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8.64" sheetId="1" r:id="rId4"/>
    <sheet state="visible" name="03.08.64" sheetId="2" r:id="rId5"/>
    <sheet state="visible" name="04.08.64" sheetId="3" r:id="rId6"/>
    <sheet state="visible" name="05.08.64" sheetId="4" r:id="rId7"/>
    <sheet state="visible" name="06.08.64" sheetId="5" r:id="rId8"/>
    <sheet state="visible" name="07.08.64" sheetId="6" r:id="rId9"/>
    <sheet state="visible" name="08.08.64" sheetId="7" r:id="rId10"/>
    <sheet state="visible" name="09.08.64" sheetId="8" r:id="rId11"/>
    <sheet state="visible" name="10.08.64" sheetId="9" r:id="rId12"/>
    <sheet state="visible" name="11.08.64" sheetId="10" r:id="rId13"/>
    <sheet state="visible" name="12.08.64" sheetId="11" r:id="rId14"/>
    <sheet state="visible" name="13.08.64" sheetId="12" r:id="rId15"/>
    <sheet state="visible" name="14.08.64" sheetId="13" r:id="rId16"/>
    <sheet state="visible" name="15.08.64" sheetId="14" r:id="rId17"/>
    <sheet state="visible" name="16.08.64" sheetId="15" r:id="rId18"/>
    <sheet state="visible" name="17.08.64" sheetId="16" r:id="rId19"/>
    <sheet state="visible" name="18.08.64" sheetId="17" r:id="rId20"/>
    <sheet state="visible" name="19.08.64" sheetId="18" r:id="rId21"/>
    <sheet state="visible" name="20.08.64" sheetId="19" r:id="rId22"/>
    <sheet state="visible" name="21.08.64" sheetId="20" r:id="rId23"/>
    <sheet state="visible" name="22.08.64" sheetId="21" r:id="rId24"/>
    <sheet state="visible" name="23.08.64" sheetId="22" r:id="rId25"/>
    <sheet state="visible" name="24.08.64" sheetId="23" r:id="rId26"/>
    <sheet state="visible" name="25.08.64" sheetId="24" r:id="rId27"/>
    <sheet state="visible" name="26.08.64" sheetId="25" r:id="rId28"/>
    <sheet state="visible" name="261.08.64" sheetId="26" r:id="rId29"/>
    <sheet state="visible" name="271.08.64" sheetId="27" r:id="rId30"/>
    <sheet state="visible" name="281.08.64" sheetId="28" r:id="rId31"/>
    <sheet state="visible" name="27.08.64" sheetId="29" r:id="rId32"/>
    <sheet state="visible" name="28.08.64" sheetId="30" r:id="rId33"/>
    <sheet state="visible" name="29.08.64" sheetId="31" r:id="rId34"/>
    <sheet state="visible" name="30.08.64" sheetId="32" r:id="rId35"/>
    <sheet state="visible" name="31.08.64" sheetId="33" r:id="rId36"/>
    <sheet state="visible" name="01-02.09.64" sheetId="34" r:id="rId37"/>
  </sheets>
  <definedNames/>
  <calcPr/>
</workbook>
</file>

<file path=xl/sharedStrings.xml><?xml version="1.0" encoding="utf-8"?>
<sst xmlns="http://schemas.openxmlformats.org/spreadsheetml/2006/main" count="8028" uniqueCount="4726">
  <si>
    <t xml:space="preserve">  DAILY  SALE  2 AUG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</si>
  <si>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</si>
  <si>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</si>
  <si>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</si>
  <si>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</si>
  <si>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</si>
  <si>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</si>
  <si>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</si>
  <si>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</si>
  <si>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</si>
  <si>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</si>
  <si>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</si>
  <si>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</si>
  <si>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</si>
  <si>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</si>
  <si>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</si>
  <si>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</si>
  <si>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STHBKK012107003437</t>
  </si>
  <si>
    <t>ธีรพัชร์ ประสพภูอารีย์-กนกวรรณ</t>
  </si>
  <si>
    <t>STHBKK012107003438</t>
  </si>
  <si>
    <t>นางสาว กัลยา นวลดี</t>
  </si>
  <si>
    <t>STHBKK012107003439</t>
  </si>
  <si>
    <t>นาง สุนีย์ อ่อนรักษ์</t>
  </si>
  <si>
    <t>STHBKK012107003440</t>
  </si>
  <si>
    <t>นาง ภัคจิรา คำแป้น</t>
  </si>
  <si>
    <t>STHBKK012107003441</t>
  </si>
  <si>
    <t>นางสาว วีณา มรรคคงคา</t>
  </si>
  <si>
    <t>STHBKK012107003442</t>
  </si>
  <si>
    <t>นางสาว ภาวิณี พูนศรี</t>
  </si>
  <si>
    <t>STHBKK012107003443</t>
  </si>
  <si>
    <t>นาง นงคราญ ศิริรังษี</t>
  </si>
  <si>
    <t>STHBKK012107003444</t>
  </si>
  <si>
    <t>นาย ธนบดี สุขประเสริฐ + กันปภา เดชน์จิตวัต</t>
  </si>
  <si>
    <t>STHBKK012107003445</t>
  </si>
  <si>
    <t>นาย กิตติกร ชูแผ้ว</t>
  </si>
  <si>
    <t>STHBKK012108000001</t>
  </si>
  <si>
    <t>นางสาว ดวงกมล กันอยู่</t>
  </si>
  <si>
    <t>STHBKK012108000002</t>
  </si>
  <si>
    <t>นางสาว สุกัญญา เหลาะเหม</t>
  </si>
  <si>
    <t>STHBKK012108000003</t>
  </si>
  <si>
    <t>นาย พิชิตชัย สีดาวงค์</t>
  </si>
  <si>
    <t>STHBKK012108000005</t>
  </si>
  <si>
    <t>นาย สมยศ อภิรัชนากุล</t>
  </si>
  <si>
    <t>STHBKK012108000006</t>
  </si>
  <si>
    <t>นาย นิรัญ บุราคร</t>
  </si>
  <si>
    <t>STHBKK012108000007</t>
  </si>
  <si>
    <t>นาย พยับ เกิดมาก</t>
  </si>
  <si>
    <t>STHBKK012108000008</t>
  </si>
  <si>
    <t>นางสาว อรสา แปะกระโทก</t>
  </si>
  <si>
    <t>STHBKK012108000009</t>
  </si>
  <si>
    <t>นาย พลรัตน์+สมนึก ผ่องศรี</t>
  </si>
  <si>
    <t>STHBKK012108000011</t>
  </si>
  <si>
    <t>นาง เต็มลักษณ์ ยวงลำใย+สมยศ น้ำเพชร</t>
  </si>
  <si>
    <t>STHBKK012108000012</t>
  </si>
  <si>
    <t>นางสาว ธนิดา แสงจันทร์</t>
  </si>
  <si>
    <t>STHBKK012108000013</t>
  </si>
  <si>
    <t>นางสาว ธนกร บณชัยเจริญ</t>
  </si>
  <si>
    <t>STHBKK012108000014</t>
  </si>
  <si>
    <t>STHBKK012108000015</t>
  </si>
  <si>
    <t>นางสาว วิจิตรา คดีเวียง</t>
  </si>
  <si>
    <t>STHBKK012108000016</t>
  </si>
  <si>
    <t>นาง ณพัชญ์ปภา อัตถ์โชติวาณิช</t>
  </si>
  <si>
    <t>STHBKK012108000017</t>
  </si>
  <si>
    <t>นาย พุฒิพัฒน์ รัตนพิริยสกุล</t>
  </si>
  <si>
    <t>STHBKK012108000018</t>
  </si>
  <si>
    <t>นาง ขวัญจิตร์ กลิ่นเจริญ</t>
  </si>
  <si>
    <t>STHBKK012108000019</t>
  </si>
  <si>
    <t>STHBKK012108000020</t>
  </si>
  <si>
    <t>นาง สีแพร มังกรแก้ว</t>
  </si>
  <si>
    <t>STHBKK012108000021</t>
  </si>
  <si>
    <t>นางสาว ตุ๊กตา สุริโย</t>
  </si>
  <si>
    <t>STHBKK012108000022</t>
  </si>
  <si>
    <t>บริษัท สว่างทรัพย์ จำกัด</t>
  </si>
  <si>
    <t>STHBKK012108000023</t>
  </si>
  <si>
    <t>นางสาว นางสาวภาวนียา ชูทิพย์</t>
  </si>
  <si>
    <t>STHBKK012108000024</t>
  </si>
  <si>
    <t>STHBKK012108000025</t>
  </si>
  <si>
    <t>นาย วิเชษฐ สกุลหอม - สมพิศ ทองหุ้ม</t>
  </si>
  <si>
    <t>STHBKK012108000026</t>
  </si>
  <si>
    <t>STHBKK012108000027</t>
  </si>
  <si>
    <t>นางสาว สมคิด ยิ้มสาระ</t>
  </si>
  <si>
    <t>STHBKK012108000029</t>
  </si>
  <si>
    <t>วาสนา ดิษปัญญา</t>
  </si>
  <si>
    <t>STHBKK012108000030</t>
  </si>
  <si>
    <t>นาย นรุตม์ คุ้มสดวก</t>
  </si>
  <si>
    <t>STHBKK012108000031</t>
  </si>
  <si>
    <t>นาย ธนวรรธน์ ปราชญ์เรืองนนท์</t>
  </si>
  <si>
    <t>STHBKK012108000032</t>
  </si>
  <si>
    <t>นางสาว เยาวดี สำเภา+ชนินทร์ ด่านธรรมกุล</t>
  </si>
  <si>
    <t>STHBKK012108000033</t>
  </si>
  <si>
    <t>นาง สุวรรณา ภูมี</t>
  </si>
  <si>
    <t>STHBKK012108000034</t>
  </si>
  <si>
    <t>นาย ทวีชัย รัตนะธรรม</t>
  </si>
  <si>
    <t>STHBKK012108000035</t>
  </si>
  <si>
    <t>สุรวิทย์ ทิพยโสภากุล</t>
  </si>
  <si>
    <t>STHBKK012108000036</t>
  </si>
  <si>
    <t>นางสาว จิราภรณ์ เขาทอง</t>
  </si>
  <si>
    <t>STHBKK012108000037</t>
  </si>
  <si>
    <t>นางสาว ประภาภรณ์ เทพธรณี</t>
  </si>
  <si>
    <t>STHBKK012108000038</t>
  </si>
  <si>
    <t>นาย ต้นสัก สุคนธรัตน์</t>
  </si>
  <si>
    <t>STHBKK012108000039</t>
  </si>
  <si>
    <t>STHBKK012108000040</t>
  </si>
  <si>
    <t>นางสาว อภัสนันท์ เจริญศิริวิชญกุล</t>
  </si>
  <si>
    <t>STHBKK012108000042</t>
  </si>
  <si>
    <t>ห้างหุ้นส่วนจำกัด ดาโร่ บิ้วตี้</t>
  </si>
  <si>
    <t>STHBKK012108000043</t>
  </si>
  <si>
    <t>นาย ประสิทธิ์ พันธุ์วโรบล</t>
  </si>
  <si>
    <t>STHBKK012108000045</t>
  </si>
  <si>
    <t>อุดม มะโนน้อม</t>
  </si>
  <si>
    <t>STHBKK012108000046</t>
  </si>
  <si>
    <t>เหน่ง ผันผาย</t>
  </si>
  <si>
    <t>STHBKK012108000047</t>
  </si>
  <si>
    <t>นาย นิรุด พุ่มจันทร์</t>
  </si>
  <si>
    <t>STHBKK012108000048</t>
  </si>
  <si>
    <t>นางสาว พิณภาพร มะโนน้อม</t>
  </si>
  <si>
    <t>STHBKK012108000049</t>
  </si>
  <si>
    <t>วิษณุ สามล</t>
  </si>
  <si>
    <t>STHBKK012108000050</t>
  </si>
  <si>
    <t>STHBKK012108000051</t>
  </si>
  <si>
    <t>นาย มงคล เพ็งเคียน</t>
  </si>
  <si>
    <t>STHBKK012108000052</t>
  </si>
  <si>
    <t>นาย สมพงษ์ ทองแท่ง</t>
  </si>
  <si>
    <t>STHBKK012108000054</t>
  </si>
  <si>
    <t>นางสาว นฤมล พุ่มแสง</t>
  </si>
  <si>
    <t>STHBKK012108000056</t>
  </si>
  <si>
    <t>พงศฺณุวัฒน์ ผะดาสีณิกุล</t>
  </si>
  <si>
    <t>STHBKK012108000057</t>
  </si>
  <si>
    <t>นาง พิชาวีร์ บวรธีราเศรษฐ์</t>
  </si>
  <si>
    <t>STHBKK012108000058</t>
  </si>
  <si>
    <t>STHBKK012108000060</t>
  </si>
  <si>
    <t>ห้างหุ้นส่วนจำกัด ไดม่อนอันดามัน เน็ตเวิร์ค</t>
  </si>
  <si>
    <t>STHBKK012108000061</t>
  </si>
  <si>
    <t>นางสาว มาเรียม ยิ้มสาระ</t>
  </si>
  <si>
    <t>STHBKK012108000062</t>
  </si>
  <si>
    <t>STHBKK012108000063</t>
  </si>
  <si>
    <t>STHBKK012108000065</t>
  </si>
  <si>
    <t>STHBKK012108000066</t>
  </si>
  <si>
    <t>นาง จิราพร โพธิ์ไกร</t>
  </si>
  <si>
    <t>STHBKK012108000067</t>
  </si>
  <si>
    <t>นาง ธัญญลักษณ์ เลิศไกรทัศ</t>
  </si>
  <si>
    <t>STHBKK012108000068</t>
  </si>
  <si>
    <t>นางสาว ชณิกาณ โพธิ์ไกร</t>
  </si>
  <si>
    <t>STHBKK012108000069</t>
  </si>
  <si>
    <t>นาย ภูวกร บวรฉัตรชาตรี</t>
  </si>
  <si>
    <t>STHBKK012108000070</t>
  </si>
  <si>
    <t>นาย สุรวัฒน์ ตั้งพงศ์ศิรประภา</t>
  </si>
  <si>
    <t>STHBKK012108000071</t>
  </si>
  <si>
    <t>นางสาว รุ่งนภา ศรีไพร-ยุทธนา เหมือนเอี่ยม</t>
  </si>
  <si>
    <t>STHBKK012108000073</t>
  </si>
  <si>
    <t>STHBKK012108000074</t>
  </si>
  <si>
    <t>นาย เจษฎาพร กันยามา</t>
  </si>
  <si>
    <t>STHBKK012108000076</t>
  </si>
  <si>
    <t>นางสาว โสภา นายสุข</t>
  </si>
  <si>
    <t>STHBKK012108000077</t>
  </si>
  <si>
    <t>STHBKK012108000078</t>
  </si>
  <si>
    <t>นาง นภาไพลิน กาละวันต์</t>
  </si>
  <si>
    <t>STHBKK012108000080</t>
  </si>
  <si>
    <t>STHBKK012108000081</t>
  </si>
  <si>
    <t>นาย สุวิทย์ รองชูเพ็ง</t>
  </si>
  <si>
    <t>STHBKK012108000082</t>
  </si>
  <si>
    <t>นาย ณัฎฐ์นันธ์ + พาตีเม๊าะ เจ๊ะเลาะ</t>
  </si>
  <si>
    <t>STHBKK012108000083</t>
  </si>
  <si>
    <t>นางสาว สุภาวดี บุญเพ็ชร</t>
  </si>
  <si>
    <t>STHBKK012108000084</t>
  </si>
  <si>
    <t>นาย ชลธี จันทโคตร</t>
  </si>
  <si>
    <t>STHBKK012108000085</t>
  </si>
  <si>
    <t>STHBKK012108000086</t>
  </si>
  <si>
    <t>นาย VORN SAVY+KUNTHEA THOL</t>
  </si>
  <si>
    <t>STHBKK012108000087</t>
  </si>
  <si>
    <t>นาง วณัฐกมล วิไลลักษณ์</t>
  </si>
  <si>
    <t>STHBKK012108000088</t>
  </si>
  <si>
    <t>นางสาว ณัฐธาวี เขมะชัยเวช</t>
  </si>
  <si>
    <t>STHBKK012108000089</t>
  </si>
  <si>
    <t>นาย ทิพากร มิ่งคำ</t>
  </si>
  <si>
    <t>STHBKK012108000091</t>
  </si>
  <si>
    <t>นางสาว พวงเพ็ญ สุวรรณโณ</t>
  </si>
  <si>
    <t>STHBKK012108000092</t>
  </si>
  <si>
    <t>STHBKK012108000094</t>
  </si>
  <si>
    <t>STHBKK012108000095</t>
  </si>
  <si>
    <t>นาย อนันต์ สงสัย</t>
  </si>
  <si>
    <t>STHBKK012108000098</t>
  </si>
  <si>
    <t>STHBKK012108000099</t>
  </si>
  <si>
    <t>STHBKK012108000100</t>
  </si>
  <si>
    <t>บริษัท วี.เอ็น.ซี.สกินแคร์ จำกัด</t>
  </si>
  <si>
    <t>STHBKK012108000102</t>
  </si>
  <si>
    <t>นาย รุสดี หลังเกต</t>
  </si>
  <si>
    <t>STHBKK012108000105</t>
  </si>
  <si>
    <t>นางสาว พิมพ์มาดา เงางาม-อรุษ วรกุลทวีโชติ</t>
  </si>
  <si>
    <t>STHBKK012108000106</t>
  </si>
  <si>
    <t>นาย Te Bunngy</t>
  </si>
  <si>
    <t>STHBKK012108000108</t>
  </si>
  <si>
    <t>นาย ณัฐพล ศรีทอง</t>
  </si>
  <si>
    <t>STHBKK012108000109</t>
  </si>
  <si>
    <t>นางสาว อารมณ์ ใจซื่อ</t>
  </si>
  <si>
    <t>STHBKK012108000110</t>
  </si>
  <si>
    <t>STHBKK012108000111</t>
  </si>
  <si>
    <t>นิรันดร์ สันอีด</t>
  </si>
  <si>
    <t>STHBKK012108000112</t>
  </si>
  <si>
    <t>STHBKK012108000113</t>
  </si>
  <si>
    <t>นาย สถาพร อันอินทร์</t>
  </si>
  <si>
    <t>STHBKK012108000114</t>
  </si>
  <si>
    <t>STHBKK012108000115</t>
  </si>
  <si>
    <t>นาง อรพรรณ จรรยา</t>
  </si>
  <si>
    <t>STHBKK012108000116</t>
  </si>
  <si>
    <t>STHBKK012108000117</t>
  </si>
  <si>
    <t>นาย วันชนะ พัฒนะ</t>
  </si>
  <si>
    <t>STHBKK012108000118</t>
  </si>
  <si>
    <t>นางสาว วรวิมล ภูชฎาภิรมย์</t>
  </si>
  <si>
    <t>STHBKK012108000119</t>
  </si>
  <si>
    <t>STHBKK012108000120</t>
  </si>
  <si>
    <t>นาย ภานุวัตน์ จุ้ยเนียม</t>
  </si>
  <si>
    <t>STHBKK012108000121</t>
  </si>
  <si>
    <t>STHBKK012108000123</t>
  </si>
  <si>
    <t>STHBKK012108000124</t>
  </si>
  <si>
    <t>นางสาว วรารัตน์ นึกแจ้ง</t>
  </si>
  <si>
    <t>STHBKK012108000125</t>
  </si>
  <si>
    <t>นาย ดิลก แผ่ทอง</t>
  </si>
  <si>
    <t>STHBKK012108000126</t>
  </si>
  <si>
    <t>นางสาว สุพรรณษา ไพศาล</t>
  </si>
  <si>
    <t>STHBKK012108000127</t>
  </si>
  <si>
    <t>STHBKK012108000128</t>
  </si>
  <si>
    <t>นาย พลากร ว่านเครือ</t>
  </si>
  <si>
    <t>STHBKK012108000129</t>
  </si>
  <si>
    <t>STHBKK012108000130</t>
  </si>
  <si>
    <t>STHBKK012108000131</t>
  </si>
  <si>
    <t>STHBKK012108000132</t>
  </si>
  <si>
    <t>STHBKK012108000133</t>
  </si>
  <si>
    <t>นาย สุรศักดิ์ เหลีอรักษ์</t>
  </si>
  <si>
    <t>STHBKK012108000134</t>
  </si>
  <si>
    <t>นาง นารินี กมลสุวรรณ</t>
  </si>
  <si>
    <t>STHBKK012108000135</t>
  </si>
  <si>
    <t>นางสาว กาญจนา จองเกียรติ์</t>
  </si>
  <si>
    <t>STHBKK012108000136</t>
  </si>
  <si>
    <t>นาง วรรณารัตน์ กฤษณะบาล</t>
  </si>
  <si>
    <t>STHBKK012108000138</t>
  </si>
  <si>
    <t>นาย บุญเลิศ รวมวินิจ</t>
  </si>
  <si>
    <t>STHBKK012108000139</t>
  </si>
  <si>
    <t>นาง ทิพยาภรณ์ ฆ้องวงษ์</t>
  </si>
  <si>
    <t>STHBKK012108000140</t>
  </si>
  <si>
    <t>นางสาว จินห์ภณิดา วรรณนิคมจิตร์</t>
  </si>
  <si>
    <t>STHBKK012108000141</t>
  </si>
  <si>
    <t>นางสาว ปรียาวดี โคดม</t>
  </si>
  <si>
    <t>STHBKK012108000142</t>
  </si>
  <si>
    <t>นาย ธนภัทร อยู่คำ</t>
  </si>
  <si>
    <t>STHBKK012108000143</t>
  </si>
  <si>
    <t>สุนีย์ โปรยลาภ</t>
  </si>
  <si>
    <t>STHBKK012108000145</t>
  </si>
  <si>
    <t>นางสาว ศรันยา ระเห็จหาญ</t>
  </si>
  <si>
    <t>STHBKK012108000146</t>
  </si>
  <si>
    <t>นาย อิทธิกร เศรษฐกวี</t>
  </si>
  <si>
    <t>STHBKK012108000147</t>
  </si>
  <si>
    <t>ธนาภัทรสรณ์ สุขเกิดผลเขษม</t>
  </si>
  <si>
    <t>STHBKK012108000149</t>
  </si>
  <si>
    <t>CHUON KHUN</t>
  </si>
  <si>
    <t>STHBKK012108000153</t>
  </si>
  <si>
    <t>นาย อภิชาติ คัสมาต</t>
  </si>
  <si>
    <t>STHBKK012108000156</t>
  </si>
  <si>
    <t>นาย สมชาย โพธิ์คำ</t>
  </si>
  <si>
    <t>STHBKK012108000157</t>
  </si>
  <si>
    <t>นาย สหชัย ศรีสุขเจริญพร</t>
  </si>
  <si>
    <t>STHBKK012108000158</t>
  </si>
  <si>
    <t>STHBKK012108000160</t>
  </si>
  <si>
    <t>นางสาว กวินทิพย์ พงษ์เจริญคุณากร</t>
  </si>
  <si>
    <t>STHBKK012108000161</t>
  </si>
  <si>
    <t>นาง โนรี เต๊ะหละ</t>
  </si>
  <si>
    <t>STHBKK012108000162</t>
  </si>
  <si>
    <t>นาย ศราวุฒน์ สินธุวรโรจน์</t>
  </si>
  <si>
    <t>STHBKK012108000164</t>
  </si>
  <si>
    <t>นาย กาญจน์พิสุทธิ์ ชุติกุลอนันต์</t>
  </si>
  <si>
    <t>STHBKK012108000166</t>
  </si>
  <si>
    <t>STHONLIN2107000913</t>
  </si>
  <si>
    <t>STHONLIN2108000001</t>
  </si>
  <si>
    <t>นางสาว ธมลกันย์ โกเมศกัลยรัตน์</t>
  </si>
  <si>
    <t>STHONLIN2108000008</t>
  </si>
  <si>
    <t>โสภิต เกลี้ยงประไพ</t>
  </si>
  <si>
    <t>STHONLIN2108000010</t>
  </si>
  <si>
    <t>นาย นฤพนธ์ พิมโพธิ์</t>
  </si>
  <si>
    <t>STHONLIN2108000012</t>
  </si>
  <si>
    <t>ถามพนต์ นวลดี + ธิดารัตน์ เอียดหมุน</t>
  </si>
  <si>
    <t>STHONLIN2108000019</t>
  </si>
  <si>
    <t>STHONLIN2108000020</t>
  </si>
  <si>
    <t>นาง มุกดา เมฆพันธ์</t>
  </si>
  <si>
    <t>STHONLIN2108000021</t>
  </si>
  <si>
    <t>บริษัท แก้วแกมทอง เทรดดิ้ง จำกัด</t>
  </si>
  <si>
    <t>STHONLIN2108000023</t>
  </si>
  <si>
    <t>นาย เกียรติศักดิ์ อาดมะเร๊ะ</t>
  </si>
  <si>
    <t>STHONLIN2108000025</t>
  </si>
  <si>
    <t>นางสาว มลิวรรณ มูลวงศ์</t>
  </si>
  <si>
    <t>STHONLIN2108000026</t>
  </si>
  <si>
    <t>ธนกร+นพัชนันต์ อภัยพงศ์</t>
  </si>
  <si>
    <t>STHONLIN2108000027</t>
  </si>
  <si>
    <t>นาง เพ็ญภักดิ์ รุ่งทอง</t>
  </si>
  <si>
    <t>STHONLIN2108000029</t>
  </si>
  <si>
    <t>STHONLIN2108000030</t>
  </si>
  <si>
    <t>บริษัท หลานหยิน จำกัด</t>
  </si>
  <si>
    <t>STHONLIN2108000033</t>
  </si>
  <si>
    <t>นาย สรรณ สินธุรัตน์</t>
  </si>
  <si>
    <t>STHONLIN2108000034</t>
  </si>
  <si>
    <t xml:space="preserve"> </t>
  </si>
  <si>
    <t xml:space="preserve">  DAILY  SALE  03 AUG 2021</t>
  </si>
  <si>
    <t>STHBKK012108000167</t>
  </si>
  <si>
    <t>STHBKK012108000168</t>
  </si>
  <si>
    <t>นาง CHUON NY</t>
  </si>
  <si>
    <t>STHBKK012108000169</t>
  </si>
  <si>
    <t>นางสาว ยูรีนา เกษา</t>
  </si>
  <si>
    <t>STHBKK012108000170</t>
  </si>
  <si>
    <t>นางสาว วงเดือน บุญพารา</t>
  </si>
  <si>
    <t>STHBKK012108000171</t>
  </si>
  <si>
    <t>STHBKK012108000172</t>
  </si>
  <si>
    <t>นางสาว จำเรียง อินทปัตย์</t>
  </si>
  <si>
    <t>STHBKK012108000173</t>
  </si>
  <si>
    <t>นาง ดาณี หมัดหมัน</t>
  </si>
  <si>
    <t>STHBKK012108000174</t>
  </si>
  <si>
    <t>นางสาว นันทภัค ม่วงนวน</t>
  </si>
  <si>
    <t>STHBKK012108000176</t>
  </si>
  <si>
    <t>นางสาว กนกวรรณ โต๊ะดี</t>
  </si>
  <si>
    <t>STHBKK012108000179</t>
  </si>
  <si>
    <t>STHBKK012108000180</t>
  </si>
  <si>
    <t>STHBKK012108000181</t>
  </si>
  <si>
    <t>นาย กมล อินอ่อน</t>
  </si>
  <si>
    <t>STHBKK012108000182</t>
  </si>
  <si>
    <t>STHBKK012108000183</t>
  </si>
  <si>
    <t>นางสาว ณิฐชานันท์ นนท์วุฒิวัชร์</t>
  </si>
  <si>
    <t>STHBKK012108000184</t>
  </si>
  <si>
    <t>STHBKK012108000185</t>
  </si>
  <si>
    <t>STHBKK012108000187</t>
  </si>
  <si>
    <t>นาย สมชาย พิศมัย</t>
  </si>
  <si>
    <t>STHBKK012108000188</t>
  </si>
  <si>
    <t>STHBKK012108000189</t>
  </si>
  <si>
    <t>STHBKK012108000190</t>
  </si>
  <si>
    <t>STHBKK012108000192</t>
  </si>
  <si>
    <t>ห้างหุ้นส่วนจำกัด กาญจนาอาดูลย์</t>
  </si>
  <si>
    <t>STHBKK012108000195</t>
  </si>
  <si>
    <t>นาย ภูริต เปี่ยมกมล</t>
  </si>
  <si>
    <t>STHBKK012108000197</t>
  </si>
  <si>
    <t>นาย ศุภกร วิทยะสุนทร</t>
  </si>
  <si>
    <t>STHBKK012108000199</t>
  </si>
  <si>
    <t>นาย ปรเมศวร์ ธรรมโชติ</t>
  </si>
  <si>
    <t>STHBKK012108000200</t>
  </si>
  <si>
    <t>นาง วลัยทิพย์ ไชยสุวรรณ</t>
  </si>
  <si>
    <t>STHBKK012108000201</t>
  </si>
  <si>
    <t>นาง ปัณพร ปกป้อง</t>
  </si>
  <si>
    <t>STHBKK012108000202</t>
  </si>
  <si>
    <t>นาย โสภณ วันลักษณ์</t>
  </si>
  <si>
    <t>STHBKK012108000203</t>
  </si>
  <si>
    <t>นาย บุญลาภ โพธิ์ศรี</t>
  </si>
  <si>
    <t>STHBKK012108000204</t>
  </si>
  <si>
    <t>นาง กาญจนา จันทรมณี</t>
  </si>
  <si>
    <t>STHBKK012108000205</t>
  </si>
  <si>
    <t>คณาง ไพรบึง</t>
  </si>
  <si>
    <t>STHBKK012108000206</t>
  </si>
  <si>
    <t>นางสาว ปัทมา ชีวานิช</t>
  </si>
  <si>
    <t>STHBKK012108000210</t>
  </si>
  <si>
    <t>นาย อภิชาติ ศรีแก้ว</t>
  </si>
  <si>
    <t>STHBKK012108000211</t>
  </si>
  <si>
    <t>STHBKK012108000212</t>
  </si>
  <si>
    <t>นาย ภวินท์สุข ตั้งพงษ์ศิรประภา</t>
  </si>
  <si>
    <t>STHBKK012108000213</t>
  </si>
  <si>
    <t>STHBKK012108000214</t>
  </si>
  <si>
    <t>STHBKK012108000215</t>
  </si>
  <si>
    <t>นางสาว นลพรรณ นอบน้อม</t>
  </si>
  <si>
    <t>STHBKK012108000216</t>
  </si>
  <si>
    <t>STHBKK012108000217</t>
  </si>
  <si>
    <t>มัลลิกา พลรัตน์</t>
  </si>
  <si>
    <t>STHBKK012108000218</t>
  </si>
  <si>
    <t>STHBKK012108000219</t>
  </si>
  <si>
    <t>STHBKK012108000220</t>
  </si>
  <si>
    <t>STHBKK012108000221</t>
  </si>
  <si>
    <t>STHBKK012108000225</t>
  </si>
  <si>
    <t>นาย เสริมวิชญ์ สุขชาญ</t>
  </si>
  <si>
    <t>STHBKK012108000227</t>
  </si>
  <si>
    <t>นาย OEM CHENDA</t>
  </si>
  <si>
    <t>STHBKK012108000228</t>
  </si>
  <si>
    <t>บริษัท ไอปริ้นเซสโซล จำกัด</t>
  </si>
  <si>
    <t>STHBKK012108000229</t>
  </si>
  <si>
    <t>นางสาว จารุภา จันทร์เต็ม</t>
  </si>
  <si>
    <t>STHBKK012108000230</t>
  </si>
  <si>
    <t>นาย นัธทวัฒน์ ลำไพ</t>
  </si>
  <si>
    <t>STHBKK012108000231</t>
  </si>
  <si>
    <t>นางสาว สุดาวรรณ์ จันทร์แดง</t>
  </si>
  <si>
    <t>STHBKK012108000232</t>
  </si>
  <si>
    <t>บริษัทจำกัด ทีเอ็นซี ไทยนิสชา กรุ๊ป (สำนักงานใหญ่)</t>
  </si>
  <si>
    <t>STHBKK012108000233</t>
  </si>
  <si>
    <t>นาย สิปปภาส โรจนวสุธร</t>
  </si>
  <si>
    <t>STHBKK012108000234</t>
  </si>
  <si>
    <t>STHBKK012108000235</t>
  </si>
  <si>
    <t>STHBKK012108000236</t>
  </si>
  <si>
    <t>นาย พีรพงศ์ ภรประเสริฐศรี</t>
  </si>
  <si>
    <t>STHBKK012108000237</t>
  </si>
  <si>
    <t>STHBKK012108000238</t>
  </si>
  <si>
    <t>STHBKK012108000239</t>
  </si>
  <si>
    <t>STHBKK012108000240</t>
  </si>
  <si>
    <t>นาย สุวิทย์ โตทุ้ย</t>
  </si>
  <si>
    <t>STHBKK012108000241</t>
  </si>
  <si>
    <t>นางสาว ธนภร ม่วงกล่ำ</t>
  </si>
  <si>
    <t>STHBKK012108000242</t>
  </si>
  <si>
    <t>ห้างหุ้นส่วนจำกัด เครือข่ายปิยธนา</t>
  </si>
  <si>
    <t>STHBKK012108000243</t>
  </si>
  <si>
    <t>นาง เกศร วงษ์วิภาค - รังสรรค์ ดวงสูงเนิน</t>
  </si>
  <si>
    <t>STHBKK012108000244</t>
  </si>
  <si>
    <t>STHBKK012108000245</t>
  </si>
  <si>
    <t>STHBKK012108000246</t>
  </si>
  <si>
    <t>STHBKK012108000248</t>
  </si>
  <si>
    <t>STHBKK012108000252</t>
  </si>
  <si>
    <t>STHBKK012108000253</t>
  </si>
  <si>
    <t>STHBKK012108000256</t>
  </si>
  <si>
    <t>นาย สามภพ คงเมือง</t>
  </si>
  <si>
    <t>STHBKK012108000257</t>
  </si>
  <si>
    <t>STHBKK012108000259</t>
  </si>
  <si>
    <t>ห้างหุ้นส่วนจำกัด บี ฮัมเบิล แอนด์ เมอร์ซี กรุ๊ป</t>
  </si>
  <si>
    <t>STHBKK012108000261</t>
  </si>
  <si>
    <t>นางสาว CHOCH NITA</t>
  </si>
  <si>
    <t>STHBKK012108000262</t>
  </si>
  <si>
    <t>นาย MEN SOPHY</t>
  </si>
  <si>
    <t>STHBKK012108000263</t>
  </si>
  <si>
    <t>นางสาว Khy Sokny</t>
  </si>
  <si>
    <t>STHBKK012108000264</t>
  </si>
  <si>
    <t>STHBKK012108000266</t>
  </si>
  <si>
    <t>นางสาว สำรวย หนูทิพย์</t>
  </si>
  <si>
    <t>STHBKK012108000267</t>
  </si>
  <si>
    <t>STHBKK012108000269</t>
  </si>
  <si>
    <t>นาง พิรญาณ์ มีใย</t>
  </si>
  <si>
    <t>STHBKK012108000271</t>
  </si>
  <si>
    <t>นาย RET PHAI</t>
  </si>
  <si>
    <t>STHBKK012108000273</t>
  </si>
  <si>
    <t>นางสาว KUM VANNAK</t>
  </si>
  <si>
    <t>STHBKK012108000274</t>
  </si>
  <si>
    <t>นาย ชาญภูมิ กาวี</t>
  </si>
  <si>
    <t>STHBKK012108000275</t>
  </si>
  <si>
    <t>STHBKK012108000281</t>
  </si>
  <si>
    <t>นาย ชัยธญกรณ์ แสงอุ่น</t>
  </si>
  <si>
    <t>STHBKK012108000282</t>
  </si>
  <si>
    <t>STHBKK012108000283</t>
  </si>
  <si>
    <t>ห้างหุ้นส่วนจำกัด ลูกณัฐ มาร์เก็ตติ้ง(สำนักงานใหญ่)</t>
  </si>
  <si>
    <t>STHBKK012108000284</t>
  </si>
  <si>
    <t>STHBKK012108000285</t>
  </si>
  <si>
    <t>STHBKK012108000286</t>
  </si>
  <si>
    <t>STHBKK012108000287</t>
  </si>
  <si>
    <t>นาย อริย์ชาติ เฉลิมโชควัฒนา</t>
  </si>
  <si>
    <t>STHBKK012108000288</t>
  </si>
  <si>
    <t>STHBKK012108000291</t>
  </si>
  <si>
    <t>นาย ทวี เกษี</t>
  </si>
  <si>
    <t>STHBKK012108000292</t>
  </si>
  <si>
    <t>STHBKK012108000293</t>
  </si>
  <si>
    <t>STHBKK012108000294</t>
  </si>
  <si>
    <t>STHBKK012108000295</t>
  </si>
  <si>
    <t>บริษัท เอ็น.เค.ทรัพย์โซเชียล จำกัด</t>
  </si>
  <si>
    <t>STHBKK012108000296</t>
  </si>
  <si>
    <t>STHBKK012108000297</t>
  </si>
  <si>
    <t>STHBKK012108000298</t>
  </si>
  <si>
    <t>STHBKK012108000300</t>
  </si>
  <si>
    <t>MR VEN NORN</t>
  </si>
  <si>
    <t>STHBKK012108000301</t>
  </si>
  <si>
    <t>นาย กิตติศักดิ์ โสทะ</t>
  </si>
  <si>
    <t>STHBKK012108000302</t>
  </si>
  <si>
    <t>STHBKK012108000303</t>
  </si>
  <si>
    <t>STHBKK012108000304</t>
  </si>
  <si>
    <t>STHBKK012108000305</t>
  </si>
  <si>
    <t>STHBKK012108000306</t>
  </si>
  <si>
    <t>นาง บุญมี สุขสำราญ</t>
  </si>
  <si>
    <t>STHBKK012108000307</t>
  </si>
  <si>
    <t>นาย ยงยุทธ แก้วสม</t>
  </si>
  <si>
    <t>STHBKK012108000308</t>
  </si>
  <si>
    <t>นาย ปรีชา แก้วโกถม</t>
  </si>
  <si>
    <t>STHBKK012108000309</t>
  </si>
  <si>
    <t>นาย ฐากร ตันสิรานนท์-ศศิพิมพ์ ปลื้มจิตร์</t>
  </si>
  <si>
    <t>STHBKK012108000310</t>
  </si>
  <si>
    <t>นางสาว ปวาณี ฤทธิ์คำรพ</t>
  </si>
  <si>
    <t>STHBKK012108000311</t>
  </si>
  <si>
    <t>นาง กรรณิการ์ คล้ายแก้ว</t>
  </si>
  <si>
    <t>STHBKK012108000312</t>
  </si>
  <si>
    <t>STHBKK012108000313</t>
  </si>
  <si>
    <t>นาย สายหยุด เกตุเปี่ยม</t>
  </si>
  <si>
    <t>STHBKK012108000314</t>
  </si>
  <si>
    <t>MENGAY SOK</t>
  </si>
  <si>
    <t>STHBKK012108000315</t>
  </si>
  <si>
    <t>นาย NOV SARAY</t>
  </si>
  <si>
    <t>STHONLIN2108000039</t>
  </si>
  <si>
    <t>บริษัท ต.ศรีโสภณ จำกัด</t>
  </si>
  <si>
    <t>STHONLIN2108000040</t>
  </si>
  <si>
    <t>STHONLIN2108000041</t>
  </si>
  <si>
    <t>นางสาว ธันย์ชนก สังวรนิตย์</t>
  </si>
  <si>
    <t>STHONLIN2108000042</t>
  </si>
  <si>
    <t>STHONLIN2108000045</t>
  </si>
  <si>
    <t>STHONLIN2108000048</t>
  </si>
  <si>
    <t>STHONLIN2108000049</t>
  </si>
  <si>
    <t>STHONLIN2108000054</t>
  </si>
  <si>
    <t>STHONLIN2108000056</t>
  </si>
  <si>
    <t xml:space="preserve">  DAILY  SALE  04 AUG 2021</t>
  </si>
  <si>
    <t>STHBKK012108000316</t>
  </si>
  <si>
    <t>STHBKK012108000317</t>
  </si>
  <si>
    <t>STHBKK012108000318</t>
  </si>
  <si>
    <t>STHBKK012108000319</t>
  </si>
  <si>
    <t>STHBKK012108000320</t>
  </si>
  <si>
    <t>STHBKK012108000321</t>
  </si>
  <si>
    <t>STHBKK012108000322</t>
  </si>
  <si>
    <t>นาย เจษฎา ทับทิม</t>
  </si>
  <si>
    <t>STHBKK012108000323</t>
  </si>
  <si>
    <t>นาง ธัญณีย์ วัฒนะโกมลรัตน์</t>
  </si>
  <si>
    <t>STHBKK012108000325</t>
  </si>
  <si>
    <t>นาย มลฑล โพธิ์รักษ์</t>
  </si>
  <si>
    <t>STHBKK012108000326</t>
  </si>
  <si>
    <t>นาย นันทชัย ม่วงเนียม</t>
  </si>
  <si>
    <t>STHBKK012108000327</t>
  </si>
  <si>
    <t>นางสาว สุปรานี เขียวแดง</t>
  </si>
  <si>
    <t>STHBKK012108000328</t>
  </si>
  <si>
    <t>นาย ณัฐพงษ์ พันธ์ทอง</t>
  </si>
  <si>
    <t>STHBKK012108000329</t>
  </si>
  <si>
    <t>STHBKK012108000330</t>
  </si>
  <si>
    <t>STHBKK012108000331</t>
  </si>
  <si>
    <t>STHBKK012108000332</t>
  </si>
  <si>
    <t>นาง ภัทรพิดา อุ่นโสดา</t>
  </si>
  <si>
    <t>STHBKK012108000333</t>
  </si>
  <si>
    <t>STHBKK012108000334</t>
  </si>
  <si>
    <t>นาย คริษฐ์ แน่งน้อย</t>
  </si>
  <si>
    <t>STHBKK012108000335</t>
  </si>
  <si>
    <t>STHBKK012108000336</t>
  </si>
  <si>
    <t>STHBKK012108000337</t>
  </si>
  <si>
    <t>STHBKK012108000338</t>
  </si>
  <si>
    <t>นาย สถิตย์+พูลศรี จิตตสุโภ</t>
  </si>
  <si>
    <t>STHBKK012108000339</t>
  </si>
  <si>
    <t>STHBKK012108000340</t>
  </si>
  <si>
    <t>STHBKK012108000341</t>
  </si>
  <si>
    <t>นาย คำรณ พะโยม</t>
  </si>
  <si>
    <t>STHBKK012108000342</t>
  </si>
  <si>
    <t>STHBKK012108000343</t>
  </si>
  <si>
    <t>นางสาว ปรียานุช กรัดเฟื่อง</t>
  </si>
  <si>
    <t>STHBKK012108000344</t>
  </si>
  <si>
    <t>STHBKK012108000345</t>
  </si>
  <si>
    <t>นาย สิริศักดิ์ นมพุก</t>
  </si>
  <si>
    <t>STHBKK012108000347</t>
  </si>
  <si>
    <t>นางสาว สุภาพร พรมทา</t>
  </si>
  <si>
    <t>STHBKK012108000350</t>
  </si>
  <si>
    <t>นาย บรรจง ปุยอบ</t>
  </si>
  <si>
    <t>STHBKK012108000352</t>
  </si>
  <si>
    <t>จินดา สุโคตร</t>
  </si>
  <si>
    <t>STHBKK012108000353</t>
  </si>
  <si>
    <t>STHBKK012108000354</t>
  </si>
  <si>
    <t>STHBKK012108000355</t>
  </si>
  <si>
    <t>นาย พิสิฐ โฉ่พลกรัง</t>
  </si>
  <si>
    <t>STHBKK012108000356</t>
  </si>
  <si>
    <t>นาง ฐิติภา สีหะนันท์</t>
  </si>
  <si>
    <t>STHBKK012108000358</t>
  </si>
  <si>
    <t>STHBKK012108000360</t>
  </si>
  <si>
    <t>นางสาว กัญญาภัค กำเหนิดผล</t>
  </si>
  <si>
    <t>STHBKK012108000361</t>
  </si>
  <si>
    <t>STHBKK012108000362</t>
  </si>
  <si>
    <t>นาง ชัยศิริ ปราชญานุกุล</t>
  </si>
  <si>
    <t>STHBKK012108000363</t>
  </si>
  <si>
    <t>กาญจนา บุญเกษม</t>
  </si>
  <si>
    <t>STHBKK012108000365</t>
  </si>
  <si>
    <t>นาง วรนันต์ สาครเรืองสิรี</t>
  </si>
  <si>
    <t>STHBKK012108000366</t>
  </si>
  <si>
    <t>STHBKK012108000367</t>
  </si>
  <si>
    <t>STHBKK012108000368</t>
  </si>
  <si>
    <t>นาย วิสุทธิ์ จันทร์ประเสริฐ</t>
  </si>
  <si>
    <t>STHBKK012108000369</t>
  </si>
  <si>
    <t>STHBKK012108000370</t>
  </si>
  <si>
    <t>STHBKK012108000371</t>
  </si>
  <si>
    <t>STHBKK012108000372</t>
  </si>
  <si>
    <t>นาย สมพร เพิ่มพลู</t>
  </si>
  <si>
    <t>STHBKK012108000373</t>
  </si>
  <si>
    <t>STHBKK012108000374</t>
  </si>
  <si>
    <t>STHBKK012108000375</t>
  </si>
  <si>
    <t>STHBKK012108000376</t>
  </si>
  <si>
    <t>นางสาว กนกภรณ์ จำปาเวียง</t>
  </si>
  <si>
    <t>STHBKK012108000377</t>
  </si>
  <si>
    <t>นางสาว พรทิพย์ แสงมาศ</t>
  </si>
  <si>
    <t>STHBKK012108000378</t>
  </si>
  <si>
    <t>STHBKK012108000379</t>
  </si>
  <si>
    <t>นาง วรัทยา จันทร์ชื่น</t>
  </si>
  <si>
    <t>STHBKK012108000380</t>
  </si>
  <si>
    <t>นาย เลิศวรรธน์ ศรีภิรมย์</t>
  </si>
  <si>
    <t>STHBKK012108000381</t>
  </si>
  <si>
    <t>ก่อณี ตุงเหยต</t>
  </si>
  <si>
    <t>STHBKK012108000382</t>
  </si>
  <si>
    <t>นาง ศศกร อมตวงษ์</t>
  </si>
  <si>
    <t>STHBKK012108000383</t>
  </si>
  <si>
    <t>นางสาว วรรณา ต๊ะแก้ว</t>
  </si>
  <si>
    <t>STHBKK012108000385</t>
  </si>
  <si>
    <t>STHBKK012108000387</t>
  </si>
  <si>
    <t>MS. BRACH CHANNY</t>
  </si>
  <si>
    <t>STHBKK012108000392</t>
  </si>
  <si>
    <t>นาย บูชาติ หาดสร้อย</t>
  </si>
  <si>
    <t>STHBKK012108000394</t>
  </si>
  <si>
    <t>นาง อสมากร สุขาล</t>
  </si>
  <si>
    <t>STHBKK012108000395</t>
  </si>
  <si>
    <t>นาย ธนวัฒน์ จิตต์ใจฉ่ำ</t>
  </si>
  <si>
    <t>STHBKK012108000396</t>
  </si>
  <si>
    <t>นาย NUB HUV</t>
  </si>
  <si>
    <t>STHBKK012108000397</t>
  </si>
  <si>
    <t>STHBKK012108000399</t>
  </si>
  <si>
    <t>STHBKK012108000400</t>
  </si>
  <si>
    <t>STHBKK012108000401</t>
  </si>
  <si>
    <t>STHBKK012108000402</t>
  </si>
  <si>
    <t>STHBKK012108000403</t>
  </si>
  <si>
    <t>นาย ณัฐพนธ์ แพร่พิพัฒน์</t>
  </si>
  <si>
    <t>STHBKK012108000404</t>
  </si>
  <si>
    <t>STHBKK012108000405</t>
  </si>
  <si>
    <t>STHBKK012108000407</t>
  </si>
  <si>
    <t>นาง CHOENG BUNYI</t>
  </si>
  <si>
    <t>STHBKK012108000408</t>
  </si>
  <si>
    <t>นาย นนทสิทธิ์ ขัติยะ</t>
  </si>
  <si>
    <t>STHBKK012108000409</t>
  </si>
  <si>
    <t>นางสาว Sreng Linna</t>
  </si>
  <si>
    <t>STHBKK012108000410</t>
  </si>
  <si>
    <t>STHBKK012108000411</t>
  </si>
  <si>
    <t>STHBKK012108000412</t>
  </si>
  <si>
    <t>STHBKK012108000414</t>
  </si>
  <si>
    <t>นาย สมพร พัฒน์ศรี</t>
  </si>
  <si>
    <t>STHBKK012108000415</t>
  </si>
  <si>
    <t>STHBKK012108000416</t>
  </si>
  <si>
    <t>STHBKK012108000417</t>
  </si>
  <si>
    <t>STHBKK012108000418</t>
  </si>
  <si>
    <t>นาง ธนภร ทองสุขสุพัชร</t>
  </si>
  <si>
    <t>STHBKK012108000419</t>
  </si>
  <si>
    <t>STHBKK012108000420</t>
  </si>
  <si>
    <t>นางสาว สุพัตรา กันเฉย</t>
  </si>
  <si>
    <t>STHBKK012108000422</t>
  </si>
  <si>
    <t>นางสาว นิตยา อุ่ยเจริญ</t>
  </si>
  <si>
    <t>STHBKK012108000424</t>
  </si>
  <si>
    <t>นางสาว ชยานิษฐ์ มณีเรืองรัตน์</t>
  </si>
  <si>
    <t>STHBKK012108000425</t>
  </si>
  <si>
    <t>นางสาว สุภาวดี จันทร์พวง</t>
  </si>
  <si>
    <t>STHBKK012108000426</t>
  </si>
  <si>
    <t>นางสาว ฐาปนีย์ สุขบุรี</t>
  </si>
  <si>
    <t>STHBKK012108000427</t>
  </si>
  <si>
    <t>นาย ปิยพงษ์ ชัยโชติ</t>
  </si>
  <si>
    <t>STHBKK012108000428</t>
  </si>
  <si>
    <t>นางสาว ปฐมรัตน์ บริบูรณ์บันเทิง</t>
  </si>
  <si>
    <t>STHBKK012108000429</t>
  </si>
  <si>
    <t>STHONLIN2108000057</t>
  </si>
  <si>
    <t>STHONLIN2108000058</t>
  </si>
  <si>
    <t>ภวพล ชัยสุขสังข์+ดร.สุนีย์ ภิรมย์ประเมศ</t>
  </si>
  <si>
    <t>STHONLIN2108000059</t>
  </si>
  <si>
    <t>บริษัท เจแอลที คอร์ปอเรชั่น จำกัด</t>
  </si>
  <si>
    <t>STHONLIN2108000061</t>
  </si>
  <si>
    <t>STHONLIN2108000064</t>
  </si>
  <si>
    <t>บริษัท ฟองใหญ่ จำกัด</t>
  </si>
  <si>
    <t>STHONLIN2108000065</t>
  </si>
  <si>
    <t>STHONLIN2108000071</t>
  </si>
  <si>
    <t>STHONLIN2108000074</t>
  </si>
  <si>
    <t>STHONLIN2108000081</t>
  </si>
  <si>
    <t>STHONLIN2108000082</t>
  </si>
  <si>
    <t>STHONLIN2108000083</t>
  </si>
  <si>
    <t>STHONLIN2108000085</t>
  </si>
  <si>
    <t xml:space="preserve">  DAILY  SALE  05 AUG 2021</t>
  </si>
  <si>
    <t>STHBKK012108000431</t>
  </si>
  <si>
    <t>นาย ทนงศักดิ์ รัตนบุรี</t>
  </si>
  <si>
    <t>STHBKK012108000433</t>
  </si>
  <si>
    <t>STHBKK012108000434</t>
  </si>
  <si>
    <t>STHBKK012108000435</t>
  </si>
  <si>
    <t>STHBKK012108000436</t>
  </si>
  <si>
    <t>นางสาว หนึ่งฤทัย หอมละออ</t>
  </si>
  <si>
    <t>STHBKK012108000438</t>
  </si>
  <si>
    <t>STHBKK012108000439</t>
  </si>
  <si>
    <t>STHBKK012108000440</t>
  </si>
  <si>
    <t>STHBKK012108000442</t>
  </si>
  <si>
    <t>STHBKK012108000443</t>
  </si>
  <si>
    <t>นางสาว สุชานันท์ สะตะ</t>
  </si>
  <si>
    <t>STHBKK012108000444</t>
  </si>
  <si>
    <t>STHBKK012108000445</t>
  </si>
  <si>
    <t>STHBKK012108000447</t>
  </si>
  <si>
    <t>STHBKK012108000449</t>
  </si>
  <si>
    <t>STHBKK012108000450</t>
  </si>
  <si>
    <t>ธนวรรธน์ สุขจิตร</t>
  </si>
  <si>
    <t>STHBKK012108000451</t>
  </si>
  <si>
    <t>นางสาว มาลินี แสงแก้ว</t>
  </si>
  <si>
    <t>STHBKK012108000452</t>
  </si>
  <si>
    <t>นาย เกริกฤทธิ์ โชติยานนท์</t>
  </si>
  <si>
    <t>STHBKK012108000453</t>
  </si>
  <si>
    <t>ณัฐวัตร เกลี้ยงประไพ</t>
  </si>
  <si>
    <t>STHBKK012108000454</t>
  </si>
  <si>
    <t>STHBKK012108000455</t>
  </si>
  <si>
    <t>STHBKK012108000456</t>
  </si>
  <si>
    <t>STHBKK012108000457</t>
  </si>
  <si>
    <t>นาย เกษตร 2020</t>
  </si>
  <si>
    <t>STHBKK012108000458</t>
  </si>
  <si>
    <t>STHBKK012108000459</t>
  </si>
  <si>
    <t>บริษัท อัญรินทร์ 888 กรุ๊ป จำกัด</t>
  </si>
  <si>
    <t>STHBKK012108000460</t>
  </si>
  <si>
    <t>STHBKK012108000461</t>
  </si>
  <si>
    <t>นาง ณัฐรดา สกุลณี</t>
  </si>
  <si>
    <t>STHBKK012108000462</t>
  </si>
  <si>
    <t>STHBKK012108000463</t>
  </si>
  <si>
    <t>STHBKK012108000464</t>
  </si>
  <si>
    <t>นาย ฐณกฤต อาจหาญ-กัญจนจักก์ อินทร์มีสุข</t>
  </si>
  <si>
    <t>STHBKK012108000465</t>
  </si>
  <si>
    <t>STHBKK012108000467</t>
  </si>
  <si>
    <t>นาง ขวัญศศิธร ทรัพย์ธานินท์</t>
  </si>
  <si>
    <t>STHBKK012108000468</t>
  </si>
  <si>
    <t>STHBKK012108000469</t>
  </si>
  <si>
    <t>นาย เหมวิทย์ โพธิ์ศรี</t>
  </si>
  <si>
    <t>STHBKK012108000470</t>
  </si>
  <si>
    <t>STHBKK012108000471</t>
  </si>
  <si>
    <t>นาย นิคม ยิ้มสาระ</t>
  </si>
  <si>
    <t>STHBKK012108000472</t>
  </si>
  <si>
    <t>นาง รัตนกร ไม้แดง</t>
  </si>
  <si>
    <t>STHBKK012108000473</t>
  </si>
  <si>
    <t>STHBKK012108000474</t>
  </si>
  <si>
    <t>STHBKK012108000475</t>
  </si>
  <si>
    <t>STHBKK012108000476</t>
  </si>
  <si>
    <t>นาย จตุรเทพ ไม้แดง</t>
  </si>
  <si>
    <t>STHBKK012108000477</t>
  </si>
  <si>
    <t>STHBKK012108000478</t>
  </si>
  <si>
    <t>นาย ณัฐพล ไม้แดง</t>
  </si>
  <si>
    <t>STHBKK012108000480</t>
  </si>
  <si>
    <t>นาย วิระ สวนเรือง</t>
  </si>
  <si>
    <t>STHBKK012108000481</t>
  </si>
  <si>
    <t>STHBKK012108000483</t>
  </si>
  <si>
    <t>นาง บุญมา คลี่แป้ง</t>
  </si>
  <si>
    <t>STHBKK012108000484</t>
  </si>
  <si>
    <t>STHBKK012108000485</t>
  </si>
  <si>
    <t>นาย จักรพงศ์ สินธุรักษ์</t>
  </si>
  <si>
    <t>STHBKK012108000486</t>
  </si>
  <si>
    <t>STHBKK012108000488</t>
  </si>
  <si>
    <t>นาย อภิวัฒน์ หน่ายมี</t>
  </si>
  <si>
    <t>STHBKK012108000489</t>
  </si>
  <si>
    <t>นาย เชาว์ อากาศทิพย์</t>
  </si>
  <si>
    <t>STHBKK012108000490</t>
  </si>
  <si>
    <t>STHBKK012108000491</t>
  </si>
  <si>
    <t>ลำใย เจริญศิริ</t>
  </si>
  <si>
    <t>STHBKK012108000493</t>
  </si>
  <si>
    <t>STHBKK012108000494</t>
  </si>
  <si>
    <t>นาง นฤมล สุขเงิน</t>
  </si>
  <si>
    <t>STHBKK012108000495</t>
  </si>
  <si>
    <t>นาง น้ำเชื่อม สังข์คต</t>
  </si>
  <si>
    <t>STHBKK012108000496</t>
  </si>
  <si>
    <t>นาง ศรีจันทร์ สามล</t>
  </si>
  <si>
    <t>STHBKK012108000497</t>
  </si>
  <si>
    <t>นางสาว สมเกียรติ สุดชมโฉม</t>
  </si>
  <si>
    <t>STHBKK012108000498</t>
  </si>
  <si>
    <t>STHBKK012108000499</t>
  </si>
  <si>
    <t>นาย อรุณ</t>
  </si>
  <si>
    <t>STHBKK012108000500</t>
  </si>
  <si>
    <t>นาย ยืนยง ชินมิตโต - สุพิน ฝอยกลาง</t>
  </si>
  <si>
    <t>STHBKK012108000502</t>
  </si>
  <si>
    <t>STHBKK012108000504</t>
  </si>
  <si>
    <t>นาย อาภาภรณ์ เมฆดั้น</t>
  </si>
  <si>
    <t>STHBKK012108000505</t>
  </si>
  <si>
    <t>STHBKK012108000506</t>
  </si>
  <si>
    <t>STHBKK012108000507</t>
  </si>
  <si>
    <t>นาย ประดิษฐ์ ขาวดวง</t>
  </si>
  <si>
    <t>STHBKK012108000508</t>
  </si>
  <si>
    <t>นาย สุเวช โสมะภีร์</t>
  </si>
  <si>
    <t>STHBKK012108000509</t>
  </si>
  <si>
    <t>นาย วินัย พุกสุข</t>
  </si>
  <si>
    <t>STHBKK012108000510</t>
  </si>
  <si>
    <t>นาง นิยม ใจคุณ</t>
  </si>
  <si>
    <t xml:space="preserve">                      </t>
  </si>
  <si>
    <t>STHBKK012108000511</t>
  </si>
  <si>
    <t>นาย สุเมธ กลิ่นเย็น</t>
  </si>
  <si>
    <t>STHBKK012108000517</t>
  </si>
  <si>
    <t>STHBKK012108000519</t>
  </si>
  <si>
    <t>STHONLIN2108000092</t>
  </si>
  <si>
    <t>STHONLIN2108000102</t>
  </si>
  <si>
    <t>STHONLIN2108000103</t>
  </si>
  <si>
    <t>STHONLIN2108000104</t>
  </si>
  <si>
    <t>นางสาว รชตวรรณ วรรณศรี</t>
  </si>
  <si>
    <t>STHONLIN2108000109</t>
  </si>
  <si>
    <t>STHONLIN2108000112</t>
  </si>
  <si>
    <t>นางสาว นงนุช กมลรัตนาชัย</t>
  </si>
  <si>
    <t xml:space="preserve">  DAILY  SALE  06 AUG 2021</t>
  </si>
  <si>
    <t>STHBKK012108000520</t>
  </si>
  <si>
    <t>STHBKK012108000521</t>
  </si>
  <si>
    <t>บริษัท รีโวเด็ค จำกัด</t>
  </si>
  <si>
    <t>STHBKK012108000522</t>
  </si>
  <si>
    <t>นาย วัชรชัย ขุนศรีรักษา</t>
  </si>
  <si>
    <t>STHBKK012108000523</t>
  </si>
  <si>
    <t>STHBKK012108000524</t>
  </si>
  <si>
    <t>นางสาว พรทิพย์ นาสวน</t>
  </si>
  <si>
    <t>STHBKK012108000525</t>
  </si>
  <si>
    <t>STHBKK012108000527</t>
  </si>
  <si>
    <t>STHBKK012108000528</t>
  </si>
  <si>
    <t>นาย สมชาย โสภา</t>
  </si>
  <si>
    <t>STHBKK012108000529</t>
  </si>
  <si>
    <t>STHBKK012108000530</t>
  </si>
  <si>
    <t>นาง นงนุช โสภา</t>
  </si>
  <si>
    <t>STHBKK012108000532</t>
  </si>
  <si>
    <t>นางสาว ทัศนีย์ พลบุตร</t>
  </si>
  <si>
    <t>STHBKK012108000533</t>
  </si>
  <si>
    <t>STHBKK012108000534</t>
  </si>
  <si>
    <t>นาย จรัญ กอบธัญกรณ์</t>
  </si>
  <si>
    <t>STHBKK012108000536</t>
  </si>
  <si>
    <t>นาย อดุลย์ กลิ่นหอมอุทิศ</t>
  </si>
  <si>
    <t>STHBKK012108000537</t>
  </si>
  <si>
    <t>นาย OEUNG BUNHUOR</t>
  </si>
  <si>
    <t>STHBKK012108000538</t>
  </si>
  <si>
    <t>STHBKK012108000539</t>
  </si>
  <si>
    <t>STHBKK012108000540</t>
  </si>
  <si>
    <t>STHBKK012108000541</t>
  </si>
  <si>
    <t>นาย สันติภาพ นิมะบุตร์</t>
  </si>
  <si>
    <t>STHBKK012108000543</t>
  </si>
  <si>
    <t>STHBKK012108000544</t>
  </si>
  <si>
    <t>STHBKK012108000545</t>
  </si>
  <si>
    <t>STHBKK012108000546</t>
  </si>
  <si>
    <t>นางสาว อนิสสรา ยวงลำใย</t>
  </si>
  <si>
    <t>STHBKK012108000547</t>
  </si>
  <si>
    <t>STHBKK012108000549</t>
  </si>
  <si>
    <t>STHBKK012108000550</t>
  </si>
  <si>
    <t>นาย LOEUM SOLAT AND PROEURM PHEROM</t>
  </si>
  <si>
    <t>STHBKK012108000551</t>
  </si>
  <si>
    <t>STHBKK012108000552</t>
  </si>
  <si>
    <t>STHBKK012108000553</t>
  </si>
  <si>
    <t>STHBKK012108000554</t>
  </si>
  <si>
    <t>STHBKK012108000555</t>
  </si>
  <si>
    <t>นาย สมพิศ ลอยบัญดิษฐ</t>
  </si>
  <si>
    <t>STHBKK012108000556</t>
  </si>
  <si>
    <t>STHBKK012108000557</t>
  </si>
  <si>
    <t>STHBKK012108000558</t>
  </si>
  <si>
    <t>นางสาว วัลยาลักษณ์ เกษมอัครธำรง</t>
  </si>
  <si>
    <t>STHBKK012108000559</t>
  </si>
  <si>
    <t>นาย ยงยุทธ อรธรรมรัตน์</t>
  </si>
  <si>
    <t>STHBKK012108000561</t>
  </si>
  <si>
    <t>STHBKK012108000562</t>
  </si>
  <si>
    <t>นางสาว รักษ์ฐิรดา&amp;#8203; รักเชิด</t>
  </si>
  <si>
    <t>STHBKK012108000565</t>
  </si>
  <si>
    <t>นางสาว นัฐยา นายสุข</t>
  </si>
  <si>
    <t>STHBKK012108000566</t>
  </si>
  <si>
    <t>นาง รุ่งรัตน์ ศรสุรินทร์</t>
  </si>
  <si>
    <t>STHBKK012108000567</t>
  </si>
  <si>
    <t>นาง นงลักษณ์ กงวิรัตน์</t>
  </si>
  <si>
    <t>STHBKK012108000568</t>
  </si>
  <si>
    <t>STHBKK012108000569</t>
  </si>
  <si>
    <t>ยงยุทธ ครุธจร</t>
  </si>
  <si>
    <t>STHBKK012108000570</t>
  </si>
  <si>
    <t>STHBKK012108000571</t>
  </si>
  <si>
    <t>STHBKK012108000572</t>
  </si>
  <si>
    <t>STHBKK012108000573</t>
  </si>
  <si>
    <t>นาง สุวรรณา จูประสาท</t>
  </si>
  <si>
    <t>STHBKK012108000574</t>
  </si>
  <si>
    <t>STHBKK012108000575</t>
  </si>
  <si>
    <t>นาย มะหะหมัดอาซาน สูเด็น</t>
  </si>
  <si>
    <t>STHBKK012108000576</t>
  </si>
  <si>
    <t>นางสาว ศศิธร ธนะศรีนนท์</t>
  </si>
  <si>
    <t>STHBKK012108000577</t>
  </si>
  <si>
    <t>STHBKK012108000578</t>
  </si>
  <si>
    <t>นาง สมจิตร นวนสุ่ม</t>
  </si>
  <si>
    <t>STHBKK012108000579</t>
  </si>
  <si>
    <t>นาย ณัฐพงษ์ ภาวิชาติ</t>
  </si>
  <si>
    <t>STHBKK012108000580</t>
  </si>
  <si>
    <t>STHBKK012108000581</t>
  </si>
  <si>
    <t>STHBKK012108000583</t>
  </si>
  <si>
    <t>นางสาว ชนัญชิดา สังข์แก้ว</t>
  </si>
  <si>
    <t>STHBKK012108000584</t>
  </si>
  <si>
    <t>นาย ธราธิป พระสว่าง</t>
  </si>
  <si>
    <t>STHBKK012108000585</t>
  </si>
  <si>
    <t>บริษัท ดีเวย์ ริชคอร์ป จำกัด</t>
  </si>
  <si>
    <t>STHBKK012108000586</t>
  </si>
  <si>
    <t>STHBKK012108000587</t>
  </si>
  <si>
    <t>STHBKK012108000589</t>
  </si>
  <si>
    <t>STHBKK012108000590</t>
  </si>
  <si>
    <t>STHBKK012108000591</t>
  </si>
  <si>
    <t>นางสาว ธันย์ณิชา ชำนาญป่า</t>
  </si>
  <si>
    <t>STHBKK012108000592</t>
  </si>
  <si>
    <t>STHBKK012108000593</t>
  </si>
  <si>
    <t>นาย พีรพัฒน์ ฉ่ำหลวง</t>
  </si>
  <si>
    <t>STHBKK012108000594</t>
  </si>
  <si>
    <t>นางสาว ธนพร กุลเที่ยง</t>
  </si>
  <si>
    <t>STHBKK012108000595</t>
  </si>
  <si>
    <t>STHBKK012108000596</t>
  </si>
  <si>
    <t>STHBKK012108000598</t>
  </si>
  <si>
    <t>STHBKK012108000599</t>
  </si>
  <si>
    <t>STHBKK012108000600</t>
  </si>
  <si>
    <t>STHBKK012108000602</t>
  </si>
  <si>
    <t>นาง กิรณา เพ็งโต</t>
  </si>
  <si>
    <t>STHBKK012108000603</t>
  </si>
  <si>
    <t>นางสาว วงศ์&amp;#8203;ทิพย์&amp;#8203; คาระวี</t>
  </si>
  <si>
    <t>STHBKK012108000604</t>
  </si>
  <si>
    <t>STHBKK012108000605</t>
  </si>
  <si>
    <t>STHBKK012108000607</t>
  </si>
  <si>
    <t>นาย ทวีโชค ไชยะลาด</t>
  </si>
  <si>
    <t>STHBKK012108000608</t>
  </si>
  <si>
    <t>STHBKK012108000609</t>
  </si>
  <si>
    <t>นาง บังอร ขรศรี</t>
  </si>
  <si>
    <t>STHBKK012108000610</t>
  </si>
  <si>
    <t>บริษัท กนกรักษ์65 จำกัด</t>
  </si>
  <si>
    <t>STHBKK012108000611</t>
  </si>
  <si>
    <t>STHBKK012108000612</t>
  </si>
  <si>
    <t>นาง ลำไพ คันทรัพย์</t>
  </si>
  <si>
    <t>STHBKK012108000613</t>
  </si>
  <si>
    <t>STHBKK012108000614</t>
  </si>
  <si>
    <t>นางสาว สุพัฒชา มะปราง</t>
  </si>
  <si>
    <t>STHBKK012108000615</t>
  </si>
  <si>
    <t>STHBKK012108000616</t>
  </si>
  <si>
    <t>STHBKK012108000618</t>
  </si>
  <si>
    <t>รัชฎา นานอน</t>
  </si>
  <si>
    <t>STHBKK012108000619</t>
  </si>
  <si>
    <t>นาย ชานุวัฒน์ เรือนคำ</t>
  </si>
  <si>
    <t>STHBKK012108000620</t>
  </si>
  <si>
    <t>นาย รัชชานนท์ แก่นจรรยา</t>
  </si>
  <si>
    <t>STHBKK012108000622</t>
  </si>
  <si>
    <t>STHBKK012108000624</t>
  </si>
  <si>
    <t>นาย SUON SOKHA</t>
  </si>
  <si>
    <t>STHBKK012108000625</t>
  </si>
  <si>
    <t>นางสาว CHEA KIMSEA</t>
  </si>
  <si>
    <t>STHBKK012108000627</t>
  </si>
  <si>
    <t>STHBKK012108000628</t>
  </si>
  <si>
    <t>STHBKK012108000629</t>
  </si>
  <si>
    <t>นาย THAN CHAKRYA</t>
  </si>
  <si>
    <t>STHBKK012108000632</t>
  </si>
  <si>
    <t>นาย บัณฑิต สีตาล</t>
  </si>
  <si>
    <t>STHBKK012108000633</t>
  </si>
  <si>
    <t>STHBKK012108000635</t>
  </si>
  <si>
    <t>STHBKK012108000636</t>
  </si>
  <si>
    <t>STHBKK012108000637</t>
  </si>
  <si>
    <t>STHBKK012108000640</t>
  </si>
  <si>
    <t>STHBKK012108000641</t>
  </si>
  <si>
    <t>นาย นุกูล ทองขาว</t>
  </si>
  <si>
    <t>STHBKK012108000642</t>
  </si>
  <si>
    <t>นางสาว รัตนา กันทะเขียว</t>
  </si>
  <si>
    <t>STHONLIN2108000114</t>
  </si>
  <si>
    <t>STHONLIN2108000115</t>
  </si>
  <si>
    <t>STHONLIN2108000116</t>
  </si>
  <si>
    <t>STHONLIN2108000120</t>
  </si>
  <si>
    <t>STHONLIN2108000121</t>
  </si>
  <si>
    <t>STHONLIN2108000122</t>
  </si>
  <si>
    <t>นาย สมเกียรติ ยงหนู</t>
  </si>
  <si>
    <t>STHONLIN2108000124</t>
  </si>
  <si>
    <t>STHONLIN2108000125</t>
  </si>
  <si>
    <t>STHONLIN2108000126</t>
  </si>
  <si>
    <t>STHONLIN2108000127</t>
  </si>
  <si>
    <t>STHONLIN2108000128</t>
  </si>
  <si>
    <t xml:space="preserve">  DAILY  SALE  07 AUG 2021</t>
  </si>
  <si>
    <t>STHBKK012108000646</t>
  </si>
  <si>
    <t>นางสาว ดิษญานันท์ โกฏหอม</t>
  </si>
  <si>
    <t>STHBKK012108000648</t>
  </si>
  <si>
    <t>นาย ทนง&amp;#8203;ศักดิ์&amp;#8203; รัตนบุรี&amp;#8203;</t>
  </si>
  <si>
    <t>STHBKK012108000649</t>
  </si>
  <si>
    <t>STHBKK012108000650</t>
  </si>
  <si>
    <t>STHBKK012108000651</t>
  </si>
  <si>
    <t>STHBKK012108000652</t>
  </si>
  <si>
    <t>STHBKK012108000653</t>
  </si>
  <si>
    <t>STHBKK012108000656</t>
  </si>
  <si>
    <t>นาย โอภาส เสาวรัจ</t>
  </si>
  <si>
    <t>STHBKK012108000657</t>
  </si>
  <si>
    <t>STHBKK012108000658</t>
  </si>
  <si>
    <t>STHBKK012108000660</t>
  </si>
  <si>
    <t>STHBKK012108000661</t>
  </si>
  <si>
    <t>STHBKK012108000663</t>
  </si>
  <si>
    <t>STHBKK012108000664</t>
  </si>
  <si>
    <t>STHBKK012108000665</t>
  </si>
  <si>
    <t>นาย กิตติคม อยู่ภู่</t>
  </si>
  <si>
    <t>STHBKK012108000666</t>
  </si>
  <si>
    <t>STHBKK012108000667</t>
  </si>
  <si>
    <t>ธนบูลย์-พิชามญชุ์ แสงฐิตาพันธุ์</t>
  </si>
  <si>
    <t>STHBKK012108000668</t>
  </si>
  <si>
    <t>STHBKK012108000670</t>
  </si>
  <si>
    <t>นาย สมพล คุ้มสา</t>
  </si>
  <si>
    <t>STHBKK012108000671</t>
  </si>
  <si>
    <t>นาง ชญาน์นันท์ ฉิมยี่ทวีโชค</t>
  </si>
  <si>
    <t>STHBKK012108000672</t>
  </si>
  <si>
    <t>STHBKK012108000673</t>
  </si>
  <si>
    <t>STHBKK012108000674</t>
  </si>
  <si>
    <t>STHBKK012108000677</t>
  </si>
  <si>
    <t>STHBKK012108000679</t>
  </si>
  <si>
    <t>STHBKK012108000680</t>
  </si>
  <si>
    <t>นาง อัจฉรา ทรัพย์เวช</t>
  </si>
  <si>
    <t>STHBKK012108000681</t>
  </si>
  <si>
    <t>STHBKK012108000682</t>
  </si>
  <si>
    <t>นาย วันฉัตร พัชราพีรรัตน์</t>
  </si>
  <si>
    <t>STHBKK012108000684</t>
  </si>
  <si>
    <t>STHBKK012108000685</t>
  </si>
  <si>
    <t>นาย ไพฑูรย์ จันทร์รุ่งโรจน์</t>
  </si>
  <si>
    <t>STHBKK012108000686</t>
  </si>
  <si>
    <t>STHBKK012108000690</t>
  </si>
  <si>
    <t>นาย สุทธิ คำบุญ</t>
  </si>
  <si>
    <t>STHBKK012108000691</t>
  </si>
  <si>
    <t>นางสาว ธิตยา ขำอิน</t>
  </si>
  <si>
    <t>STHBKK012108000692</t>
  </si>
  <si>
    <t>STHBKK012108000694</t>
  </si>
  <si>
    <t>นาย Moeurn Mey</t>
  </si>
  <si>
    <t>STHBKK012108000695</t>
  </si>
  <si>
    <t>นาย MOEURN MOM</t>
  </si>
  <si>
    <t>STHBKK012108000696</t>
  </si>
  <si>
    <t>นางสาว Kem Sopheap</t>
  </si>
  <si>
    <t>STHBKK012108000697</t>
  </si>
  <si>
    <t>STHBKK012108000701</t>
  </si>
  <si>
    <t>นาง MUON SOKUNTHEA</t>
  </si>
  <si>
    <t>STHBKK012108000702</t>
  </si>
  <si>
    <t>STHBKK012108000704</t>
  </si>
  <si>
    <t>STHBKK012108000705</t>
  </si>
  <si>
    <t>นางสาว ภัทรภร เจริญสุข</t>
  </si>
  <si>
    <t>STHBKK012108000706</t>
  </si>
  <si>
    <t>นาง เบญญาพร สดสี</t>
  </si>
  <si>
    <t>STHBKK012108000707</t>
  </si>
  <si>
    <t>นางสาว ศศิธร เกลียวสุวรรณ์</t>
  </si>
  <si>
    <t>STHBKK012108000708</t>
  </si>
  <si>
    <t>STHBKK012108000709</t>
  </si>
  <si>
    <t>STHBKK012108000710</t>
  </si>
  <si>
    <t>STHBKK012108000711</t>
  </si>
  <si>
    <t>STHBKK012108000713</t>
  </si>
  <si>
    <t>นาย ท้วน ขยันกิจ</t>
  </si>
  <si>
    <t>STHBKK012108000714</t>
  </si>
  <si>
    <t>STHBKK012108000715</t>
  </si>
  <si>
    <t>STHBKK012108000716</t>
  </si>
  <si>
    <t>STHBKK012108000717</t>
  </si>
  <si>
    <t>นาง นภาพร รุ่งเจริญ</t>
  </si>
  <si>
    <t>STHBKK012108000718</t>
  </si>
  <si>
    <t>STHBKK012108000719</t>
  </si>
  <si>
    <t>STHBKK012108000720</t>
  </si>
  <si>
    <t>STHBKK012108000721</t>
  </si>
  <si>
    <t>นาง พิมพา นาคมอญ</t>
  </si>
  <si>
    <t>STHBKK012108000722</t>
  </si>
  <si>
    <t>นาย บุญจันทร์ ศรีดา</t>
  </si>
  <si>
    <t>STHBKK012108000723</t>
  </si>
  <si>
    <t>นาง เกตุมณี เหล่าจันอัน</t>
  </si>
  <si>
    <t>STHBKK012108000724</t>
  </si>
  <si>
    <t>STHBKK012108000725</t>
  </si>
  <si>
    <t>นาย ชัยภูมิ น้อยม่วง</t>
  </si>
  <si>
    <t>STHBKK012108000726</t>
  </si>
  <si>
    <t>STHBKK012108000728</t>
  </si>
  <si>
    <t>นางสาว อลิชา แสงอุ่น</t>
  </si>
  <si>
    <t>STHBKK012108000729</t>
  </si>
  <si>
    <t>STHBKK012108000731</t>
  </si>
  <si>
    <t>STHBKK012108000732</t>
  </si>
  <si>
    <t>STHBKK012108000733</t>
  </si>
  <si>
    <t>สรรเสริญ จันทร์แดง</t>
  </si>
  <si>
    <t>STHBKK012108000734</t>
  </si>
  <si>
    <t>STHBKK012108000736</t>
  </si>
  <si>
    <t>อรุณรุ่ง บุญบุษกร</t>
  </si>
  <si>
    <t>STHBKK012108000737</t>
  </si>
  <si>
    <t>STHBKK012108000738</t>
  </si>
  <si>
    <t>นางสาว ขนิษฐา แก้วกำเนิด</t>
  </si>
  <si>
    <t>STHBKK012108000739</t>
  </si>
  <si>
    <t>STHBKK012108000741</t>
  </si>
  <si>
    <t>Patradit Supatwanitchakorn</t>
  </si>
  <si>
    <t>STHBKK012108000742</t>
  </si>
  <si>
    <t>STHBKK012108000744</t>
  </si>
  <si>
    <t>นาย กัมพล วงษ์ธัญกรณ์</t>
  </si>
  <si>
    <t>STHBKK012108000745</t>
  </si>
  <si>
    <t>นาง วันเพ็ญ โขมพัด</t>
  </si>
  <si>
    <t>STHBKK012108000746</t>
  </si>
  <si>
    <t>นาย วีระ ชูศิลป์</t>
  </si>
  <si>
    <t>STHONLIN2108000138</t>
  </si>
  <si>
    <t>STHONLIN2108000139</t>
  </si>
  <si>
    <t>นาง ไพรินทร์ เทียนวิจิตร์</t>
  </si>
  <si>
    <t>STHONLIN2108000140</t>
  </si>
  <si>
    <t>นาย ปวีรศักดิ์ ฟ้าเฟื่องวิทยากุล</t>
  </si>
  <si>
    <t>STHONLIN2108000141</t>
  </si>
  <si>
    <t>นาย ธนะเมศฐ์ วิทวัสพันธู์</t>
  </si>
  <si>
    <t>STHONLIN2108000142</t>
  </si>
  <si>
    <t>นาย เก่งภพ ศุภาภพปภาส</t>
  </si>
  <si>
    <t>STHONLIN2108000143</t>
  </si>
  <si>
    <t>STHONLIN2108000145</t>
  </si>
  <si>
    <t>STHONLIN2108000146</t>
  </si>
  <si>
    <t>STHONLIN2108000148</t>
  </si>
  <si>
    <t>STHONLIN2108000151</t>
  </si>
  <si>
    <t>STHONLIN2108000154</t>
  </si>
  <si>
    <t>นาย SENGALOUN LATHANAPHANE</t>
  </si>
  <si>
    <t>STHONLIN2108000156</t>
  </si>
  <si>
    <t xml:space="preserve">  DAILY  SALE  08 AUG 2021</t>
  </si>
  <si>
    <t>STHBKK012108000747</t>
  </si>
  <si>
    <t>STHBKK012108000749</t>
  </si>
  <si>
    <t>นางสาว กวินทิพย์ คงมี</t>
  </si>
  <si>
    <t>STHBKK012108000751</t>
  </si>
  <si>
    <t>นาง หฤทัย เก่าบ้านใหม่</t>
  </si>
  <si>
    <t>STHBKK012108000752</t>
  </si>
  <si>
    <t>STHBKK012108000754</t>
  </si>
  <si>
    <t>STHBKK012108000755</t>
  </si>
  <si>
    <t>STHBKK012108000756</t>
  </si>
  <si>
    <t>STHBKK012108000759</t>
  </si>
  <si>
    <t>STHBKK012108000760</t>
  </si>
  <si>
    <t>STHBKK012108000761</t>
  </si>
  <si>
    <t>STHBKK012108000762</t>
  </si>
  <si>
    <t>STHBKK012108000763</t>
  </si>
  <si>
    <t>นางสาว มิตตา รัตนะพัน</t>
  </si>
  <si>
    <t>STHBKK012108000764</t>
  </si>
  <si>
    <t>STHBKK012108000767</t>
  </si>
  <si>
    <t>วีรกร พงษ์วัน</t>
  </si>
  <si>
    <t>STHBKK012108000769</t>
  </si>
  <si>
    <t>นาย จำเริญ บัวแก้ว</t>
  </si>
  <si>
    <t>STHBKK012108000770</t>
  </si>
  <si>
    <t>STHBKK012108000771</t>
  </si>
  <si>
    <t>นาย บุญสม อุดมรักษ์</t>
  </si>
  <si>
    <t>STHBKK012108000772</t>
  </si>
  <si>
    <t>STHBKK012108000773</t>
  </si>
  <si>
    <t>STHBKK012108000774</t>
  </si>
  <si>
    <t>STHBKK012108000778</t>
  </si>
  <si>
    <t>STHBKK012108000779</t>
  </si>
  <si>
    <t>นาย สรรชัย เทียนทอง</t>
  </si>
  <si>
    <t>STHBKK012108000781</t>
  </si>
  <si>
    <t>นางสาว ประภัสสร ดีดวงพันธ์</t>
  </si>
  <si>
    <t>STHBKK012108000782</t>
  </si>
  <si>
    <t>STHBKK012108000783</t>
  </si>
  <si>
    <t>STHBKK012108000785</t>
  </si>
  <si>
    <t>STHBKK012108000786</t>
  </si>
  <si>
    <t>MS. MOUNG SINAT</t>
  </si>
  <si>
    <t>STHBKK012108000787</t>
  </si>
  <si>
    <t>STHBKK012108000788</t>
  </si>
  <si>
    <t>STHBKK012108000789</t>
  </si>
  <si>
    <t>STHBKK012108000790</t>
  </si>
  <si>
    <t>STHBKK012108000792</t>
  </si>
  <si>
    <t>นาย ผดุงพงษ์ จีรนันทนุกุล</t>
  </si>
  <si>
    <t>STHBKK012108000793</t>
  </si>
  <si>
    <t>STHBKK012108000794</t>
  </si>
  <si>
    <t>นางสาว สมใจ จิรนันทนุกุล</t>
  </si>
  <si>
    <t>STHBKK012108000795</t>
  </si>
  <si>
    <t>นาย จักรพงศ์ เพชรเหลี่ยม+อัญชลี เทพพูลผล</t>
  </si>
  <si>
    <t>STHBKK012108000796</t>
  </si>
  <si>
    <t>STHBKK012108000797</t>
  </si>
  <si>
    <t>SOVANRA RAN</t>
  </si>
  <si>
    <t>STHBKK012108000798</t>
  </si>
  <si>
    <t>นาง ณัฎฐณันธ์ วงวันดี-ทศพล เต็มราม</t>
  </si>
  <si>
    <t>STHBKK012108000799</t>
  </si>
  <si>
    <t>STHBKK012108000801</t>
  </si>
  <si>
    <t>STHBKK012108000802</t>
  </si>
  <si>
    <t>STHBKK012108000803</t>
  </si>
  <si>
    <t>STHBKK012108000804</t>
  </si>
  <si>
    <t>STHBKK012108000806</t>
  </si>
  <si>
    <t>STHBKK012108000808</t>
  </si>
  <si>
    <t>STHBKK012108000809</t>
  </si>
  <si>
    <t>STHBKK012108000810</t>
  </si>
  <si>
    <t>STHBKK012108000811</t>
  </si>
  <si>
    <t>นาย เมธวัจน์ ปภาวิชชัยนันท์</t>
  </si>
  <si>
    <t>STHBKK012108000812</t>
  </si>
  <si>
    <t>STHBKK012108000813</t>
  </si>
  <si>
    <t>STHONLIN2108000159</t>
  </si>
  <si>
    <t>STHONLIN2108000172</t>
  </si>
  <si>
    <t>STHONLIN2108000175</t>
  </si>
  <si>
    <t xml:space="preserve">  DAILY  SALE  09 AUG 2021</t>
  </si>
  <si>
    <t>STHBKK012108000814</t>
  </si>
  <si>
    <t>STHBKK012108000815</t>
  </si>
  <si>
    <t>นางสาว อลิศา เสือนุ่ม</t>
  </si>
  <si>
    <t>STHBKK012108000816</t>
  </si>
  <si>
    <t>STHBKK012108000817</t>
  </si>
  <si>
    <t>นาง พัชรี ธรรมรักษ์กุล</t>
  </si>
  <si>
    <t>STHBKK012108000818</t>
  </si>
  <si>
    <t>นาย จิรายุ อินยัง</t>
  </si>
  <si>
    <t>STHBKK012108000819</t>
  </si>
  <si>
    <t>นาย นารถ โหมเพ็ง</t>
  </si>
  <si>
    <t>STHBKK012108000820</t>
  </si>
  <si>
    <t>STHBKK012108000821</t>
  </si>
  <si>
    <t>STHBKK012108000822</t>
  </si>
  <si>
    <t>นาย บุญยืน เขตร์วิริยะการ</t>
  </si>
  <si>
    <t>STHBKK012108000823</t>
  </si>
  <si>
    <t>STHBKK012108000824</t>
  </si>
  <si>
    <t>STHBKK012108000825</t>
  </si>
  <si>
    <t>นางสาว ณัฐนันท์ ไพโรจน์</t>
  </si>
  <si>
    <t>STHBKK012108000826</t>
  </si>
  <si>
    <t>STHBKK012108000827</t>
  </si>
  <si>
    <t>นาย ภิรกร ศิริพฤกษ์ - ชลพรรณ ช้างจันทร์</t>
  </si>
  <si>
    <t>STHBKK012108000828</t>
  </si>
  <si>
    <t>STHBKK012108000829</t>
  </si>
  <si>
    <t>STHBKK012108000830</t>
  </si>
  <si>
    <t>STHBKK012108000831</t>
  </si>
  <si>
    <t>STHBKK012108000832</t>
  </si>
  <si>
    <t>นางสาว รวีวรรณ ชินนวงษ์</t>
  </si>
  <si>
    <t>STHBKK012108000833</t>
  </si>
  <si>
    <t>STHBKK012108000834</t>
  </si>
  <si>
    <t>นาย พนม นุ่มเกลี้ยง</t>
  </si>
  <si>
    <t>STHBKK012108000835</t>
  </si>
  <si>
    <t>STHBKK012108000836</t>
  </si>
  <si>
    <t>STHBKK012108000837</t>
  </si>
  <si>
    <t>นางสาว คณาง ไพรบึง</t>
  </si>
  <si>
    <t>STHBKK012108000838</t>
  </si>
  <si>
    <t>STHBKK012108000840</t>
  </si>
  <si>
    <t>STHBKK012108000842</t>
  </si>
  <si>
    <t>STHBKK012108000843</t>
  </si>
  <si>
    <t>STHBKK012108000844</t>
  </si>
  <si>
    <t>STHBKK012108000845</t>
  </si>
  <si>
    <t>STHBKK012108000846</t>
  </si>
  <si>
    <t>STHBKK012108000848</t>
  </si>
  <si>
    <t>STHBKK012108000849</t>
  </si>
  <si>
    <t>STHBKK012108000850</t>
  </si>
  <si>
    <t>นาย กฤติเดช สีหอแก้ว</t>
  </si>
  <si>
    <t>STHBKK012108000851</t>
  </si>
  <si>
    <t>นิศาชล ศรีแก้ว</t>
  </si>
  <si>
    <t>STHBKK012108000853</t>
  </si>
  <si>
    <t>STHBKK012108000854</t>
  </si>
  <si>
    <t>STHBKK012108000855</t>
  </si>
  <si>
    <t>นางสาว จิราภรณ์ ฤทธิ์บำรุง</t>
  </si>
  <si>
    <t>STHBKK012108000856</t>
  </si>
  <si>
    <t>นาง นิพาพร อินเถื่อน</t>
  </si>
  <si>
    <t>STHBKK012108000857</t>
  </si>
  <si>
    <t>นาย ยศพัทธิ์ - สุปรียา ศรีอุทิศ</t>
  </si>
  <si>
    <t>STHBKK012108000858</t>
  </si>
  <si>
    <t>STHBKK012108000859</t>
  </si>
  <si>
    <t>นาง น้ำอ้อย นุมขุนทด</t>
  </si>
  <si>
    <t>STHBKK012108000860</t>
  </si>
  <si>
    <t>นางสาว BOUNPHENG SIHALATH</t>
  </si>
  <si>
    <t>STHBKK012108000861</t>
  </si>
  <si>
    <t>นาย BOUNTHANOM SIHALATH</t>
  </si>
  <si>
    <t>STHBKK012108000862</t>
  </si>
  <si>
    <t>STHBKK012108000863</t>
  </si>
  <si>
    <t>STHBKK012108000864</t>
  </si>
  <si>
    <t>STHBKK012108000865</t>
  </si>
  <si>
    <t>STHBKK012108000866</t>
  </si>
  <si>
    <t>นาย สิรภพ สุดใจ</t>
  </si>
  <si>
    <t>STHBKK012108000867</t>
  </si>
  <si>
    <t>STHBKK012108000869</t>
  </si>
  <si>
    <t>นาย กฤษณะ บุรณพันธ์</t>
  </si>
  <si>
    <t>STHBKK012108000870</t>
  </si>
  <si>
    <t>STHBKK012108000871</t>
  </si>
  <si>
    <t>STHBKK012108000872</t>
  </si>
  <si>
    <t>นาง นิกุล เสือนุ่ม</t>
  </si>
  <si>
    <t>STHBKK012108000874</t>
  </si>
  <si>
    <t>STHBKK012108000875</t>
  </si>
  <si>
    <t>STHBKK012108000876</t>
  </si>
  <si>
    <t>STHBKK012108000877</t>
  </si>
  <si>
    <t>นาย อาทิตย์ รักษาราษฎร์</t>
  </si>
  <si>
    <t>STHBKK012108000878</t>
  </si>
  <si>
    <t>STHBKK012108000879</t>
  </si>
  <si>
    <t>STHBKK012108000880</t>
  </si>
  <si>
    <t>STHBKK012108000881</t>
  </si>
  <si>
    <t>STHBKK012108000882</t>
  </si>
  <si>
    <t>STHBKK012108000883</t>
  </si>
  <si>
    <t>STHBKK012108000884</t>
  </si>
  <si>
    <t>STHBKK012108000887</t>
  </si>
  <si>
    <t>STHBKK012108000889</t>
  </si>
  <si>
    <t>นางสาว ศรุดา ทองสีดี</t>
  </si>
  <si>
    <t>STHBKK012108000891</t>
  </si>
  <si>
    <t>STHBKK012108000892</t>
  </si>
  <si>
    <t>STHBKK012108000894</t>
  </si>
  <si>
    <t>นาย TOUN XIONG</t>
  </si>
  <si>
    <t>STHBKK012108000895</t>
  </si>
  <si>
    <t>STHBKK012108000898</t>
  </si>
  <si>
    <t>STHBKK012108000899</t>
  </si>
  <si>
    <t>STHBKK012108000900</t>
  </si>
  <si>
    <t>STHBKK012108000901</t>
  </si>
  <si>
    <t>นาย ศิรศักดิ์ ยศศรี</t>
  </si>
  <si>
    <t>STHBKK012108000902</t>
  </si>
  <si>
    <t>นาย ทรงฤทธิ์ สำรี</t>
  </si>
  <si>
    <t>STHBKK012108000905</t>
  </si>
  <si>
    <t>STHBKK012108000906</t>
  </si>
  <si>
    <t>STHBKK012108000907</t>
  </si>
  <si>
    <t>STHBKK012108000908</t>
  </si>
  <si>
    <t>นางสาว นัชนรินทร์ แก้ววันทา</t>
  </si>
  <si>
    <t>STHBKK012108000909</t>
  </si>
  <si>
    <t>นาง อรวรรณ จันทร์วงศ์</t>
  </si>
  <si>
    <t>STHBKK012108000910</t>
  </si>
  <si>
    <t>STHBKK012108000912</t>
  </si>
  <si>
    <t>STHBKK012108000914</t>
  </si>
  <si>
    <t>STHBKK012108000915</t>
  </si>
  <si>
    <t>STHBKK012108000917</t>
  </si>
  <si>
    <t>STHBKK012108000918</t>
  </si>
  <si>
    <t>นาย พันธ์ณุ คำคล้าย</t>
  </si>
  <si>
    <t>STHBKK012108000919</t>
  </si>
  <si>
    <t>นางสาว ชัญญภัท ธนาเกษมวรากุล</t>
  </si>
  <si>
    <t>STHBKK012108000920</t>
  </si>
  <si>
    <t>STHBKK012108000921</t>
  </si>
  <si>
    <t>STHBKK012108000922</t>
  </si>
  <si>
    <t>นางสาว ภาวินี&amp;#8203; นัยทน</t>
  </si>
  <si>
    <t>STHONLIN2108000188</t>
  </si>
  <si>
    <t>STHONLIN2108000190</t>
  </si>
  <si>
    <t>สนั่น ปริมาณ</t>
  </si>
  <si>
    <t>STHONLIN2108000191</t>
  </si>
  <si>
    <t>STHONLIN2108000193</t>
  </si>
  <si>
    <t>STHONLIN2108000194</t>
  </si>
  <si>
    <t>STHONLIN2108000195</t>
  </si>
  <si>
    <t>นาง ศิลา สงอาจินต์</t>
  </si>
  <si>
    <t>STHONLIN2108000197</t>
  </si>
  <si>
    <t xml:space="preserve">  DAILY  SALE  10 AUG 2021</t>
  </si>
  <si>
    <t>STHBKK012108000923</t>
  </si>
  <si>
    <t>STHBKK012108000924</t>
  </si>
  <si>
    <t>นาง ณุตาร์ จินดารัตนวรกุล</t>
  </si>
  <si>
    <t>STHBKK012108000925</t>
  </si>
  <si>
    <t>นาย พรชัย คูสกุล</t>
  </si>
  <si>
    <t>STHBKK012108000927</t>
  </si>
  <si>
    <t>STHBKK012108000928</t>
  </si>
  <si>
    <t>STHBKK012108000929</t>
  </si>
  <si>
    <t>STHBKK012108000930</t>
  </si>
  <si>
    <t>นาง ศรีจันทร์ นุชดา</t>
  </si>
  <si>
    <t>STHBKK012108000931</t>
  </si>
  <si>
    <t>STHBKK012108000932</t>
  </si>
  <si>
    <t>นาง สำเนียง ทองสุข</t>
  </si>
  <si>
    <t>STHBKK012108000934</t>
  </si>
  <si>
    <t>STHBKK012108000935</t>
  </si>
  <si>
    <t>STHBKK012108000936</t>
  </si>
  <si>
    <t>STHBKK012108000939</t>
  </si>
  <si>
    <t>STHBKK012108000941</t>
  </si>
  <si>
    <t>STHBKK012108000942</t>
  </si>
  <si>
    <t>STHBKK012108000943</t>
  </si>
  <si>
    <t>นาย สัมฤทธิ์ ทองล้อม</t>
  </si>
  <si>
    <t>STHBKK012108000944</t>
  </si>
  <si>
    <t>STHBKK012108000945</t>
  </si>
  <si>
    <t>นาย จักรพงศ์ หันเชื้อจีน</t>
  </si>
  <si>
    <t>STHBKK012108000946</t>
  </si>
  <si>
    <t>STHBKK012108000947</t>
  </si>
  <si>
    <t>นาย ยงยุทธ-ปรียานุช ประสาทศิลป์</t>
  </si>
  <si>
    <t>STHBKK012108000948</t>
  </si>
  <si>
    <t>นาย CHORN VICHET</t>
  </si>
  <si>
    <t>STHBKK012108000950</t>
  </si>
  <si>
    <t>KHAT SOMOIN</t>
  </si>
  <si>
    <t>STHBKK012108000951</t>
  </si>
  <si>
    <t>นางสาว Sun Chinglinh</t>
  </si>
  <si>
    <t>STHBKK012108000952</t>
  </si>
  <si>
    <t>STHBKK012108000955</t>
  </si>
  <si>
    <t>STHBKK012108000958</t>
  </si>
  <si>
    <t>MS. ROEM SREYROTH</t>
  </si>
  <si>
    <t>STHBKK012108000959</t>
  </si>
  <si>
    <t>MR. HUONG SOKHEN</t>
  </si>
  <si>
    <t>STHBKK012108000960</t>
  </si>
  <si>
    <t>MS. DET RINA</t>
  </si>
  <si>
    <t>STHBKK012108000961</t>
  </si>
  <si>
    <t>STHBKK012108000964</t>
  </si>
  <si>
    <t>STHBKK012108000965</t>
  </si>
  <si>
    <t>ศุทธิ์ธี ลาภูเขียว</t>
  </si>
  <si>
    <t>STHBKK012108000966</t>
  </si>
  <si>
    <t>นาย ธีราวินทร์ รัชตวรรณวัฒน์</t>
  </si>
  <si>
    <t>STHBKK012108000967</t>
  </si>
  <si>
    <t>นาง วันเพ็ญ พึ่งเมือง</t>
  </si>
  <si>
    <t>STHBKK012108000968</t>
  </si>
  <si>
    <t>STHBKK012108000969</t>
  </si>
  <si>
    <t>STHBKK012108000970</t>
  </si>
  <si>
    <t>นาง ดาวเรือง ขันอินทร์</t>
  </si>
  <si>
    <t>STHBKK012108000972</t>
  </si>
  <si>
    <t>STHBKK012108000973</t>
  </si>
  <si>
    <t>STHBKK012108000974</t>
  </si>
  <si>
    <t>STHBKK012108000976</t>
  </si>
  <si>
    <t>STHBKK012108000977</t>
  </si>
  <si>
    <t>STHBKK012108000978</t>
  </si>
  <si>
    <t>STHBKK012108000980</t>
  </si>
  <si>
    <t>นางสาว ลำยง เถื่อนนก</t>
  </si>
  <si>
    <t>STHBKK012108000981</t>
  </si>
  <si>
    <t>นาง บังอร ช่วยประดิษฐ</t>
  </si>
  <si>
    <t>STHBKK012108000982</t>
  </si>
  <si>
    <t>นาง ชะม้อย เถื่อนนก</t>
  </si>
  <si>
    <t>STHBKK012108000984</t>
  </si>
  <si>
    <t>นาง ฐานมญ ชลคีรี</t>
  </si>
  <si>
    <t>STHBKK012108000985</t>
  </si>
  <si>
    <t>STHBKK012108000986</t>
  </si>
  <si>
    <t>นางสาว ปาลีรัศม์ รัชตวรรณวัฒน์</t>
  </si>
  <si>
    <t>STHBKK012108000987</t>
  </si>
  <si>
    <t>นาย พีระพงศ์ สิงหพล</t>
  </si>
  <si>
    <t>STHBKK012108000989</t>
  </si>
  <si>
    <t>STHBKK012108000990</t>
  </si>
  <si>
    <t>STHBKK012108000991</t>
  </si>
  <si>
    <t>STHBKK012108000993</t>
  </si>
  <si>
    <t>นางสาว อุษา มาตย์นอก</t>
  </si>
  <si>
    <t>STHBKK012108000994</t>
  </si>
  <si>
    <t>STHBKK012108000995</t>
  </si>
  <si>
    <t>STHBKK012108000996</t>
  </si>
  <si>
    <t>STHBKK012108000997</t>
  </si>
  <si>
    <t>STHBKK012108000998</t>
  </si>
  <si>
    <t>STHBKK012108001000</t>
  </si>
  <si>
    <t>STHBKK012108001001</t>
  </si>
  <si>
    <t>STHBKK012108001009</t>
  </si>
  <si>
    <t>STHBKK012108001010</t>
  </si>
  <si>
    <t>STHBKK012108001011</t>
  </si>
  <si>
    <t>STHBKK012108001012</t>
  </si>
  <si>
    <t>STHBKK012108001013</t>
  </si>
  <si>
    <t>นาย ณัฐเกียรติ เสมาทอง</t>
  </si>
  <si>
    <t>STHBKK012108001014</t>
  </si>
  <si>
    <t>STHBKK012108001016</t>
  </si>
  <si>
    <t>นาง วัชริน จุนเนียง</t>
  </si>
  <si>
    <t>STHBKK012108001018</t>
  </si>
  <si>
    <t>STHBKK012108001019</t>
  </si>
  <si>
    <t>STHBKK012108001021</t>
  </si>
  <si>
    <t>นาย มานะ คนึงคิด</t>
  </si>
  <si>
    <t>STHBKK012108001024</t>
  </si>
  <si>
    <t>นาง เสาวลักษณ์ เอี่ยมวิจารณ์</t>
  </si>
  <si>
    <t>STHBKK012108001025</t>
  </si>
  <si>
    <t>STHBKK012108001026</t>
  </si>
  <si>
    <t>นาย กิตติภูมิ เจริญ</t>
  </si>
  <si>
    <t>STHONLIN2108000200</t>
  </si>
  <si>
    <t>บริษัท ต้องรวย จำกัด</t>
  </si>
  <si>
    <t>STHONLIN2108000201</t>
  </si>
  <si>
    <t>STHONLIN2108000202</t>
  </si>
  <si>
    <t>STHONLIN2108000203</t>
  </si>
  <si>
    <t>คุณ ภารมี ชาญสมิต</t>
  </si>
  <si>
    <t>STHONLIN2108000206</t>
  </si>
  <si>
    <t>STHONLIN2108000207</t>
  </si>
  <si>
    <t>STHONLIN2108000208</t>
  </si>
  <si>
    <t>STHONLIN2108000209</t>
  </si>
  <si>
    <t>STHONLIN2108000211</t>
  </si>
  <si>
    <t>STHONLIN2108000213</t>
  </si>
  <si>
    <t>STHONLIN2108000214</t>
  </si>
  <si>
    <t>STHONLIN2108000215</t>
  </si>
  <si>
    <t>STHONLIN2108000216</t>
  </si>
  <si>
    <t>STHONLIN2108000217</t>
  </si>
  <si>
    <t xml:space="preserve">  DAILY  SALE  11 AUG 2021</t>
  </si>
  <si>
    <t>STHBKK012108001027</t>
  </si>
  <si>
    <t>STHBKK012108001028</t>
  </si>
  <si>
    <t>STHBKK012108001030</t>
  </si>
  <si>
    <t>นางสาว ขวัญเรือน บุญปก</t>
  </si>
  <si>
    <t>STHBKK012108001031</t>
  </si>
  <si>
    <t>STHBKK012108001032</t>
  </si>
  <si>
    <t>บริษัท รินทร์รฐา กรุ๊ป จำกัด</t>
  </si>
  <si>
    <t>STHBKK012108001033</t>
  </si>
  <si>
    <t>STHBKK012108001034</t>
  </si>
  <si>
    <t>STHBKK012108001035</t>
  </si>
  <si>
    <t>นาง ชิโลบล กำลังสิงห์</t>
  </si>
  <si>
    <t>STHBKK012108001036</t>
  </si>
  <si>
    <t>STHBKK012108001037</t>
  </si>
  <si>
    <t>STHBKK012108001038</t>
  </si>
  <si>
    <t>STHBKK012108001039</t>
  </si>
  <si>
    <t>STHBKK012108001040</t>
  </si>
  <si>
    <t>STHBKK012108001041</t>
  </si>
  <si>
    <t>STHBKK012108001044</t>
  </si>
  <si>
    <t>STHBKK012108001045</t>
  </si>
  <si>
    <t>STHBKK012108001046</t>
  </si>
  <si>
    <t>STHBKK012108001047</t>
  </si>
  <si>
    <t>STHBKK012108001048</t>
  </si>
  <si>
    <t>STHBKK012108001050</t>
  </si>
  <si>
    <t>นาง ภิชญาภัค หล้านาม</t>
  </si>
  <si>
    <t>STHBKK012108001051</t>
  </si>
  <si>
    <t>STHBKK012108001052</t>
  </si>
  <si>
    <t>STHBKK012108001053</t>
  </si>
  <si>
    <t>นาย ภัทรจาริน บุตรผักแว่น</t>
  </si>
  <si>
    <t>STHBKK012108001055</t>
  </si>
  <si>
    <t>STHBKK012108001056</t>
  </si>
  <si>
    <t>STHBKK012108001057</t>
  </si>
  <si>
    <t>STHBKK012108001058</t>
  </si>
  <si>
    <t>STHBKK012108001059</t>
  </si>
  <si>
    <t>STHBKK012108001060</t>
  </si>
  <si>
    <t>STHBKK012108001061</t>
  </si>
  <si>
    <t>นางสาว สุมาลี เรืองรักษา</t>
  </si>
  <si>
    <t>STHBKK012108001062</t>
  </si>
  <si>
    <t>ดนัสพันธุ์ ศรีถัด</t>
  </si>
  <si>
    <t>STHBKK012108001063</t>
  </si>
  <si>
    <t>นาย สันติราษฎร์ โพธิ์พุฒ</t>
  </si>
  <si>
    <t>STHBKK012108001064</t>
  </si>
  <si>
    <t>STHBKK012108001065</t>
  </si>
  <si>
    <t>นาง พเยาว์ เซ็งมา</t>
  </si>
  <si>
    <t>STHBKK012108001066</t>
  </si>
  <si>
    <t>บริษัทจำกัด เค24 โกลบอล</t>
  </si>
  <si>
    <t>STHBKK012108001067</t>
  </si>
  <si>
    <t>STHBKK012108001068</t>
  </si>
  <si>
    <t>STHBKK012108001070</t>
  </si>
  <si>
    <t>นางสาว จันทนา มั่นมานะเสรี</t>
  </si>
  <si>
    <t>STHBKK012108001071</t>
  </si>
  <si>
    <t>STHBKK012108001073</t>
  </si>
  <si>
    <t>นาง รำไพร แสนมีสุข</t>
  </si>
  <si>
    <t>STHBKK012108001074</t>
  </si>
  <si>
    <t>STHBKK012108001075</t>
  </si>
  <si>
    <t>นาย นฐกร แสงจันทร์</t>
  </si>
  <si>
    <t>STHBKK012108001076</t>
  </si>
  <si>
    <t>STHBKK012108001077</t>
  </si>
  <si>
    <t>STHBKK012108001078</t>
  </si>
  <si>
    <t>STHBKK012108001079</t>
  </si>
  <si>
    <t>STHBKK012108001080</t>
  </si>
  <si>
    <t>นางสาว สุภาพร ชื่นสุวรรณ</t>
  </si>
  <si>
    <t>STHBKK012108001081</t>
  </si>
  <si>
    <t>STHBKK012108001082</t>
  </si>
  <si>
    <t>STHBKK012108001083</t>
  </si>
  <si>
    <t>นางสาว วัชรวรรณ นิลสุ</t>
  </si>
  <si>
    <t>STHBKK012108001084</t>
  </si>
  <si>
    <t>STHBKK012108001086</t>
  </si>
  <si>
    <t>นางสาว อุ่นเรือน ผมงาม</t>
  </si>
  <si>
    <t>STHBKK012108001087</t>
  </si>
  <si>
    <t>STHBKK012108001088</t>
  </si>
  <si>
    <t>STHBKK012108001089</t>
  </si>
  <si>
    <t>STHBKK012108001090</t>
  </si>
  <si>
    <t>STHBKK012108001091</t>
  </si>
  <si>
    <t>STHBKK012108001092</t>
  </si>
  <si>
    <t>STHBKK012108001093</t>
  </si>
  <si>
    <t>STHBKK012108001094</t>
  </si>
  <si>
    <t>STHBKK012108001095</t>
  </si>
  <si>
    <t>STHBKK012108001096</t>
  </si>
  <si>
    <t>STHBKK012108001097</t>
  </si>
  <si>
    <t>ร้าน first beautiful</t>
  </si>
  <si>
    <t>STHBKK012108001098</t>
  </si>
  <si>
    <t>STHBKK012108001099</t>
  </si>
  <si>
    <t>STHBKK012108001100</t>
  </si>
  <si>
    <t>นางสาว จิตรานุช อินทโมรา</t>
  </si>
  <si>
    <t>STHBKK012108001106</t>
  </si>
  <si>
    <t>STHBKK012108001108</t>
  </si>
  <si>
    <t>STHBKK012108001109</t>
  </si>
  <si>
    <t>นาย อมร ประจักษ์จิตร</t>
  </si>
  <si>
    <t>STHBKK012108001110</t>
  </si>
  <si>
    <t>STHBKK012108001112</t>
  </si>
  <si>
    <t>STHBKK012108001113</t>
  </si>
  <si>
    <t>STHBKK012108001115</t>
  </si>
  <si>
    <t>บริษัท กุลไลฟ์ 24 จำกัด</t>
  </si>
  <si>
    <t>STHBKK012108001118</t>
  </si>
  <si>
    <t>STHBKK012108001119</t>
  </si>
  <si>
    <t>นางสาว นภาพร กิจเจริญ</t>
  </si>
  <si>
    <t>STHBKK012108001120</t>
  </si>
  <si>
    <t>STHBKK012108001122</t>
  </si>
  <si>
    <t>STHBKK012108001128</t>
  </si>
  <si>
    <t>STHBKK012108001129</t>
  </si>
  <si>
    <t>นาย อนันต์ กล่องพุดซา</t>
  </si>
  <si>
    <t>STHBKK012108001130</t>
  </si>
  <si>
    <t>STHBKK012108001132</t>
  </si>
  <si>
    <t>นางสาว ขนิษฐา พรมทอง</t>
  </si>
  <si>
    <t>STHBKK012108001133</t>
  </si>
  <si>
    <t>STHBKK012108001134</t>
  </si>
  <si>
    <t>STHBKK012108001135</t>
  </si>
  <si>
    <t>STHBKK012108001136</t>
  </si>
  <si>
    <t>STHONLIN2108000221</t>
  </si>
  <si>
    <t>STHONLIN2108000222</t>
  </si>
  <si>
    <t>STHONLIN2108000223</t>
  </si>
  <si>
    <t>STHONLIN2108000225</t>
  </si>
  <si>
    <t>STHONLIN2108000226</t>
  </si>
  <si>
    <t>STHONLIN2108000228</t>
  </si>
  <si>
    <t>STHONLIN2108000229</t>
  </si>
  <si>
    <t>STHONLIN2108000230</t>
  </si>
  <si>
    <t>STHONLIN2108000232</t>
  </si>
  <si>
    <t xml:space="preserve">  DAILY  SALE  12 AUG 2021</t>
  </si>
  <si>
    <t>STHBKK012108001137</t>
  </si>
  <si>
    <t>STHBKK012108001140</t>
  </si>
  <si>
    <t>STHBKK012108001142</t>
  </si>
  <si>
    <t>STHBKK012108001143</t>
  </si>
  <si>
    <t>STHBKK012108001144</t>
  </si>
  <si>
    <t>STHBKK012108001145</t>
  </si>
  <si>
    <t>STHBKK012108001146</t>
  </si>
  <si>
    <t>STHBKK012108001147</t>
  </si>
  <si>
    <t>นางสาว เบญจพร ชุมรักษา</t>
  </si>
  <si>
    <t>STHBKK012108001149</t>
  </si>
  <si>
    <t>STHBKK012108001150</t>
  </si>
  <si>
    <t>นางสาว กนกวรรณ อ้นชู</t>
  </si>
  <si>
    <t>STHBKK012108001151</t>
  </si>
  <si>
    <t>STHBKK012108001152</t>
  </si>
  <si>
    <t>นางสาว สุนิตรา สิงห์โต</t>
  </si>
  <si>
    <t>STHBKK012108001153</t>
  </si>
  <si>
    <t>นาย เพ็ง ทองหนัก</t>
  </si>
  <si>
    <t>STHBKK012108001154</t>
  </si>
  <si>
    <t>นาง กาญจนา ใจดี</t>
  </si>
  <si>
    <t>STHBKK012108001155</t>
  </si>
  <si>
    <t>STHBKK012108001156</t>
  </si>
  <si>
    <t>STHBKK012108001157</t>
  </si>
  <si>
    <t>STHBKK012108001159</t>
  </si>
  <si>
    <t>นาย วินัย ธงชัย</t>
  </si>
  <si>
    <t>STHBKK012108001160</t>
  </si>
  <si>
    <t>นางสาว พิชญาภา ศักดิ์สน</t>
  </si>
  <si>
    <t>STHBKK012108001161</t>
  </si>
  <si>
    <t>นางสาว กำไร รุ่งกิจกุลภัค</t>
  </si>
  <si>
    <t>STHBKK012108001162</t>
  </si>
  <si>
    <t>STHBKK012108001163</t>
  </si>
  <si>
    <t>นาย วิสุทธิ์ ตูบสันเทียะ</t>
  </si>
  <si>
    <t>STHBKK012108001164</t>
  </si>
  <si>
    <t>นางสาว ปาริฉัตร ตูบสันเทียะ</t>
  </si>
  <si>
    <t>STHBKK012108001165</t>
  </si>
  <si>
    <t>STHBKK012108001166</t>
  </si>
  <si>
    <t>STHBKK012108001167</t>
  </si>
  <si>
    <t>STHBKK012108001168</t>
  </si>
  <si>
    <t>STHBKK012108001169</t>
  </si>
  <si>
    <t>นาย ศักดิ์ดา อุดร</t>
  </si>
  <si>
    <t>STHBKK012108001170</t>
  </si>
  <si>
    <t>STHBKK012108001171</t>
  </si>
  <si>
    <t>STHBKK012108001172</t>
  </si>
  <si>
    <t>นางสาว MAO LAY HUOY</t>
  </si>
  <si>
    <t>STHBKK012108001175</t>
  </si>
  <si>
    <t>STHBKK012108001178</t>
  </si>
  <si>
    <t>นางสาว ชุติกาญจน์ โยวะราช</t>
  </si>
  <si>
    <t>STHBKK012108001179</t>
  </si>
  <si>
    <t>STHBKK012108001180</t>
  </si>
  <si>
    <t>นางสาว อัจจิกา เหมทานนท์</t>
  </si>
  <si>
    <t>STHBKK012108001181</t>
  </si>
  <si>
    <t>นาย สมพล วิทวัสพันธุ์</t>
  </si>
  <si>
    <t>STHBKK012108001182</t>
  </si>
  <si>
    <t>STHBKK012108001183</t>
  </si>
  <si>
    <t>STHBKK012108001184</t>
  </si>
  <si>
    <t>STHBKK012108001186</t>
  </si>
  <si>
    <t>STHBKK012108001188</t>
  </si>
  <si>
    <t>นาย NANG CHHIT</t>
  </si>
  <si>
    <t>STHBKK012108001189</t>
  </si>
  <si>
    <t>นาย MAK SIM</t>
  </si>
  <si>
    <t>STHONLIN2108000238</t>
  </si>
  <si>
    <t>STHONLIN2108000240</t>
  </si>
  <si>
    <t>STHONLIN2108000245</t>
  </si>
  <si>
    <t>นาย เตชินท์ พุทธสารวงษ์</t>
  </si>
  <si>
    <t>STHONLIN2108000251</t>
  </si>
  <si>
    <t>STHONLIN2108000252</t>
  </si>
  <si>
    <t>STHONLIN2108000253</t>
  </si>
  <si>
    <t>STHONLIN2108000254</t>
  </si>
  <si>
    <t>STHONLIN2108000256</t>
  </si>
  <si>
    <t xml:space="preserve">  DAILY  SALE  13 AUG 2021</t>
  </si>
  <si>
    <t>STHBKK012108001191</t>
  </si>
  <si>
    <t>นาย Ream Sokra</t>
  </si>
  <si>
    <t>STHBKK012108001192</t>
  </si>
  <si>
    <t>นาย Sot Khom</t>
  </si>
  <si>
    <t>STHBKK012108001193</t>
  </si>
  <si>
    <t>STHBKK012108001194</t>
  </si>
  <si>
    <t>STHBKK012108001195</t>
  </si>
  <si>
    <t>STHBKK012108001196</t>
  </si>
  <si>
    <t>STHBKK012108001197</t>
  </si>
  <si>
    <t>นางสาว วรรณวนัช แก้วดี</t>
  </si>
  <si>
    <t>STHBKK012108001198</t>
  </si>
  <si>
    <t>STHBKK012108001199</t>
  </si>
  <si>
    <t>STHBKK012108001200</t>
  </si>
  <si>
    <t>STHBKK012108001201</t>
  </si>
  <si>
    <t>STHBKK012108001202</t>
  </si>
  <si>
    <t>นางสาว ศศิธร สีปาน</t>
  </si>
  <si>
    <t>STHBKK012108001203</t>
  </si>
  <si>
    <t>STHBKK012108001204</t>
  </si>
  <si>
    <t>นางสาว ธวัลรัตน์ ธรรมกิจพงศ์</t>
  </si>
  <si>
    <t>STHBKK012108001205</t>
  </si>
  <si>
    <t>STHBKK012108001207</t>
  </si>
  <si>
    <t>STHBKK012108001208</t>
  </si>
  <si>
    <t>นางสาว โสภา โสวันทา</t>
  </si>
  <si>
    <t>STHBKK012108001209</t>
  </si>
  <si>
    <t>STHBKK012108001210</t>
  </si>
  <si>
    <t>นาย ธนิต พยัคภาพ</t>
  </si>
  <si>
    <t>STHBKK012108001211</t>
  </si>
  <si>
    <t>นาย จิรเดช ปานพรมธำรง</t>
  </si>
  <si>
    <t>STHBKK012108001212</t>
  </si>
  <si>
    <t>STHBKK012108001213</t>
  </si>
  <si>
    <t>STHBKK012108001214</t>
  </si>
  <si>
    <t>STHBKK012108001216</t>
  </si>
  <si>
    <t>STHBKK012108001218</t>
  </si>
  <si>
    <t>นางสาว พิมพ์ลภัส เพียรไพโรจน์</t>
  </si>
  <si>
    <t>STHBKK012108001219</t>
  </si>
  <si>
    <t>STHBKK012108001224</t>
  </si>
  <si>
    <t>นางสาว Chhon Mengkour</t>
  </si>
  <si>
    <t>STHBKK012108001225</t>
  </si>
  <si>
    <t>STHBKK012108001226</t>
  </si>
  <si>
    <t>STHBKK012108001228</t>
  </si>
  <si>
    <t>นาง เทียมใจ วิลานันท์</t>
  </si>
  <si>
    <t>STHBKK012108001229</t>
  </si>
  <si>
    <t>นาย ปริญญา เมนกุล</t>
  </si>
  <si>
    <t>STHBKK012108001230</t>
  </si>
  <si>
    <t>STHBKK012108001231</t>
  </si>
  <si>
    <t>STHBKK012108001232</t>
  </si>
  <si>
    <t>นาง นงค์นุช หอมหวาน</t>
  </si>
  <si>
    <t>STHBKK012108001233</t>
  </si>
  <si>
    <t>STHBKK012108001234</t>
  </si>
  <si>
    <t>STHBKK012108001235</t>
  </si>
  <si>
    <t>STHBKK012108001236</t>
  </si>
  <si>
    <t>STHBKK012108001237</t>
  </si>
  <si>
    <t>STHBKK012108001238</t>
  </si>
  <si>
    <t>นาย ปิยะเดช ยิ่งวิวัฒนพงษ์</t>
  </si>
  <si>
    <t>STHBKK012108001239</t>
  </si>
  <si>
    <t>นางสาว ณัฐธิดา แก้วศรีทัศน์</t>
  </si>
  <si>
    <t>STHBKK012108001240</t>
  </si>
  <si>
    <t>STHBKK012108001241</t>
  </si>
  <si>
    <t>STHBKK012108001242</t>
  </si>
  <si>
    <t>STHBKK012108001243</t>
  </si>
  <si>
    <t>STHBKK012108001244</t>
  </si>
  <si>
    <t>STHBKK012108001245</t>
  </si>
  <si>
    <t>STHBKK012108001246</t>
  </si>
  <si>
    <t>STHBKK012108001247</t>
  </si>
  <si>
    <t>STHBKK012108001248</t>
  </si>
  <si>
    <t>STHBKK012108001249</t>
  </si>
  <si>
    <t>STHBKK012108001250</t>
  </si>
  <si>
    <t>STHBKK012108001251</t>
  </si>
  <si>
    <t>STHBKK012108001252</t>
  </si>
  <si>
    <t>STHBKK012108001253</t>
  </si>
  <si>
    <t>STHBKK012108001254</t>
  </si>
  <si>
    <t>STHBKK012108001255</t>
  </si>
  <si>
    <t>STHBKK012108001256</t>
  </si>
  <si>
    <t>STHBKK012108001257</t>
  </si>
  <si>
    <t>STHBKK012108001258</t>
  </si>
  <si>
    <t>STHBKK012108001259</t>
  </si>
  <si>
    <t>STHBKK012108001260</t>
  </si>
  <si>
    <t>STHBKK012108001261</t>
  </si>
  <si>
    <t>STHBKK012108001262</t>
  </si>
  <si>
    <t>STHBKK012108001263</t>
  </si>
  <si>
    <t>นาย นิมิต พันสุวรรณ</t>
  </si>
  <si>
    <t>STHBKK012108001264</t>
  </si>
  <si>
    <t>STHBKK012108001265</t>
  </si>
  <si>
    <t>STHBKK012108001267</t>
  </si>
  <si>
    <t>นาย วิบูลย์ชัย วิไลลักษณ์</t>
  </si>
  <si>
    <t>STHBKK012108001268</t>
  </si>
  <si>
    <t>STHBKK012108001269</t>
  </si>
  <si>
    <t>STHBKK012108001271</t>
  </si>
  <si>
    <t>STHBKK012108001272</t>
  </si>
  <si>
    <t>นาย ชูเกียรติ วีระตุมมา</t>
  </si>
  <si>
    <t>STHBKK012108001274</t>
  </si>
  <si>
    <t>STHBKK012108001277</t>
  </si>
  <si>
    <t>STHBKK012108001278</t>
  </si>
  <si>
    <t>นาย พิชิต สันติสูงเนิน</t>
  </si>
  <si>
    <t>STHBKK012108001280</t>
  </si>
  <si>
    <t>นาย ภคพล เยาวลักษณ์</t>
  </si>
  <si>
    <t>STHBKK012108001282</t>
  </si>
  <si>
    <t>นางสาว นิรนันย์ สีดาเดช</t>
  </si>
  <si>
    <t>STHBKK012108001283</t>
  </si>
  <si>
    <t>นาง นงเยาว์ จันทร์แดง</t>
  </si>
  <si>
    <t>STHBKK012108001284</t>
  </si>
  <si>
    <t>นาย ณฐพนธ์+ชบา ศรีศักดา</t>
  </si>
  <si>
    <t>STHBKK012108001285</t>
  </si>
  <si>
    <t>STHBKK012108001286</t>
  </si>
  <si>
    <t>นาย คณิศร ปุ้งข้อ</t>
  </si>
  <si>
    <t>STHBKK012108001287</t>
  </si>
  <si>
    <t>STHBKK012108001288</t>
  </si>
  <si>
    <t>นางสาว ณัฐรินทร์ จินารัตน์ศุภโชค</t>
  </si>
  <si>
    <t>STHBKK012108001290</t>
  </si>
  <si>
    <t>นางสาว วิลาวัลย์ ศรีคำ</t>
  </si>
  <si>
    <t>STHBKK012108001291</t>
  </si>
  <si>
    <t>STHBKK012108001292</t>
  </si>
  <si>
    <t>นางสาว แสงเดือน สังประเสริฐ</t>
  </si>
  <si>
    <t>STHBKK012108001294</t>
  </si>
  <si>
    <t>STHBKK012108001295</t>
  </si>
  <si>
    <t>นาง TONG SREYPOV</t>
  </si>
  <si>
    <t>STHBKK012108001297</t>
  </si>
  <si>
    <t>นาย พงศ์พล เอกบุตร</t>
  </si>
  <si>
    <t>STHBKK012108001298</t>
  </si>
  <si>
    <t>นาย อดิรัชต์ นวลมณี</t>
  </si>
  <si>
    <t>STHBKK012108001299</t>
  </si>
  <si>
    <t>STHBKK012108001300</t>
  </si>
  <si>
    <t>STHBKK012108001301</t>
  </si>
  <si>
    <t>STHBKK012108001303</t>
  </si>
  <si>
    <t>นาง ภัณฑิลา ปณเจริญชัย</t>
  </si>
  <si>
    <t>STHBKK012108001305</t>
  </si>
  <si>
    <t>STHBKK012108001306</t>
  </si>
  <si>
    <t>นาง ลำไพ แก้วสีโสม</t>
  </si>
  <si>
    <t>STHBKK012108001307</t>
  </si>
  <si>
    <t>นาง แสงชอน แสนลอดสะดี</t>
  </si>
  <si>
    <t>STHBKK012108001308</t>
  </si>
  <si>
    <t>นาย วีระ กาญจนภิญพงศ์</t>
  </si>
  <si>
    <t>STHBKK012108001309</t>
  </si>
  <si>
    <t>นางสาว จิตรติมา ศรีดา</t>
  </si>
  <si>
    <t>STHBKK012108001310</t>
  </si>
  <si>
    <t>นางสาว ทิพย์วิภา เจริญทรัพย์ยานันต์</t>
  </si>
  <si>
    <t>STHBKK012108001311</t>
  </si>
  <si>
    <t>STHBKK012108001312</t>
  </si>
  <si>
    <t>STHBKK012108001313</t>
  </si>
  <si>
    <t>STHBKK012108001316</t>
  </si>
  <si>
    <t>STHBKK012108001317</t>
  </si>
  <si>
    <t>STHBKK012108001318</t>
  </si>
  <si>
    <t>STHBKK012108001319</t>
  </si>
  <si>
    <t>STHBKK012108001320</t>
  </si>
  <si>
    <t>STHBKK012108001321</t>
  </si>
  <si>
    <t>นาย สมคิด คงวิริยะโสภณ</t>
  </si>
  <si>
    <t>STHBKK012108001322</t>
  </si>
  <si>
    <t>นางสาว เกษศริน ฤาเดช</t>
  </si>
  <si>
    <t>STHBKK012108001323</t>
  </si>
  <si>
    <t>STHBKK012108001324</t>
  </si>
  <si>
    <t>นาง สุวัชรา โพธิ์โชติ</t>
  </si>
  <si>
    <t>STHBKK012108001325</t>
  </si>
  <si>
    <t>STHBKK012108001326</t>
  </si>
  <si>
    <t>STHBKK012108001327</t>
  </si>
  <si>
    <t>นาง พรหมพร จินดา(ไม่ขึ้นเวปไซค์)</t>
  </si>
  <si>
    <t>STHBKK012108001329</t>
  </si>
  <si>
    <t>นาย KHCHANG SAMNEANG</t>
  </si>
  <si>
    <t>STHBKK012108001330</t>
  </si>
  <si>
    <t>นาย THA THIT</t>
  </si>
  <si>
    <t>STHBKK012108001331</t>
  </si>
  <si>
    <t>STHBKK012108001332</t>
  </si>
  <si>
    <t>STHBKK012108001333</t>
  </si>
  <si>
    <t>STHBKK012108001335</t>
  </si>
  <si>
    <t>รวมพล บุญยัง</t>
  </si>
  <si>
    <t>STHBKK012108001338</t>
  </si>
  <si>
    <t>STHBKK012108001340</t>
  </si>
  <si>
    <t>STHONLIN2108000258</t>
  </si>
  <si>
    <t>STHONLIN2108000259</t>
  </si>
  <si>
    <t>นางสาว ประภาพร วาสยศ</t>
  </si>
  <si>
    <t>STHONLIN2108000260</t>
  </si>
  <si>
    <t>STHONLIN2108000265</t>
  </si>
  <si>
    <t>STHONLIN2108000266</t>
  </si>
  <si>
    <t>STHONLIN2108000267</t>
  </si>
  <si>
    <t>STHONLIN2108000268</t>
  </si>
  <si>
    <t>STHONLIN2108000270</t>
  </si>
  <si>
    <t>นาย WIN HTUT</t>
  </si>
  <si>
    <t>STHONLIN2108000271</t>
  </si>
  <si>
    <t>STHONLIN2108000272</t>
  </si>
  <si>
    <t>STHONLIN2108000277</t>
  </si>
  <si>
    <t>STHONLIN2108000278</t>
  </si>
  <si>
    <t>STHONLIN2108000279</t>
  </si>
  <si>
    <t xml:space="preserve">  DAILY  SALE  14 AUG 2021</t>
  </si>
  <si>
    <t>STHBKK012108001341</t>
  </si>
  <si>
    <t>STHBKK012108001343</t>
  </si>
  <si>
    <t>STHBKK012108001344</t>
  </si>
  <si>
    <t>STHBKK012108001345</t>
  </si>
  <si>
    <t>STHBKK012108001346</t>
  </si>
  <si>
    <t>STHBKK012108001347</t>
  </si>
  <si>
    <t>นาย นพพร โสวรรณะ</t>
  </si>
  <si>
    <t>STHBKK012108001348</t>
  </si>
  <si>
    <t>STHBKK012108001349</t>
  </si>
  <si>
    <t>STHBKK012108001350</t>
  </si>
  <si>
    <t>STHBKK012108001351</t>
  </si>
  <si>
    <t>STHBKK012108001352</t>
  </si>
  <si>
    <t>STHBKK012108001353</t>
  </si>
  <si>
    <t>นาย อนันต์กฤช เต็มศิริพันธุ์</t>
  </si>
  <si>
    <t>STHBKK012108001354</t>
  </si>
  <si>
    <t>STHBKK012108001355</t>
  </si>
  <si>
    <t>นาย สรวิชญ์ ปั้นส่ง</t>
  </si>
  <si>
    <t>STHBKK012108001356</t>
  </si>
  <si>
    <t>นางสาว ศรัญญา สายทอง</t>
  </si>
  <si>
    <t>STHBKK012108001357</t>
  </si>
  <si>
    <t>STHBKK012108001358</t>
  </si>
  <si>
    <t>STHBKK012108001360</t>
  </si>
  <si>
    <t>STHBKK012108001362</t>
  </si>
  <si>
    <t>STHBKK012108001363</t>
  </si>
  <si>
    <t>STHBKK012108001365</t>
  </si>
  <si>
    <t>นางสาว AN VANNARY</t>
  </si>
  <si>
    <t>STHBKK012108001366</t>
  </si>
  <si>
    <t>บริษัทจำกัด หลานหยิน จำกัด ( สำนักงานใหญ่ )</t>
  </si>
  <si>
    <t>STHBKK012108001367</t>
  </si>
  <si>
    <t>นาย SATHAPHONE</t>
  </si>
  <si>
    <t>STHBKK012108001368</t>
  </si>
  <si>
    <t>นาย SOUKCHAI NARBOUNPHENG</t>
  </si>
  <si>
    <t>STHBKK012108001369</t>
  </si>
  <si>
    <t>STHBKK012108001370</t>
  </si>
  <si>
    <t>STHBKK012108001371</t>
  </si>
  <si>
    <t>STHBKK012108001372</t>
  </si>
  <si>
    <t>นาย พรหมมาตร พัฒนมหกุล</t>
  </si>
  <si>
    <t>STHBKK012108001373</t>
  </si>
  <si>
    <t>STHBKK012108001374</t>
  </si>
  <si>
    <t>STHBKK012108001375</t>
  </si>
  <si>
    <t>STHBKK012108001376</t>
  </si>
  <si>
    <t>STHBKK012108001377</t>
  </si>
  <si>
    <t>STHBKK012108001378</t>
  </si>
  <si>
    <t>STHBKK012108001379</t>
  </si>
  <si>
    <t>STHBKK012108001380</t>
  </si>
  <si>
    <t>STHBKK012108001382</t>
  </si>
  <si>
    <t>นาง จเร ยอดดี</t>
  </si>
  <si>
    <t>STHBKK012108001383</t>
  </si>
  <si>
    <t>STHBKK012108001384</t>
  </si>
  <si>
    <t>STHBKK012108001385</t>
  </si>
  <si>
    <t>นางสาว ภัทรอาภา ทวีธนาพร</t>
  </si>
  <si>
    <t>STHBKK012108001386</t>
  </si>
  <si>
    <t>STHBKK012108001387</t>
  </si>
  <si>
    <t>นาย ธีรพันธ์ น้ำเพชร</t>
  </si>
  <si>
    <t>STHBKK012108001389</t>
  </si>
  <si>
    <t>พ.ต.ท. วิรุฬ อินทร์มีสุข</t>
  </si>
  <si>
    <t>STHBKK012108001390</t>
  </si>
  <si>
    <t>STHBKK012108001391</t>
  </si>
  <si>
    <t>STHBKK012108001392</t>
  </si>
  <si>
    <t>STHBKK012108001393</t>
  </si>
  <si>
    <t>STHBKK012108001394</t>
  </si>
  <si>
    <t>นางสาว ยุพิน กรลำ</t>
  </si>
  <si>
    <t>STHBKK012108001395</t>
  </si>
  <si>
    <t>นางสาว วันเพ็ญ ปักษี</t>
  </si>
  <si>
    <t>STHBKK012108001396</t>
  </si>
  <si>
    <t>STHBKK012108001397</t>
  </si>
  <si>
    <t>STHBKK012108001398</t>
  </si>
  <si>
    <t>STHBKK012108001399</t>
  </si>
  <si>
    <t>นาย ศิวัจน์&amp;#8203;วัฒนะโกมลรัตน์</t>
  </si>
  <si>
    <t>STHBKK012108001401</t>
  </si>
  <si>
    <t>STHBKK012108001402</t>
  </si>
  <si>
    <t>STHBKK012108001403</t>
  </si>
  <si>
    <t>STHBKK012108001404</t>
  </si>
  <si>
    <t>STHBKK012108001405</t>
  </si>
  <si>
    <t>ห้างหุ้นส่วนจำกัด ไดม่อนอันดามัน เน็ตเวิร์ค จำกัด (สำนักงานใหญ่)</t>
  </si>
  <si>
    <t>STHBKK012108001406</t>
  </si>
  <si>
    <t>STHBKK012108001407</t>
  </si>
  <si>
    <t>นาย กุศล ศรีบุณยะแก้ว</t>
  </si>
  <si>
    <t>STHBKK012108001410</t>
  </si>
  <si>
    <t>นางสาว บุญเรือน อุ่นเจริญ</t>
  </si>
  <si>
    <t>STHBKK012108001411</t>
  </si>
  <si>
    <t>STHBKK012108001412</t>
  </si>
  <si>
    <t>STHBKK012108001413</t>
  </si>
  <si>
    <t>นาง อัมพร กุลศัตยาภิรมย์</t>
  </si>
  <si>
    <t>STHBKK012108001414</t>
  </si>
  <si>
    <t>นาย แก้ว ปานพลอย</t>
  </si>
  <si>
    <t>STHBKK012108001415</t>
  </si>
  <si>
    <t>STHBKK012108001416</t>
  </si>
  <si>
    <t>STHBKK012108001417</t>
  </si>
  <si>
    <t>นางสาว จินตนา สินสุพรรณ์</t>
  </si>
  <si>
    <t>STHBKK012108001418</t>
  </si>
  <si>
    <t>นาง สุริยา จันทร์ครบ</t>
  </si>
  <si>
    <t>STHBKK012108001419</t>
  </si>
  <si>
    <t>STHBKK012108001420</t>
  </si>
  <si>
    <t>STHBKK012108001421</t>
  </si>
  <si>
    <t>นาง ปราถนา เกตกรณ์</t>
  </si>
  <si>
    <t>STHBKK012108001422</t>
  </si>
  <si>
    <t>STHBKK012108001424</t>
  </si>
  <si>
    <t>STHBKK012108001425</t>
  </si>
  <si>
    <t>STHBKK012108001426</t>
  </si>
  <si>
    <t>STHBKK012108001427</t>
  </si>
  <si>
    <t>STHBKK012108001430</t>
  </si>
  <si>
    <t>STHBKK012108001431</t>
  </si>
  <si>
    <t>บริษัท แก้วแกมทอง เทรดดิ้ง จำกัด (สำนักงานใหญ่)</t>
  </si>
  <si>
    <t>STHBKK012108001432</t>
  </si>
  <si>
    <t>STHBKK012108001434</t>
  </si>
  <si>
    <t>นาย HENG MEMGHEANG</t>
  </si>
  <si>
    <t>STHBKK012108001435</t>
  </si>
  <si>
    <t>STHBKK012108001436</t>
  </si>
  <si>
    <t>นาย เทิดศักดิ์ จันทวงษ์</t>
  </si>
  <si>
    <t>STHBKK012108001437</t>
  </si>
  <si>
    <t>นาง มะลิ สำรี</t>
  </si>
  <si>
    <t>STHBKK012108001438</t>
  </si>
  <si>
    <t>Mr.PHAN. NHEUN</t>
  </si>
  <si>
    <t>STHBKK012108001439</t>
  </si>
  <si>
    <t>MR. SOY DA</t>
  </si>
  <si>
    <t>STHBKK012108001440</t>
  </si>
  <si>
    <t>นาย CHUM DARO</t>
  </si>
  <si>
    <t>STHONLIN2108000288</t>
  </si>
  <si>
    <t>นาย MOM RATHA</t>
  </si>
  <si>
    <t>STHONLIN2108000292</t>
  </si>
  <si>
    <t>STHONLIN2108000293</t>
  </si>
  <si>
    <t>บริษัทจำกัด เจแอลที คอร์ปอเรชั่น จำกัด</t>
  </si>
  <si>
    <t>STHONLIN2108000302</t>
  </si>
  <si>
    <t xml:space="preserve">  DAILY  SALE  15 AUG 2021</t>
  </si>
  <si>
    <t>STHBKK012108001441</t>
  </si>
  <si>
    <t>นางสาว วิจิตรา หวังพิทักษ์</t>
  </si>
  <si>
    <t>STHBKK012108001443</t>
  </si>
  <si>
    <t>STHBKK012108001444</t>
  </si>
  <si>
    <t>นาง แสงมณี บุญทวี</t>
  </si>
  <si>
    <t>STHBKK012108001445</t>
  </si>
  <si>
    <t>บริษัท รินทร์รฐา กรุ๊ป จำกัด(สำนักงานใหญ่)</t>
  </si>
  <si>
    <t>STHBKK012108001446</t>
  </si>
  <si>
    <t>พ.อ. ทวี อ่ำเอี่ยม</t>
  </si>
  <si>
    <t>STHBKK012108001447</t>
  </si>
  <si>
    <t>STHBKK012108001448</t>
  </si>
  <si>
    <t>STHBKK012108001449</t>
  </si>
  <si>
    <t>STHBKK012108001450</t>
  </si>
  <si>
    <t>นาง ลัดดาวรรณ์ มงคลชนะวงศ์</t>
  </si>
  <si>
    <t>STHBKK012108001451</t>
  </si>
  <si>
    <t>STHBKK012108001452</t>
  </si>
  <si>
    <t>STHBKK012108001454</t>
  </si>
  <si>
    <t>STHBKK012108001455</t>
  </si>
  <si>
    <t>STHBKK012108001456</t>
  </si>
  <si>
    <t>นาย พิเชษฐ์ - ญาณิภัส</t>
  </si>
  <si>
    <t>STHBKK012108001457</t>
  </si>
  <si>
    <t>STHBKK012108001459</t>
  </si>
  <si>
    <t>STHBKK012108001460</t>
  </si>
  <si>
    <t>นาย นัธทวัฒน์ชัย ผิวผ่อง</t>
  </si>
  <si>
    <t>STHBKK012108001461</t>
  </si>
  <si>
    <t>STHBKK012108001462</t>
  </si>
  <si>
    <t>STHBKK012108001463</t>
  </si>
  <si>
    <t>STHBKK012108001464</t>
  </si>
  <si>
    <t>บริษัท กุลไลฟ์ 24 จำกัด (สำนักงานใหญ่)</t>
  </si>
  <si>
    <t>STHBKK012108001465</t>
  </si>
  <si>
    <t>STHBKK012108001466</t>
  </si>
  <si>
    <t>STHBKK012108001468</t>
  </si>
  <si>
    <t>STHBKK012108001469</t>
  </si>
  <si>
    <t>STHBKK012108001470</t>
  </si>
  <si>
    <t>STHBKK012108001471</t>
  </si>
  <si>
    <t>STHBKK012108001472</t>
  </si>
  <si>
    <t>STHBKK012108001473</t>
  </si>
  <si>
    <t>STHBKK012108001474</t>
  </si>
  <si>
    <t>STHBKK012108001475</t>
  </si>
  <si>
    <t>STHBKK012108001477</t>
  </si>
  <si>
    <t>STHBKK012108001478</t>
  </si>
  <si>
    <t>STHBKK012108001480</t>
  </si>
  <si>
    <t>STHBKK012108001481</t>
  </si>
  <si>
    <t>นางสาว ปวิศรา ใจห้าว</t>
  </si>
  <si>
    <t>STHBKK012108001482</t>
  </si>
  <si>
    <t>STHBKK012108001483</t>
  </si>
  <si>
    <t>STHBKK012108001484</t>
  </si>
  <si>
    <t>STHBKK012108001485</t>
  </si>
  <si>
    <t>STHBKK012108001486</t>
  </si>
  <si>
    <t>STHBKK012108001487</t>
  </si>
  <si>
    <t>STHBKK012108001488</t>
  </si>
  <si>
    <t>STHBKK012108001491</t>
  </si>
  <si>
    <t>นาย RATMUNNY YEM</t>
  </si>
  <si>
    <t>STHBKK012108001492</t>
  </si>
  <si>
    <t>STHBKK012108001493</t>
  </si>
  <si>
    <t>STHBKK012108001494</t>
  </si>
  <si>
    <t>STHBKK012108001495</t>
  </si>
  <si>
    <t>นาย ภูมิพัฒน์ คงแถวทอง</t>
  </si>
  <si>
    <t>STHBKK012108001496</t>
  </si>
  <si>
    <t>STHBKK012108001497</t>
  </si>
  <si>
    <t>STHBKK012108001498</t>
  </si>
  <si>
    <t>STHBKK012108001499</t>
  </si>
  <si>
    <t>STHBKK012108001500</t>
  </si>
  <si>
    <t>STHONLIN2108000308</t>
  </si>
  <si>
    <t>STHONLIN2108000324</t>
  </si>
  <si>
    <t>STHONLIN2108000328</t>
  </si>
  <si>
    <t xml:space="preserve">  DAILY  SALE  16 AUG 2021</t>
  </si>
  <si>
    <t>STHBKK012108001502</t>
  </si>
  <si>
    <t>นาย ชวัลธร พวงสว่าง</t>
  </si>
  <si>
    <t>STHBKK012108001503</t>
  </si>
  <si>
    <t>STHBKK012108001504</t>
  </si>
  <si>
    <t>STHBKK012108001505</t>
  </si>
  <si>
    <t>STHBKK012108001506</t>
  </si>
  <si>
    <t>STHBKK012108001507</t>
  </si>
  <si>
    <t>บริษัท วี.เอ็น.ซี.สกินแคร์ จำกัด ( สำนักงานใหญ่ )</t>
  </si>
  <si>
    <t>STHBKK012108001508</t>
  </si>
  <si>
    <t>STHBKK012108001509</t>
  </si>
  <si>
    <t>STHBKK012108001510</t>
  </si>
  <si>
    <t>บริษัท ต.ศรีโสภณ จำกัด (สำนักงานใหญ่)</t>
  </si>
  <si>
    <t>STHBKK012108001511</t>
  </si>
  <si>
    <t>นางสาว มาเรียมมา ตุลาคาล</t>
  </si>
  <si>
    <t>STHBKK012108001513</t>
  </si>
  <si>
    <t>STHBKK012108001514</t>
  </si>
  <si>
    <t>STHBKK012108001515</t>
  </si>
  <si>
    <t>นาย วัชระ นฤสุข</t>
  </si>
  <si>
    <t>STHBKK012108001516</t>
  </si>
  <si>
    <t>STHBKK012108001517</t>
  </si>
  <si>
    <t>STHBKK012108001518</t>
  </si>
  <si>
    <t>STHBKK012108001520</t>
  </si>
  <si>
    <t>นางสาว สุดาภรณ์ กลิ่นทิม</t>
  </si>
  <si>
    <t>STHBKK012108001521</t>
  </si>
  <si>
    <t>STHBKK012108001522</t>
  </si>
  <si>
    <t>STHBKK012108001523</t>
  </si>
  <si>
    <t>STHBKK012108001524</t>
  </si>
  <si>
    <t>STHBKK012108001525</t>
  </si>
  <si>
    <t>นาย ศรัณยพงษ์ รัตนเมธารัฐ</t>
  </si>
  <si>
    <t>STHBKK012108001526</t>
  </si>
  <si>
    <t>STHBKK012108001527</t>
  </si>
  <si>
    <t>นาย อภิชาติ แสนเขื่อน</t>
  </si>
  <si>
    <t>STHBKK012108001528</t>
  </si>
  <si>
    <t>STHBKK012108001529</t>
  </si>
  <si>
    <t>STHBKK012108001530</t>
  </si>
  <si>
    <t>นางสาว ณัฐนันท์ เจริญศิริวิชญกุล</t>
  </si>
  <si>
    <t>STHBKK012108001531</t>
  </si>
  <si>
    <t>STHBKK012108001532</t>
  </si>
  <si>
    <t>STHBKK012108001533</t>
  </si>
  <si>
    <t>STHBKK012108001534</t>
  </si>
  <si>
    <t>นาย วุฒิพงศ์ มีมาสุข</t>
  </si>
  <si>
    <t>STHBKK012108001535</t>
  </si>
  <si>
    <t>STHBKK012108001536</t>
  </si>
  <si>
    <t>STHBKK012108001537</t>
  </si>
  <si>
    <t>STHBKK012108001538</t>
  </si>
  <si>
    <t>นาย จงชนะ ชำนาญเขตรกรณ์</t>
  </si>
  <si>
    <t>STHBKK012108001539</t>
  </si>
  <si>
    <t>นาง เรียม สิทธิเขตรกรณ์</t>
  </si>
  <si>
    <t>STHBKK012108001540</t>
  </si>
  <si>
    <t>STHBKK012108001542</t>
  </si>
  <si>
    <t>STHBKK012108001543</t>
  </si>
  <si>
    <t>STHBKK012108001544</t>
  </si>
  <si>
    <t>นาย สำราญ ทองนำ</t>
  </si>
  <si>
    <t>STHBKK012108001545</t>
  </si>
  <si>
    <t>STHBKK012108001546</t>
  </si>
  <si>
    <t>STHBKK012108001547</t>
  </si>
  <si>
    <t>นาง วงเพ็ด พูนสิน</t>
  </si>
  <si>
    <t>STHBKK012108001549</t>
  </si>
  <si>
    <t>STHBKK012108001550</t>
  </si>
  <si>
    <t>STHBKK012108001551</t>
  </si>
  <si>
    <t>STHBKK012108001552</t>
  </si>
  <si>
    <t>นาย สหชาติ ศรีสุขเจริญพร</t>
  </si>
  <si>
    <t>STHBKK012108001554</t>
  </si>
  <si>
    <t>บริษัท กนกรักษ์65 จำกัด ( สำนักงานใหญ่ )</t>
  </si>
  <si>
    <t>STHBKK012108001555</t>
  </si>
  <si>
    <t>STHBKK012108001556</t>
  </si>
  <si>
    <t>ห้างหุ้นส่วน เครือข่ายปิยธนา ( สำนักงานใหญ่ )</t>
  </si>
  <si>
    <t>STHBKK012108001557</t>
  </si>
  <si>
    <t>STHBKK012108001558</t>
  </si>
  <si>
    <t>STHBKK012108001559</t>
  </si>
  <si>
    <t>STHBKK012108001560</t>
  </si>
  <si>
    <t>นาง จีราภรณ์ สุวรรณช้าง</t>
  </si>
  <si>
    <t>STHBKK012108001561</t>
  </si>
  <si>
    <t>STHBKK012108001562</t>
  </si>
  <si>
    <t>STHBKK012108001563</t>
  </si>
  <si>
    <t>STHBKK012108001565</t>
  </si>
  <si>
    <t>นาย วิทวัฒน์ มาบุญลือ</t>
  </si>
  <si>
    <t>STHBKK012108001566</t>
  </si>
  <si>
    <t>นางสาว จันจิรา วาดสนิท</t>
  </si>
  <si>
    <t>STHBKK012108001567</t>
  </si>
  <si>
    <t>STHBKK012108001568</t>
  </si>
  <si>
    <t>STHBKK012108001569</t>
  </si>
  <si>
    <t>STHBKK012108001571</t>
  </si>
  <si>
    <t>STHBKK012108001572</t>
  </si>
  <si>
    <t>STHBKK012108001573</t>
  </si>
  <si>
    <t>STHBKK012108001574</t>
  </si>
  <si>
    <t>STHBKK012108001575</t>
  </si>
  <si>
    <t>STHBKK012108001576</t>
  </si>
  <si>
    <t>นาย ชยพัทธ์ ณ พัทลุง</t>
  </si>
  <si>
    <t>STHBKK012108001577</t>
  </si>
  <si>
    <t>STHBKK012108001578</t>
  </si>
  <si>
    <t>STHBKK012108001579</t>
  </si>
  <si>
    <t>STHBKK012108001580</t>
  </si>
  <si>
    <t>STHBKK012108001581</t>
  </si>
  <si>
    <t>นางสาว ตุ๊กตา เกิดฤทธิ์</t>
  </si>
  <si>
    <t>STHBKK012108001582</t>
  </si>
  <si>
    <t>นางสาว สุปรียา ศรีอุทิศ-ด.ช.ศิลปชัย ศรีอุทิศ</t>
  </si>
  <si>
    <t>STHBKK012108001583</t>
  </si>
  <si>
    <t>STHBKK012108001584</t>
  </si>
  <si>
    <t>STHBKK012108001586</t>
  </si>
  <si>
    <t>STHBKK012108001588</t>
  </si>
  <si>
    <t>บริษัท ต้องรวย จำกัด ( สำนักงานใหญ่ )</t>
  </si>
  <si>
    <t>STHBKK012108001590</t>
  </si>
  <si>
    <t>STHBKK012108001592</t>
  </si>
  <si>
    <t>นางสาว โชติกา มาริตน์</t>
  </si>
  <si>
    <t>STHBKK012108001594</t>
  </si>
  <si>
    <t>STHBKK012108001595</t>
  </si>
  <si>
    <t>นาย ภูวสิษฐ์ บวรธีราเศรษฐ์</t>
  </si>
  <si>
    <t>STHBKK012108001596</t>
  </si>
  <si>
    <t>STHBKK012108001598</t>
  </si>
  <si>
    <t>STHBKK012108001600</t>
  </si>
  <si>
    <t>STHBKK012108001601</t>
  </si>
  <si>
    <t>STHBKK012108001603</t>
  </si>
  <si>
    <t>STHBKK012108001604</t>
  </si>
  <si>
    <t>STHBKK012108001605</t>
  </si>
  <si>
    <t>นางสาว อมลิณรัศมิ์ ลินพิศาล</t>
  </si>
  <si>
    <t>STHBKK012108001606</t>
  </si>
  <si>
    <t>STHBKK012108001607</t>
  </si>
  <si>
    <t>นาง สำราญ ป้องคำไหล</t>
  </si>
  <si>
    <t>STHBKK012108001611</t>
  </si>
  <si>
    <t>STHBKK012108001615</t>
  </si>
  <si>
    <t>STHBKK012108001617</t>
  </si>
  <si>
    <t>STHBKK012108001618</t>
  </si>
  <si>
    <t>นาง คำนึง โกส้ม</t>
  </si>
  <si>
    <t>STHBKK012108001622</t>
  </si>
  <si>
    <t>STHBKK012108001623</t>
  </si>
  <si>
    <t>สรธัญรดา สุวรรณรัตน์</t>
  </si>
  <si>
    <t>STHBKK012108001624</t>
  </si>
  <si>
    <t>STHBKK012108001626</t>
  </si>
  <si>
    <t>นางสาว กนกวรรณ ศรีลคร</t>
  </si>
  <si>
    <t>STHBKK012108001627</t>
  </si>
  <si>
    <t>นางสาว สุปราณี อิสไมส์</t>
  </si>
  <si>
    <t>STHBKK012108001628</t>
  </si>
  <si>
    <t>นาง ชรันดา มูฮำหมัดสอิ๊ด</t>
  </si>
  <si>
    <t>STHBKK012108001629</t>
  </si>
  <si>
    <t>นางสาว อัมรัตน์ อินทร์ศักดิ์</t>
  </si>
  <si>
    <t>STHBKK012108001630</t>
  </si>
  <si>
    <t>STHBKK012108001631</t>
  </si>
  <si>
    <t>นาง สิริรัตน์-อำนวย อินทร์ศักดิ์</t>
  </si>
  <si>
    <t>STHBKK012108001632</t>
  </si>
  <si>
    <t>มธุรา ชาติสุทธิ์</t>
  </si>
  <si>
    <t>STHBKK012108001634</t>
  </si>
  <si>
    <t>STHBKK012108001635</t>
  </si>
  <si>
    <t>นาง อุไรวรรณ โพธิ์แก้ว</t>
  </si>
  <si>
    <t>STHBKK012108001636</t>
  </si>
  <si>
    <t>Lam Sokonthea</t>
  </si>
  <si>
    <t>STHONLIN2108000334</t>
  </si>
  <si>
    <t>STHONLIN2108000343</t>
  </si>
  <si>
    <t>STHONLIN2108000348</t>
  </si>
  <si>
    <t>STHONLIN2108000349</t>
  </si>
  <si>
    <t>STHONLIN2108000353</t>
  </si>
  <si>
    <t>STHONLIN2108000354</t>
  </si>
  <si>
    <t>STHONLIN2108000355</t>
  </si>
  <si>
    <t>STHONLIN2108000360</t>
  </si>
  <si>
    <t xml:space="preserve">  DAILY  SALE  17 AUG 2021</t>
  </si>
  <si>
    <t>STHBKK012108001638</t>
  </si>
  <si>
    <t>STHBKK012108001639</t>
  </si>
  <si>
    <t>นาง พรสุดา แก้วแดง</t>
  </si>
  <si>
    <t>STHBKK012108001640</t>
  </si>
  <si>
    <t>STHBKK012108001641</t>
  </si>
  <si>
    <t>นาง สุนัน ปาระมีศรี</t>
  </si>
  <si>
    <t>STHBKK012108001642</t>
  </si>
  <si>
    <t>STHBKK012108001643</t>
  </si>
  <si>
    <t>STHBKK012108001644</t>
  </si>
  <si>
    <t>STHBKK012108001645</t>
  </si>
  <si>
    <t>STHBKK012108001646</t>
  </si>
  <si>
    <t>STHBKK012108001648</t>
  </si>
  <si>
    <t>STHBKK012108001649</t>
  </si>
  <si>
    <t>นาย สำอางค์ พลอยดีเลิศ</t>
  </si>
  <si>
    <t>STHBKK012108001650</t>
  </si>
  <si>
    <t>STHBKK012108001651</t>
  </si>
  <si>
    <t>STHBKK012108001652</t>
  </si>
  <si>
    <t>STHBKK012108001653</t>
  </si>
  <si>
    <t>STHBKK012108001654</t>
  </si>
  <si>
    <t>STHBKK012108001655</t>
  </si>
  <si>
    <t>นางสาว กรองแก้ว บัวหลวง</t>
  </si>
  <si>
    <t>STHBKK012108001656</t>
  </si>
  <si>
    <t>STHBKK012108001657</t>
  </si>
  <si>
    <t>STHBKK012108001658</t>
  </si>
  <si>
    <t>STHBKK012108001659</t>
  </si>
  <si>
    <t>นางสาว รุ่งรัตน์ มิตรมาก - จรัล ทองชื่น</t>
  </si>
  <si>
    <t>STHBKK012108001660</t>
  </si>
  <si>
    <t>STHBKK012108001661</t>
  </si>
  <si>
    <t>STHBKK012108001662</t>
  </si>
  <si>
    <t>นาย สุทธิพจน์ สุภาพรูป</t>
  </si>
  <si>
    <t>STHBKK012108001663</t>
  </si>
  <si>
    <t>STHBKK012108001664</t>
  </si>
  <si>
    <t>นางสาว อรพินท์ ขันแข็ง</t>
  </si>
  <si>
    <t>STHBKK012108001665</t>
  </si>
  <si>
    <t>STHBKK012108001666</t>
  </si>
  <si>
    <t>นาย สมจิตต์ เทียนบูชา</t>
  </si>
  <si>
    <t>STHBKK012108001667</t>
  </si>
  <si>
    <t>STHBKK012108001668</t>
  </si>
  <si>
    <t>STHBKK012108001669</t>
  </si>
  <si>
    <t>STHBKK012108001670</t>
  </si>
  <si>
    <t>STHBKK012108001671</t>
  </si>
  <si>
    <t>STHBKK012108001672</t>
  </si>
  <si>
    <t>นางสาว วรรณวิภา วุ่นน้อย</t>
  </si>
  <si>
    <t>STHBKK012108001673</t>
  </si>
  <si>
    <t>นางสาว พัฒน์สรณ์ กาญจนธนาเลิศ</t>
  </si>
  <si>
    <t>STHBKK012108001674</t>
  </si>
  <si>
    <t>นางสาว วนิดา แก้วนาหอ</t>
  </si>
  <si>
    <t>STHBKK012108001675</t>
  </si>
  <si>
    <t>STHBKK012108001676</t>
  </si>
  <si>
    <t>นาง ศรีรัตน์ ปัญญา</t>
  </si>
  <si>
    <t>STHBKK012108001677</t>
  </si>
  <si>
    <t>นางสาว ภภัสสร ลิ้มธนัตกุล</t>
  </si>
  <si>
    <t>STHBKK012108001678</t>
  </si>
  <si>
    <t>นางสาว ปณิดา ทิพมาตย์</t>
  </si>
  <si>
    <t>STHBKK012108001679</t>
  </si>
  <si>
    <t>STHBKK012108001680</t>
  </si>
  <si>
    <t>STHBKK012108001681</t>
  </si>
  <si>
    <t>STHBKK012108001682</t>
  </si>
  <si>
    <t>STHBKK012108001683</t>
  </si>
  <si>
    <t>ห้างหุ้นส่วน ไดม่อนอันดามัน เน็ตเวิร์ค จำกัด (สำนักงานใหญ่)</t>
  </si>
  <si>
    <t>STHBKK012108001684</t>
  </si>
  <si>
    <t>STHBKK012108001685</t>
  </si>
  <si>
    <t>นางสาว อนัญญา จันดาวรรณ์</t>
  </si>
  <si>
    <t>STHBKK012108001686</t>
  </si>
  <si>
    <t>STHBKK012108001687</t>
  </si>
  <si>
    <t>STHBKK012108001688</t>
  </si>
  <si>
    <t>STHBKK012108001690</t>
  </si>
  <si>
    <t>STHBKK012108001691</t>
  </si>
  <si>
    <t>STHBKK012108001692</t>
  </si>
  <si>
    <t>STHBKK012108001693</t>
  </si>
  <si>
    <t>นาง ธัญญ์วรัตน์ พร้อมไทยสงค์</t>
  </si>
  <si>
    <t>STHBKK012108001694</t>
  </si>
  <si>
    <t>STHBKK012108001695</t>
  </si>
  <si>
    <t>STHBKK012108001696</t>
  </si>
  <si>
    <t>STHBKK012108001697</t>
  </si>
  <si>
    <t>นาง นิภาพรรณ&amp;#8203; บุญ&amp;#8203;ฟู</t>
  </si>
  <si>
    <t>STHBKK012108001698</t>
  </si>
  <si>
    <t>STHBKK012108001699</t>
  </si>
  <si>
    <t>STHBKK012108001700</t>
  </si>
  <si>
    <t>บริษัท หลานหยิน จำกัด ( สำนักงานใหญ่ )</t>
  </si>
  <si>
    <t>STHBKK012108001701</t>
  </si>
  <si>
    <t>STHBKK012108001702</t>
  </si>
  <si>
    <t>นางสาว รัตนาภรณ์ เพชรทูล</t>
  </si>
  <si>
    <t>STHBKK012108001703</t>
  </si>
  <si>
    <t>STHBKK012108001704</t>
  </si>
  <si>
    <t>STHBKK012108001705</t>
  </si>
  <si>
    <t>นาย บัณฑิต อินทะสิงห์</t>
  </si>
  <si>
    <t>STHBKK012108001706</t>
  </si>
  <si>
    <t>นาย กมล ฟูรักษา</t>
  </si>
  <si>
    <t>STHBKK012108001707</t>
  </si>
  <si>
    <t>STHBKK012108001708</t>
  </si>
  <si>
    <t>STHBKK012108001709</t>
  </si>
  <si>
    <t>นาง ชลธิชา ดวงตา</t>
  </si>
  <si>
    <t>STHBKK012108001710</t>
  </si>
  <si>
    <t>STHBKK012108001711</t>
  </si>
  <si>
    <t>นาง น้ำผึ้ง จันทพุฒ</t>
  </si>
  <si>
    <t>STHBKK012108001712</t>
  </si>
  <si>
    <t>นาง บล ยี่รัมย์</t>
  </si>
  <si>
    <t>STHBKK012108001713</t>
  </si>
  <si>
    <t>นางสาว ทิพวรรณ์ กรีฑาเวช</t>
  </si>
  <si>
    <t>STHBKK012108001717</t>
  </si>
  <si>
    <t>STHBKK012108001718</t>
  </si>
  <si>
    <t>STHBKK012108001719</t>
  </si>
  <si>
    <t>STHBKK012108001720</t>
  </si>
  <si>
    <t>นาย เริงฤทธิ์ วงษ์ฟองนวล</t>
  </si>
  <si>
    <t>STHBKK012108001721</t>
  </si>
  <si>
    <t>STHBKK012108001722</t>
  </si>
  <si>
    <t>STHBKK012108001723</t>
  </si>
  <si>
    <t>นาย ธนกร คล้ามจันทร์</t>
  </si>
  <si>
    <t>STHBKK012108001724</t>
  </si>
  <si>
    <t>STHBKK012108001725</t>
  </si>
  <si>
    <t>STHBKK012108001726</t>
  </si>
  <si>
    <t>นาย จเร ศรีมาก</t>
  </si>
  <si>
    <t>STHBKK012108001728</t>
  </si>
  <si>
    <t>นาย อชิระธนวัศย์ สมจิตต์</t>
  </si>
  <si>
    <t>STHBKK012108001729</t>
  </si>
  <si>
    <t>STHBKK012108001730</t>
  </si>
  <si>
    <t>STHBKK012108001733</t>
  </si>
  <si>
    <t>นาง ปราณี นิคมจิตร์</t>
  </si>
  <si>
    <t>STHBKK012108001734</t>
  </si>
  <si>
    <t>STHBKK012108001735</t>
  </si>
  <si>
    <t>STHBKK012108001736</t>
  </si>
  <si>
    <t>STHONLIN2108000364</t>
  </si>
  <si>
    <t>MS. ัYOEUK SITHA</t>
  </si>
  <si>
    <t>STHONLIN2108000369</t>
  </si>
  <si>
    <t>STHONLIN2108000371</t>
  </si>
  <si>
    <t>STHONLIN2108000379</t>
  </si>
  <si>
    <t>STHONLIN2108000380</t>
  </si>
  <si>
    <t>นางสาว พันทิพย์ ตันน้อย</t>
  </si>
  <si>
    <t>STHONLIN2108000384</t>
  </si>
  <si>
    <t>STHONLIN2108000385</t>
  </si>
  <si>
    <t>สุรพล จันทรานุรักษ์</t>
  </si>
  <si>
    <t>STHONLIN2108000387</t>
  </si>
  <si>
    <t>STHONLIN2108000392</t>
  </si>
  <si>
    <t xml:space="preserve">  DAILY  SALE  18 AUG 2021</t>
  </si>
  <si>
    <t>STHBKK012108001739</t>
  </si>
  <si>
    <t>STHBKK012108001740</t>
  </si>
  <si>
    <t>นาย ธิติวัฒน์ รัตนภูมิ</t>
  </si>
  <si>
    <t>STHBKK012108001741</t>
  </si>
  <si>
    <t>STHBKK012108001742</t>
  </si>
  <si>
    <t>STHBKK012108001743</t>
  </si>
  <si>
    <t>นาย ศิวัจน์ วัฒนะโกมลรัตน์</t>
  </si>
  <si>
    <t>STHBKK012108001744</t>
  </si>
  <si>
    <t>นางสาว วรรณี เล็กสาคร</t>
  </si>
  <si>
    <t>STHBKK012108001745</t>
  </si>
  <si>
    <t>บริษัท อัญรินทร์ 888 กรุ๊ป จำกัด (สำนักงานใหญ่)</t>
  </si>
  <si>
    <t>STHBKK012108001746</t>
  </si>
  <si>
    <t>นางสาว ชัชฎาภรณ์ ศรียศ</t>
  </si>
  <si>
    <t>STHBKK012108001747</t>
  </si>
  <si>
    <t>STHBKK012108001748</t>
  </si>
  <si>
    <t>STHBKK012108001749</t>
  </si>
  <si>
    <t>STHBKK012108001750</t>
  </si>
  <si>
    <t>STHBKK012108001751</t>
  </si>
  <si>
    <t>STHBKK012108001752</t>
  </si>
  <si>
    <t>STHBKK012108001754</t>
  </si>
  <si>
    <t>STHBKK012108001755</t>
  </si>
  <si>
    <t>STHBKK012108001756</t>
  </si>
  <si>
    <t>STHBKK012108001757</t>
  </si>
  <si>
    <t>STHBKK012108001758</t>
  </si>
  <si>
    <t>นางสาว กรรณิกา พูลอ้น</t>
  </si>
  <si>
    <t>STHBKK012108001759</t>
  </si>
  <si>
    <t>STHBKK012108001760</t>
  </si>
  <si>
    <t>STHBKK012108001761</t>
  </si>
  <si>
    <t>STHBKK012108001762</t>
  </si>
  <si>
    <t>นาย สุวิทย์ มั่นเขตวิทย์</t>
  </si>
  <si>
    <t>STHBKK012108001763</t>
  </si>
  <si>
    <t>นางสาว ธมลวรรณ อุทุม</t>
  </si>
  <si>
    <t>STHBKK012108001765</t>
  </si>
  <si>
    <t>STHBKK012108001766</t>
  </si>
  <si>
    <t>STHBKK012108001767</t>
  </si>
  <si>
    <t>STHBKK012108001768</t>
  </si>
  <si>
    <t>STHBKK012108001769</t>
  </si>
  <si>
    <t>STHBKK012108001770</t>
  </si>
  <si>
    <t>STHBKK012108001771</t>
  </si>
  <si>
    <t>STHBKK012108001772</t>
  </si>
  <si>
    <t>STHBKK012108001773</t>
  </si>
  <si>
    <t>STHBKK012108001774</t>
  </si>
  <si>
    <t>STHBKK012108001775</t>
  </si>
  <si>
    <t>STHBKK012108001776</t>
  </si>
  <si>
    <t>นาง สิริรักษ์ ผิวอ่อน</t>
  </si>
  <si>
    <t>STHBKK012108001777</t>
  </si>
  <si>
    <t>STHBKK012108001779</t>
  </si>
  <si>
    <t>STHBKK012108001780</t>
  </si>
  <si>
    <t>นาย พงษ์ศักดิ์ ประสิทธิเกษ</t>
  </si>
  <si>
    <t>STHBKK012108001781</t>
  </si>
  <si>
    <t>STHBKK012108001782</t>
  </si>
  <si>
    <t>พัชนีย์ ไชยธรรมมา</t>
  </si>
  <si>
    <t>STHBKK012108001783</t>
  </si>
  <si>
    <t>นาง ทิพย์สุคนธ์ กิมเกถนอม</t>
  </si>
  <si>
    <t>STHBKK012108001784</t>
  </si>
  <si>
    <t>STHBKK012108001785</t>
  </si>
  <si>
    <t>STHBKK012108001786</t>
  </si>
  <si>
    <t>STHBKK012108001787</t>
  </si>
  <si>
    <t>STHBKK012108001788</t>
  </si>
  <si>
    <t>STHBKK012108001789</t>
  </si>
  <si>
    <t>STHBKK012108001790</t>
  </si>
  <si>
    <t>STHBKK012108001791</t>
  </si>
  <si>
    <t>STHBKK012108001792</t>
  </si>
  <si>
    <t>STHBKK012108001794</t>
  </si>
  <si>
    <t>STHBKK012108001795</t>
  </si>
  <si>
    <t>STHBKK012108001796</t>
  </si>
  <si>
    <t>STHBKK012108001797</t>
  </si>
  <si>
    <t>STHBKK012108001798</t>
  </si>
  <si>
    <t>STHBKK012108001799</t>
  </si>
  <si>
    <t>นาย เอื้ออังกูร</t>
  </si>
  <si>
    <t>STHBKK012108001800</t>
  </si>
  <si>
    <t>นางสาว วิลาวรรณ ศรีชาติ</t>
  </si>
  <si>
    <t>STHBKK012108001801</t>
  </si>
  <si>
    <t>STHBKK012108001802</t>
  </si>
  <si>
    <t>STHBKK012108001804</t>
  </si>
  <si>
    <t>นาย ชุมแพ สุขโข</t>
  </si>
  <si>
    <t>STHBKK012108001805</t>
  </si>
  <si>
    <t>STHBKK012108001806</t>
  </si>
  <si>
    <t>STHBKK012108001807</t>
  </si>
  <si>
    <t>STHBKK012108001808</t>
  </si>
  <si>
    <t>STHBKK012108001813</t>
  </si>
  <si>
    <t>STHBKK012108001814</t>
  </si>
  <si>
    <t>STHBKK012108001816</t>
  </si>
  <si>
    <t>STHBKK012108001817</t>
  </si>
  <si>
    <t>STHBKK012108001819</t>
  </si>
  <si>
    <t>บริษัท ดีเวย์ ริชคอร์ป จำกัด(สำนักงานใหญ่)</t>
  </si>
  <si>
    <t>STHBKK012108001820</t>
  </si>
  <si>
    <t>นาย จิรสิน ตั้งศักดิ์ธนกฤต</t>
  </si>
  <si>
    <t>STHBKK012108001821</t>
  </si>
  <si>
    <t>นางสาว ขวัญสุดา พรมอินตา</t>
  </si>
  <si>
    <t>STHBKK012108001822</t>
  </si>
  <si>
    <t>STHBKK012108001823</t>
  </si>
  <si>
    <t>STHBKK012108001824</t>
  </si>
  <si>
    <t>STHBKK012108001825</t>
  </si>
  <si>
    <t>STHBKK012108001826</t>
  </si>
  <si>
    <t>STHBKK012108001827</t>
  </si>
  <si>
    <t>นาย มงคล เอี่ยมอุดม</t>
  </si>
  <si>
    <t>STHBKK012108001828</t>
  </si>
  <si>
    <t>STHBKK012108001829</t>
  </si>
  <si>
    <t>STHBKK012108001830</t>
  </si>
  <si>
    <t>STHBKK012108001831</t>
  </si>
  <si>
    <t>STHBKK012108001832</t>
  </si>
  <si>
    <t>นาย เจริญ เจริญจิตนุกูล</t>
  </si>
  <si>
    <t>STHBKK012108001833</t>
  </si>
  <si>
    <t>นาย ยุทธพงษ์ วงษ์ทน</t>
  </si>
  <si>
    <t>STHBKK012108001834</t>
  </si>
  <si>
    <t>นาย ณเรศ อ่างทอง</t>
  </si>
  <si>
    <t>STHBKK012108001835</t>
  </si>
  <si>
    <t>นางสาว ทัศนียา หงษ์อาจ</t>
  </si>
  <si>
    <t>STHBKK012108001836</t>
  </si>
  <si>
    <t>STHBKK012108001841</t>
  </si>
  <si>
    <t>STHBKK012108001842</t>
  </si>
  <si>
    <t>นาย ชวิน มั่นเกษตรกิจ</t>
  </si>
  <si>
    <t>STHBKK012108001843</t>
  </si>
  <si>
    <t>STHBKK012108001844</t>
  </si>
  <si>
    <t>STHBKK012108001845</t>
  </si>
  <si>
    <t>STHBKK012108001847</t>
  </si>
  <si>
    <t>บริษัท ทีเอ็นซี ไทยนิสชา กรุ๊ป (สำนักงานใหญ่)</t>
  </si>
  <si>
    <t>STHBKK012108001848</t>
  </si>
  <si>
    <t>STHBKK012108001849</t>
  </si>
  <si>
    <t>นาง บุญรวม พานิช</t>
  </si>
  <si>
    <t>STHBKK012108001850</t>
  </si>
  <si>
    <t>STHBKK012108001851</t>
  </si>
  <si>
    <t>นาย อภิสิทธิ์ อุนตรีจันทร์</t>
  </si>
  <si>
    <t>STHBKK012108001852</t>
  </si>
  <si>
    <t>STHBKK012108001853</t>
  </si>
  <si>
    <t>นาย อภิวัฒน์ สำรองพันธ์</t>
  </si>
  <si>
    <t>STHBKK012108001854</t>
  </si>
  <si>
    <t>นาง ธนานันต์ ทองนำ</t>
  </si>
  <si>
    <t>STHBKK012108001855</t>
  </si>
  <si>
    <t>นาย อณัฐภูมิ ศรีศุภณัฐธนากุล</t>
  </si>
  <si>
    <t>STHBKK012108001856</t>
  </si>
  <si>
    <t>STHBKK012108001857</t>
  </si>
  <si>
    <t>นาง ชลาลัย ทับสิงห์</t>
  </si>
  <si>
    <t>STHBKK012108001858</t>
  </si>
  <si>
    <t>STHBKK012108001859</t>
  </si>
  <si>
    <t>STHBKK012108001860</t>
  </si>
  <si>
    <t>นางสาว ภาพิมล ฉัตรเฉลิมวิทย์</t>
  </si>
  <si>
    <t>STHBKK012108001861</t>
  </si>
  <si>
    <t>STHBKK012108001862</t>
  </si>
  <si>
    <t>นาง สุนทรี เรือนปัญจะ</t>
  </si>
  <si>
    <t>STHBKK012108001865</t>
  </si>
  <si>
    <t>ทัศนีย์ หงษ์คู</t>
  </si>
  <si>
    <t>STHBKK012108001866</t>
  </si>
  <si>
    <t>STHBKK012108001867</t>
  </si>
  <si>
    <t>STHBKK012108001870</t>
  </si>
  <si>
    <t>นาย ธีรพัฒน์ สัพลักษณ์</t>
  </si>
  <si>
    <t>STHONLIN2108000400</t>
  </si>
  <si>
    <t>STHONLIN2108000402</t>
  </si>
  <si>
    <t>STHONLIN2108000408</t>
  </si>
  <si>
    <t>STHONLIN2108000409</t>
  </si>
  <si>
    <t>STHONLIN2108000410</t>
  </si>
  <si>
    <t>STHONLIN2108000422</t>
  </si>
  <si>
    <t>STHONLIN2108000425</t>
  </si>
  <si>
    <t xml:space="preserve">  DAILY  SALE  19 AUG 2021</t>
  </si>
  <si>
    <t>วันที่</t>
  </si>
  <si>
    <t>STHBKK012108001871</t>
  </si>
  <si>
    <t>STHBKK012108001872</t>
  </si>
  <si>
    <t>STHBKK012108001873</t>
  </si>
  <si>
    <t>นางสาว สถาพร บุญราช</t>
  </si>
  <si>
    <t>STHBKK012108001874</t>
  </si>
  <si>
    <t>STHBKK012108001875</t>
  </si>
  <si>
    <t>STHBKK012108001876</t>
  </si>
  <si>
    <t>STHBKK012108001877</t>
  </si>
  <si>
    <t>STHBKK012108001878</t>
  </si>
  <si>
    <t>STHBKK012108001879</t>
  </si>
  <si>
    <t>STHBKK012108001880</t>
  </si>
  <si>
    <t>นาง นฤมล ทองขาว</t>
  </si>
  <si>
    <t>STHBKK012108001881</t>
  </si>
  <si>
    <t>STHBKK012108001882</t>
  </si>
  <si>
    <t>STHBKK012108001883</t>
  </si>
  <si>
    <t>STHBKK012108001884</t>
  </si>
  <si>
    <t>STHBKK012108001885</t>
  </si>
  <si>
    <t>STHBKK012108001886</t>
  </si>
  <si>
    <t>นาง ทองแดง ศิรินู</t>
  </si>
  <si>
    <t>STHBKK012108001887</t>
  </si>
  <si>
    <t>STHBKK012108001888</t>
  </si>
  <si>
    <t>STHBKK012108001889</t>
  </si>
  <si>
    <t>นางสาว พิชญานิน วรรณพัฒน์</t>
  </si>
  <si>
    <t>STHBKK012108001890</t>
  </si>
  <si>
    <t>STHBKK012108001891</t>
  </si>
  <si>
    <t>STHBKK012108001892</t>
  </si>
  <si>
    <t>STHBKK012108001893</t>
  </si>
  <si>
    <t>STHBKK012108001894</t>
  </si>
  <si>
    <t>STHBKK012108001895</t>
  </si>
  <si>
    <t>STHBKK012108001896</t>
  </si>
  <si>
    <t>STHBKK012108001898</t>
  </si>
  <si>
    <t>STHBKK012108001899</t>
  </si>
  <si>
    <t>STHBKK012108001900</t>
  </si>
  <si>
    <t>STHBKK012108001901</t>
  </si>
  <si>
    <t>STHBKK012108001903</t>
  </si>
  <si>
    <t>STHBKK012108001905</t>
  </si>
  <si>
    <t>STHBKK012108001906</t>
  </si>
  <si>
    <t>นางสาว พัชชาภรณ์ มาลัมพุช</t>
  </si>
  <si>
    <t>STHBKK012108001907</t>
  </si>
  <si>
    <t>STHBKK012108001908</t>
  </si>
  <si>
    <t>STHBKK012108001909</t>
  </si>
  <si>
    <t>นาย สุชาติ พุ่มแก้ว</t>
  </si>
  <si>
    <t>STHBKK012108001910</t>
  </si>
  <si>
    <t>STHBKK012108001911</t>
  </si>
  <si>
    <t>STHBKK012108001912</t>
  </si>
  <si>
    <t>STHBKK012108001913</t>
  </si>
  <si>
    <t>STHBKK012108001914</t>
  </si>
  <si>
    <t>นาย นันณัชพงศ์ จันทรคล</t>
  </si>
  <si>
    <t>STHBKK012108001915</t>
  </si>
  <si>
    <t>STHBKK012108001916</t>
  </si>
  <si>
    <t>STHBKK012108001917</t>
  </si>
  <si>
    <t>STHBKK012108001919</t>
  </si>
  <si>
    <t>STHBKK012108001920</t>
  </si>
  <si>
    <t>STHBKK012108001921</t>
  </si>
  <si>
    <t>นาง ดาวธิดา วงมาเกษ</t>
  </si>
  <si>
    <t>STHBKK012108001922</t>
  </si>
  <si>
    <t>นางสาว อารยา กัลยาประสิทธ์</t>
  </si>
  <si>
    <t>STHBKK012108001923</t>
  </si>
  <si>
    <t>บริษัท ฟองใหญ่ จำกัด (สำนักงานใหญ่)</t>
  </si>
  <si>
    <t>STHBKK012108001926</t>
  </si>
  <si>
    <t>STHBKK012108001927</t>
  </si>
  <si>
    <t>STHBKK012108001928</t>
  </si>
  <si>
    <t>STHBKK012108001931</t>
  </si>
  <si>
    <t>STHBKK012108001932</t>
  </si>
  <si>
    <t>นาย SOR SARAY</t>
  </si>
  <si>
    <t>STHBKK012108001933</t>
  </si>
  <si>
    <t>นางสาว EANG CHHIENGMENG</t>
  </si>
  <si>
    <t>STHBKK012108001935</t>
  </si>
  <si>
    <t>นาย นายณัฎฐ์นันธ์ นุกุลภูก้านก่อง</t>
  </si>
  <si>
    <t>STHBKK012108001936</t>
  </si>
  <si>
    <t>STHBKK012108001938</t>
  </si>
  <si>
    <t>STHBKK012108001939</t>
  </si>
  <si>
    <t>Mr. VY VEASNA</t>
  </si>
  <si>
    <t>STHBKK012108001940</t>
  </si>
  <si>
    <t>นาย อภิวัฒน์ จันทร์วงค์</t>
  </si>
  <si>
    <t>STHBKK012108001941</t>
  </si>
  <si>
    <t>นางสาว ไพลิน สิงห์ชู</t>
  </si>
  <si>
    <t>STHBKK012108001943</t>
  </si>
  <si>
    <t>STHBKK012108001944</t>
  </si>
  <si>
    <t>STHBKK012108001946</t>
  </si>
  <si>
    <t>STHBKK012108001947</t>
  </si>
  <si>
    <t>นาง กนิษฐา สร้อยบวบ</t>
  </si>
  <si>
    <t>STHBKK012108001948</t>
  </si>
  <si>
    <t>STHBKK012108001949</t>
  </si>
  <si>
    <t>STHBKK012108001950</t>
  </si>
  <si>
    <t>STHBKK012108001951</t>
  </si>
  <si>
    <t>ห้างหุ้นส่วน บี ฮัมเบิล แอนด์ เมอร์ซี กรุ๊ป (สำนักงานใหญ่)</t>
  </si>
  <si>
    <t>STHBKK012108001952</t>
  </si>
  <si>
    <t>นางสาว ขวัญชนก แสงศร</t>
  </si>
  <si>
    <t>STHBKK012108001953</t>
  </si>
  <si>
    <t>STHBKK012108001954</t>
  </si>
  <si>
    <t>นาง กัญญา โพธิ์ใหญ่</t>
  </si>
  <si>
    <t>STHBKK012108001955</t>
  </si>
  <si>
    <t>STHBKK012108001956</t>
  </si>
  <si>
    <t>STHBKK012108001957</t>
  </si>
  <si>
    <t>STHBKK012108001959</t>
  </si>
  <si>
    <t>STHBKK012108001960</t>
  </si>
  <si>
    <t>STHBKK012108001961</t>
  </si>
  <si>
    <t>STHBKK012108001962</t>
  </si>
  <si>
    <t>นาง วัฒนา ทัศนพาณิชย์</t>
  </si>
  <si>
    <t>STHBKK012108001963</t>
  </si>
  <si>
    <t>STHBKK012108001964</t>
  </si>
  <si>
    <t>STHBKK012108001966</t>
  </si>
  <si>
    <t>นางสาว ธวัลภัสร์ ศรีจารุพัฒน์</t>
  </si>
  <si>
    <t>STHBKK012108001967</t>
  </si>
  <si>
    <t>นางสาว ณัฐธยาน์ หวังสุดดี</t>
  </si>
  <si>
    <t>STHBKK012108001968</t>
  </si>
  <si>
    <t>STHBKK012108001969</t>
  </si>
  <si>
    <t>นาง นาง เต็มลักษณ์ ยวงลำใย</t>
  </si>
  <si>
    <t>STHBKK012108001970</t>
  </si>
  <si>
    <t>นาง จิรสุดา ศิลาพงษ์</t>
  </si>
  <si>
    <t>STHBKK012108001971</t>
  </si>
  <si>
    <t>นาย นาย ฐากร ตันสิรานนท์</t>
  </si>
  <si>
    <t>STHBKK012108001972</t>
  </si>
  <si>
    <t>STHBKK012108001974</t>
  </si>
  <si>
    <t>STHBKK012108001975</t>
  </si>
  <si>
    <t>นาย สุเทพ ศิริจันทนิช</t>
  </si>
  <si>
    <t>STHBKK012108001976</t>
  </si>
  <si>
    <t>STHBKK012108001977</t>
  </si>
  <si>
    <t>STHBKK012108001982</t>
  </si>
  <si>
    <t>นาง พิมพ์ภกามาศ ญาติเสมอ</t>
  </si>
  <si>
    <t>STHBKK012108001987</t>
  </si>
  <si>
    <t>STHBKK012108001988</t>
  </si>
  <si>
    <t>STHONLIN2108000430</t>
  </si>
  <si>
    <t>STHONLIN2108000431</t>
  </si>
  <si>
    <t>STHONLIN2108000432</t>
  </si>
  <si>
    <t>STHONLIN2108000433</t>
  </si>
  <si>
    <t>STHONLIN2108000436</t>
  </si>
  <si>
    <t>สีเหลือง =บิลรักษายอดล่วงหน้า</t>
  </si>
  <si>
    <t xml:space="preserve">  DAILY  SALE  20 AUG 2021</t>
  </si>
  <si>
    <t>20/8/2021</t>
  </si>
  <si>
    <t>STHBKK012108001989</t>
  </si>
  <si>
    <t>STHBKK012108001990</t>
  </si>
  <si>
    <t>นางสาว บัวนภา คดีพิศาล</t>
  </si>
  <si>
    <t>STHBKK012108001991</t>
  </si>
  <si>
    <t>STHBKK012108001992</t>
  </si>
  <si>
    <t>STHBKK012108001993</t>
  </si>
  <si>
    <t>STHBKK012108001994</t>
  </si>
  <si>
    <t>นาย พิสิษฐ์ ประเสริฐสังข์</t>
  </si>
  <si>
    <t>STHBKK012108001995</t>
  </si>
  <si>
    <t>นาย นาย วิเชษฐ สกุลหอม</t>
  </si>
  <si>
    <t>STHBKK012108001996</t>
  </si>
  <si>
    <t>STHBKK012108001997</t>
  </si>
  <si>
    <t>นางสาว พรศิลป์ บัวบังใบ</t>
  </si>
  <si>
    <t>STHBKK012108001998</t>
  </si>
  <si>
    <t>STHBKK012108001999</t>
  </si>
  <si>
    <t>นาย พรหมบวร โกพลรัตน์</t>
  </si>
  <si>
    <t>STHBKK012108002000</t>
  </si>
  <si>
    <t>นางสาว โศภาภรลภัส บัวสาย</t>
  </si>
  <si>
    <t>STHBKK012108002001</t>
  </si>
  <si>
    <t>นาย มนัฐศิวัช กูลศิริวัฒน์</t>
  </si>
  <si>
    <t>STHBKK012108002002</t>
  </si>
  <si>
    <t>บังออน สุขนิ่ม</t>
  </si>
  <si>
    <t>STHBKK012108002003</t>
  </si>
  <si>
    <t>STHBKK012108002004</t>
  </si>
  <si>
    <t>STHBKK012108002005</t>
  </si>
  <si>
    <t>STHBKK012108002006</t>
  </si>
  <si>
    <t>STHBKK012108002007</t>
  </si>
  <si>
    <t>นาย ธนวัฒน์ จักไม้</t>
  </si>
  <si>
    <t>STHBKK012108002008</t>
  </si>
  <si>
    <t>STHBKK012108002009</t>
  </si>
  <si>
    <t>STHBKK012108002011</t>
  </si>
  <si>
    <t>STHBKK012108002012</t>
  </si>
  <si>
    <t>STHBKK012108002013</t>
  </si>
  <si>
    <t>นาย สกล พรมมาวัน</t>
  </si>
  <si>
    <t>STHBKK012108002014</t>
  </si>
  <si>
    <t>นาง นวลเดือน คูณค่าย</t>
  </si>
  <si>
    <t>STHBKK012108002015</t>
  </si>
  <si>
    <t>นาย ยอดชาย นามราช</t>
  </si>
  <si>
    <t>STHBKK012108002016</t>
  </si>
  <si>
    <t>นาย จักรพรรณ์ เลอเกียรติไพศาล</t>
  </si>
  <si>
    <t>STHBKK012108002017</t>
  </si>
  <si>
    <t>STHBKK012108002018</t>
  </si>
  <si>
    <t>นาย ฮาฟิส มะสาแม</t>
  </si>
  <si>
    <t>STHBKK012108002019</t>
  </si>
  <si>
    <t>STHBKK012108002020</t>
  </si>
  <si>
    <t>STHBKK012108002021</t>
  </si>
  <si>
    <t>นางสาว นางสาว เยาวดี สำเภา</t>
  </si>
  <si>
    <t>STHBKK012108002022</t>
  </si>
  <si>
    <t>STHBKK012108002023</t>
  </si>
  <si>
    <t>STHBKK012108002024</t>
  </si>
  <si>
    <t>STHBKK012108002025</t>
  </si>
  <si>
    <t>นาย ไพสิฐ นาราษฎร์</t>
  </si>
  <si>
    <t>STHBKK012108002026</t>
  </si>
  <si>
    <t>นางสาว ฐิยาภรณ์ ฤทธิรณ</t>
  </si>
  <si>
    <t>STHBKK012108002027</t>
  </si>
  <si>
    <t>STHBKK012108002028</t>
  </si>
  <si>
    <t>STHBKK012108002030</t>
  </si>
  <si>
    <t>STHBKK012108002031</t>
  </si>
  <si>
    <t>STHBKK012108002032</t>
  </si>
  <si>
    <t>นางสาว PHAN DAVY</t>
  </si>
  <si>
    <t>STHBKK012108002033</t>
  </si>
  <si>
    <t>STHBKK012108002034</t>
  </si>
  <si>
    <t>STHBKK012108002035</t>
  </si>
  <si>
    <t>STHBKK012108002036</t>
  </si>
  <si>
    <t>นาย เทิดศักดิ์ สุวรรณรักษ์</t>
  </si>
  <si>
    <t>STHBKK012108002037</t>
  </si>
  <si>
    <t>STHBKK012108002038</t>
  </si>
  <si>
    <t>STHBKK012108002039</t>
  </si>
  <si>
    <t>STHBKK012108002040</t>
  </si>
  <si>
    <t>STHBKK012108002041</t>
  </si>
  <si>
    <t>STHBKK012108002042</t>
  </si>
  <si>
    <t>นางสาว ชลิตา สะมะถะ</t>
  </si>
  <si>
    <t>STHBKK012108002043</t>
  </si>
  <si>
    <t>นางสาว วรภร ศรุติเตชาภัค</t>
  </si>
  <si>
    <t>STHBKK012108002044</t>
  </si>
  <si>
    <t>นางสาว สิรีกานต์ สันตินราพงศ์</t>
  </si>
  <si>
    <t>STHBKK012108002045</t>
  </si>
  <si>
    <t>STHBKK012108002046</t>
  </si>
  <si>
    <t>นางสาว กัลยารัตน์ พรธาดาวิทย์</t>
  </si>
  <si>
    <t>STHBKK012108002047</t>
  </si>
  <si>
    <t>STHBKK012108002048</t>
  </si>
  <si>
    <t>นาย นาย พลรัตน์ ผ่องศรี</t>
  </si>
  <si>
    <t>STHBKK012108002049</t>
  </si>
  <si>
    <t>STHBKK012108002050</t>
  </si>
  <si>
    <t>STHBKK012108002051</t>
  </si>
  <si>
    <t>STHBKK012108002052</t>
  </si>
  <si>
    <t>STHBKK012108002053</t>
  </si>
  <si>
    <t>นาย สมชาย นาคพันธ์</t>
  </si>
  <si>
    <t>STHBKK012108002054</t>
  </si>
  <si>
    <t>STHBKK012108002055</t>
  </si>
  <si>
    <t>นางสาว ชรินรัตน์ น้อยคำ</t>
  </si>
  <si>
    <t>STHBKK012108002057</t>
  </si>
  <si>
    <t>STHBKK012108002058</t>
  </si>
  <si>
    <t>นาย นายวิเลิศ ไชยทองรักษ์</t>
  </si>
  <si>
    <t>STHBKK012108002059</t>
  </si>
  <si>
    <t>STHBKK012108002060</t>
  </si>
  <si>
    <t>STHBKK012108002061</t>
  </si>
  <si>
    <t>STHBKK012108002062</t>
  </si>
  <si>
    <t>STHBKK012108002063</t>
  </si>
  <si>
    <t>STHBKK012108002064</t>
  </si>
  <si>
    <t>นาย ไพศาล เพชรดี</t>
  </si>
  <si>
    <t>STHBKK012108002065</t>
  </si>
  <si>
    <t>STHBKK012108002066</t>
  </si>
  <si>
    <t>นาย ธนกร อภัยพงศ์</t>
  </si>
  <si>
    <t>STHBKK012108002067</t>
  </si>
  <si>
    <t>นาย สุเมธ จันทร์งาม</t>
  </si>
  <si>
    <t>STHBKK012108002069</t>
  </si>
  <si>
    <t>STHBKK012108002070</t>
  </si>
  <si>
    <t>STHBKK012108002071</t>
  </si>
  <si>
    <t>STHBKK012108002072</t>
  </si>
  <si>
    <t>STHBKK012108002074</t>
  </si>
  <si>
    <t>STHBKK012108002075</t>
  </si>
  <si>
    <t>นาย ปัญญา พุทธา</t>
  </si>
  <si>
    <t>STHBKK012108002076</t>
  </si>
  <si>
    <t>STHBKK012108002078</t>
  </si>
  <si>
    <t>นาย บัญชา สดสี</t>
  </si>
  <si>
    <t>STHBKK012108002079</t>
  </si>
  <si>
    <t>STHBKK012108002080</t>
  </si>
  <si>
    <t>นางสาว นัสรีน เจริญพร</t>
  </si>
  <si>
    <t>STHBKK012108002081</t>
  </si>
  <si>
    <t>STHBKK012108002082</t>
  </si>
  <si>
    <t>STHBKK012108002083</t>
  </si>
  <si>
    <t>STHBKK012108002084</t>
  </si>
  <si>
    <t>นางสาว จามรี จันทร์ผกา</t>
  </si>
  <si>
    <t>STHBKK012108002085</t>
  </si>
  <si>
    <t>พีรพัฒน์ รักษ์บำรุง</t>
  </si>
  <si>
    <t>STHBKK012108002086</t>
  </si>
  <si>
    <t>STHBKK012108002087</t>
  </si>
  <si>
    <t>STHBKK012108002088</t>
  </si>
  <si>
    <t>STHBKK012108002089</t>
  </si>
  <si>
    <t>STHBKK012108002090</t>
  </si>
  <si>
    <t>นาง น้อง รัตน์วัฒน์</t>
  </si>
  <si>
    <t>STHBKK012108002091</t>
  </si>
  <si>
    <t>STHBKK012108002092</t>
  </si>
  <si>
    <t>นางสาว อภิรดี กิจนิกร</t>
  </si>
  <si>
    <t>STHBKK012108002093</t>
  </si>
  <si>
    <t>นาง ปุณยวีร์ ภูริพัฒน์นพคุณ</t>
  </si>
  <si>
    <t>STHBKK012108002094</t>
  </si>
  <si>
    <t>STHBKK012108002095</t>
  </si>
  <si>
    <t>นางสาว สริญญา ต๊ะแก้ว</t>
  </si>
  <si>
    <t>STHBKK012108002096</t>
  </si>
  <si>
    <t>STHBKK012108002097</t>
  </si>
  <si>
    <t>นาย ชวณัฐ ปรีชาชนะชัย</t>
  </si>
  <si>
    <t>STHBKK012108002098</t>
  </si>
  <si>
    <t>นาย คณิต ทรัพย์สิน</t>
  </si>
  <si>
    <t>STHBKK012108002099</t>
  </si>
  <si>
    <t>STHBKK012108002100</t>
  </si>
  <si>
    <t>นางสาว ชยานิษฐ์ วราพัฒน์นพคุณ</t>
  </si>
  <si>
    <t>STHBKK012108002101</t>
  </si>
  <si>
    <t>STHBKK012108002102</t>
  </si>
  <si>
    <t>ห้างหุ้นส่วน ลูกณัฐ มาร์เก็ตติ้ง จำกัด (สำนักงานใหญ่)</t>
  </si>
  <si>
    <t>STHBKK012108002103</t>
  </si>
  <si>
    <t>นางสาว นางสาว รุ่งนภา ศรีไพร</t>
  </si>
  <si>
    <t>STHBKK012108002104</t>
  </si>
  <si>
    <t>STHBKK012108002105</t>
  </si>
  <si>
    <t>STHBKK012108002106</t>
  </si>
  <si>
    <t>STHBKK012108002107</t>
  </si>
  <si>
    <t>STHBKK012108002108</t>
  </si>
  <si>
    <t>นาง นางกานดา วงศ์เทพนิวัติ</t>
  </si>
  <si>
    <t>STHBKK012108002110</t>
  </si>
  <si>
    <t>STHBKK012108002111</t>
  </si>
  <si>
    <t>STHBKK012108002112</t>
  </si>
  <si>
    <t>STHBKK012108002113</t>
  </si>
  <si>
    <t>นาง ทิพวัลย์ วงษ์ธัญกรณ์</t>
  </si>
  <si>
    <t>STHBKK012108002114</t>
  </si>
  <si>
    <t>STHBKK012108002115</t>
  </si>
  <si>
    <t>นาง พิณทิพย์ ยงพิศาลภพ</t>
  </si>
  <si>
    <t>STHBKK012108002117</t>
  </si>
  <si>
    <t>19/8/2021</t>
  </si>
  <si>
    <t>STHONLIN2108000446</t>
  </si>
  <si>
    <t>STHONLIN2108000448</t>
  </si>
  <si>
    <t>STHONLIN2108000450</t>
  </si>
  <si>
    <t>STHONLIN2108000452</t>
  </si>
  <si>
    <t>STHONLIN2108000454</t>
  </si>
  <si>
    <t>STHONLIN2108000455</t>
  </si>
  <si>
    <t xml:space="preserve">  DAILY  SALE  21 AUG 2021</t>
  </si>
  <si>
    <t>STHBKK012108002118</t>
  </si>
  <si>
    <t>นางสาว นางสาว พิมพ์มาดา เงางาม</t>
  </si>
  <si>
    <t>STHBKK012108002119</t>
  </si>
  <si>
    <t>STHBKK012108002120</t>
  </si>
  <si>
    <t>STHBKK012108002121</t>
  </si>
  <si>
    <t>STHBKK012108002122</t>
  </si>
  <si>
    <t>STHBKK012108002123</t>
  </si>
  <si>
    <t>STHBKK012108002124</t>
  </si>
  <si>
    <t>STHBKK012108002125</t>
  </si>
  <si>
    <t>STHBKK012108002126</t>
  </si>
  <si>
    <t>STHBKK012108002127</t>
  </si>
  <si>
    <t>นาย นาย ธนบดี สุขประเสริฐ</t>
  </si>
  <si>
    <t>STHBKK012108002128</t>
  </si>
  <si>
    <t>บริษัท รีโวเด็ค จำกัด (สำนักงานใหญ่)</t>
  </si>
  <si>
    <t>STHBKK012108002129</t>
  </si>
  <si>
    <t>STHBKK012108002130</t>
  </si>
  <si>
    <t>นาง ขวัญนภัสค์ ชิตวัฒน์</t>
  </si>
  <si>
    <t>STHBKK012108002131</t>
  </si>
  <si>
    <t>นาย สมคิด ศรีบุบผา</t>
  </si>
  <si>
    <t>STHBKK012108002133</t>
  </si>
  <si>
    <t>STHBKK012108002134</t>
  </si>
  <si>
    <t>STHBKK012108002135</t>
  </si>
  <si>
    <t>STHBKK012108002136</t>
  </si>
  <si>
    <t>STHBKK012108002137</t>
  </si>
  <si>
    <t>STHBKK012108002138</t>
  </si>
  <si>
    <t>นาง นาง ณัฎฐณันธ์ วงวันดี</t>
  </si>
  <si>
    <t>STHBKK012108002139</t>
  </si>
  <si>
    <t>นาย ธีระ ปัตถาระกัง</t>
  </si>
  <si>
    <t>STHBKK012108002140</t>
  </si>
  <si>
    <t>นาย พิสิฐพงษ์ ยอดจันทร์</t>
  </si>
  <si>
    <t>STHBKK012108002141</t>
  </si>
  <si>
    <t>นาย พิชัย รัตนธิวัฒ</t>
  </si>
  <si>
    <t>STHBKK012108002142</t>
  </si>
  <si>
    <t>STHBKK012108002143</t>
  </si>
  <si>
    <t>นาย กิจติพงษ์ แก้วกำเนิด</t>
  </si>
  <si>
    <t>STHBKK012108002144</t>
  </si>
  <si>
    <t>STHBKK012108002145</t>
  </si>
  <si>
    <t>STHBKK012108002146</t>
  </si>
  <si>
    <t>STHBKK012108002147</t>
  </si>
  <si>
    <t>นาง บุญญานุช&amp;#8203; ยอดดี</t>
  </si>
  <si>
    <t>STHBKK012108002149</t>
  </si>
  <si>
    <t>นางสาว สมมาตร์ พรหมสุวรรณ</t>
  </si>
  <si>
    <t>STHBKK012108002150</t>
  </si>
  <si>
    <t>STHBKK012108002151</t>
  </si>
  <si>
    <t>นาง จีระพา อ่อนทอง</t>
  </si>
  <si>
    <t>STHBKK012108002152</t>
  </si>
  <si>
    <t>STHBKK012108002153</t>
  </si>
  <si>
    <t>STHBKK012108002154</t>
  </si>
  <si>
    <t>STHBKK012108002155</t>
  </si>
  <si>
    <t>STHBKK012108002156</t>
  </si>
  <si>
    <t>STHBKK012108002158</t>
  </si>
  <si>
    <t>นาย เพชร ภูมี</t>
  </si>
  <si>
    <t>STHBKK012108002159</t>
  </si>
  <si>
    <t>STHBKK012108002160</t>
  </si>
  <si>
    <t>นาง เล็ก กิมเฮียง</t>
  </si>
  <si>
    <t>STHBKK012108002161</t>
  </si>
  <si>
    <t>นาง นาง เกศร วงษ์วิภาค</t>
  </si>
  <si>
    <t>STHBKK012108002162</t>
  </si>
  <si>
    <t>STHBKK012108002163</t>
  </si>
  <si>
    <t>STHBKK012108002164</t>
  </si>
  <si>
    <t>STHBKK012108002165</t>
  </si>
  <si>
    <t>STHBKK012108002166</t>
  </si>
  <si>
    <t>นาง SUN CHANNY</t>
  </si>
  <si>
    <t>STHBKK012108002167</t>
  </si>
  <si>
    <t>นาย ครรชิต เชื้อบัณฑิต</t>
  </si>
  <si>
    <t>STHBKK012108002168</t>
  </si>
  <si>
    <t>STHBKK012108002169</t>
  </si>
  <si>
    <t>STHBKK012108002170</t>
  </si>
  <si>
    <t>STHBKK012108002171</t>
  </si>
  <si>
    <t>นางสาว วรรณา อยู่สุข</t>
  </si>
  <si>
    <t>STHBKK012108002173</t>
  </si>
  <si>
    <t>นาง กาญจนา ท้วมสมบูรณ์</t>
  </si>
  <si>
    <t>STHBKK012108002174</t>
  </si>
  <si>
    <t>STHBKK012108002175</t>
  </si>
  <si>
    <t>STHBKK012108002176</t>
  </si>
  <si>
    <t>STHBKK012108002177</t>
  </si>
  <si>
    <t>STHBKK012108002178</t>
  </si>
  <si>
    <t>STHBKK012108002179</t>
  </si>
  <si>
    <t>STHBKK012108002184</t>
  </si>
  <si>
    <t>STHBKK012108002187</t>
  </si>
  <si>
    <t>STHBKK012108002189</t>
  </si>
  <si>
    <t>STHBKK012108002192</t>
  </si>
  <si>
    <t>นาย นัฐวุฒิ ปิ่นเพชร</t>
  </si>
  <si>
    <t>STHBKK012108002193</t>
  </si>
  <si>
    <t>นาย BUNYIET</t>
  </si>
  <si>
    <t>STHBKK012108002194</t>
  </si>
  <si>
    <t>STHBKK012108002197</t>
  </si>
  <si>
    <t>STHBKK012108002198</t>
  </si>
  <si>
    <t>STHBKK012108002200</t>
  </si>
  <si>
    <t>นางสาว พัชรินทร์ แก้วเต่า</t>
  </si>
  <si>
    <t>STHBKK012108002202</t>
  </si>
  <si>
    <t>STHBKK012108002207</t>
  </si>
  <si>
    <t>STHBKK012108002208</t>
  </si>
  <si>
    <t>STHBKK012108002209</t>
  </si>
  <si>
    <t>STHBKK012108002211</t>
  </si>
  <si>
    <t>STHBKK012108002221</t>
  </si>
  <si>
    <t>STHBKK012108002223</t>
  </si>
  <si>
    <t>นาย ดิเรก กรีฑา</t>
  </si>
  <si>
    <t>STHBKK012108002224</t>
  </si>
  <si>
    <t>STHBKK012108002226</t>
  </si>
  <si>
    <t>STHBKK012108002227</t>
  </si>
  <si>
    <t>STHBKK012108002229</t>
  </si>
  <si>
    <t>STHBKK012108002230</t>
  </si>
  <si>
    <t>STHBKK012108002232</t>
  </si>
  <si>
    <t>STHBKK012108002234</t>
  </si>
  <si>
    <t>STHBKK012108002242</t>
  </si>
  <si>
    <t>STHBKK012108002243</t>
  </si>
  <si>
    <t>STHBKK012108002244</t>
  </si>
  <si>
    <t>STHBKK012108002245</t>
  </si>
  <si>
    <t>STHBKK012108002246</t>
  </si>
  <si>
    <t>STHBKK012108002247</t>
  </si>
  <si>
    <t>STHBKK012108002248</t>
  </si>
  <si>
    <t>STHBKK012108002249</t>
  </si>
  <si>
    <t>นาง ภีรดา เดชะนามเมือง</t>
  </si>
  <si>
    <t>STHBKK012108002250</t>
  </si>
  <si>
    <t>STHBKK012108002251</t>
  </si>
  <si>
    <t>STHBKK012108002252</t>
  </si>
  <si>
    <t>STHBKK012108002253</t>
  </si>
  <si>
    <t>STHBKK012108002254</t>
  </si>
  <si>
    <t>นาง ธนิดา เอื้อเฟื้อ</t>
  </si>
  <si>
    <t>STHBKK012108002255</t>
  </si>
  <si>
    <t>STHBKK012108002256</t>
  </si>
  <si>
    <t>STHBKK012108002257</t>
  </si>
  <si>
    <t>นาย พิสิฐ แหน่งน้อย</t>
  </si>
  <si>
    <t>STHBKK012108002258</t>
  </si>
  <si>
    <t>STHBKK012108002259</t>
  </si>
  <si>
    <t>STHONLIN2108000484</t>
  </si>
  <si>
    <t>STHONLIN2108000485</t>
  </si>
  <si>
    <t>สมปอง ดิษปัญญา</t>
  </si>
  <si>
    <t>STHONLIN2108000487</t>
  </si>
  <si>
    <t>STHONLIN2108000490</t>
  </si>
  <si>
    <t>STHONLIN2108000493</t>
  </si>
  <si>
    <t>STHONLIN2108000494</t>
  </si>
  <si>
    <t>STHONLIN2108000496</t>
  </si>
  <si>
    <t>STHONLIN2108000498</t>
  </si>
  <si>
    <t>STHONLIN2108000501</t>
  </si>
  <si>
    <t xml:space="preserve">  DAILY  SALE  22 AUG 2021</t>
  </si>
  <si>
    <t>STHBKK012108002260</t>
  </si>
  <si>
    <t>นาย อลาวี หวันตะหา</t>
  </si>
  <si>
    <t>STHBKK012108002261</t>
  </si>
  <si>
    <t>STHBKK012108002262</t>
  </si>
  <si>
    <t>STHBKK012108002263</t>
  </si>
  <si>
    <t>STHBKK012108002264</t>
  </si>
  <si>
    <t>STHBKK012108002265</t>
  </si>
  <si>
    <t>STHBKK012108002266</t>
  </si>
  <si>
    <t>STHBKK012108002267</t>
  </si>
  <si>
    <t>STHBKK012108002268</t>
  </si>
  <si>
    <t>STHBKK012108002269</t>
  </si>
  <si>
    <t>STHBKK012108002270</t>
  </si>
  <si>
    <t>STHBKK012108002271</t>
  </si>
  <si>
    <t>STHBKK012108002272</t>
  </si>
  <si>
    <t>นางสาว ทองสา ศาลางาม</t>
  </si>
  <si>
    <t>STHBKK012108002275</t>
  </si>
  <si>
    <t>STHBKK012108002276</t>
  </si>
  <si>
    <t>STHBKK012108002278</t>
  </si>
  <si>
    <t>STHBKK012108002279</t>
  </si>
  <si>
    <t>STHBKK012108002280</t>
  </si>
  <si>
    <t>STHBKK012108002282</t>
  </si>
  <si>
    <t>นาง ยุพา เถื่อนนก</t>
  </si>
  <si>
    <t>STHBKK012108002284</t>
  </si>
  <si>
    <t>นาย สาคร ช่วยประดิษฐ</t>
  </si>
  <si>
    <t>STHBKK012108002286</t>
  </si>
  <si>
    <t>STHBKK012108002287</t>
  </si>
  <si>
    <t>นาย นายณฐพนธ์ ศรีศักดา</t>
  </si>
  <si>
    <t>STHBKK012108002288</t>
  </si>
  <si>
    <t>STHBKK012108002289</t>
  </si>
  <si>
    <t>STHBKK012108002290</t>
  </si>
  <si>
    <t>นาย ทองเพชร ก้อนทอง</t>
  </si>
  <si>
    <t>STHBKK012108002291</t>
  </si>
  <si>
    <t>นาย SONENAPHA KEOLOTFA</t>
  </si>
  <si>
    <t>STHBKK012108002292</t>
  </si>
  <si>
    <t>นาย พุดสะหวัน ไชยะราด</t>
  </si>
  <si>
    <t>STHBKK012108002293</t>
  </si>
  <si>
    <t>นาย สมยศ น้ำเพชร</t>
  </si>
  <si>
    <t>STHBKK012108002294</t>
  </si>
  <si>
    <t>STHBKK012108002295</t>
  </si>
  <si>
    <t>STHBKK012108002298</t>
  </si>
  <si>
    <t>นางสาว ณัฐยา บริบูรณ์บันเทิง</t>
  </si>
  <si>
    <t>STHBKK012108002299</t>
  </si>
  <si>
    <t>นางสาว กานต์พิชชา แถมสุข</t>
  </si>
  <si>
    <t>STHBKK012108002300</t>
  </si>
  <si>
    <t>STHBKK012108002301</t>
  </si>
  <si>
    <t>STHBKK012108002302</t>
  </si>
  <si>
    <t>นาง คนึง วงษ์ทองดี</t>
  </si>
  <si>
    <t>STHBKK012108002303</t>
  </si>
  <si>
    <t>STHBKK012108002304</t>
  </si>
  <si>
    <t>STHBKK012108002306</t>
  </si>
  <si>
    <t>MR. NGUON SOPHA</t>
  </si>
  <si>
    <t>STHBKK012108002307</t>
  </si>
  <si>
    <t>นาย THOEURN SOPHEAREAK</t>
  </si>
  <si>
    <t>STHBKK012108002308</t>
  </si>
  <si>
    <t>บริษัท บริษัท สว่างทรัพย์ จำกัด (สำนักงานใหญ่)</t>
  </si>
  <si>
    <t>STHBKK012108002310</t>
  </si>
  <si>
    <t>STHBKK012108002311</t>
  </si>
  <si>
    <t>สมใจ มั่นคง</t>
  </si>
  <si>
    <t>STHBKK012108002312</t>
  </si>
  <si>
    <t>STHBKK012108002314</t>
  </si>
  <si>
    <t>STHBKK012108002315</t>
  </si>
  <si>
    <t>STHBKK012108002316</t>
  </si>
  <si>
    <t>STHBKK012108002317</t>
  </si>
  <si>
    <t>STHBKK012108002318</t>
  </si>
  <si>
    <t>STHBKK012108002319</t>
  </si>
  <si>
    <t>STHBKK012108002321</t>
  </si>
  <si>
    <t>นาย คำรณ ผลสุข</t>
  </si>
  <si>
    <t>STHBKK012108002322</t>
  </si>
  <si>
    <t>STHBKK012108002323</t>
  </si>
  <si>
    <t>STHBKK012108002324</t>
  </si>
  <si>
    <t>STHBKK012108002325</t>
  </si>
  <si>
    <t>STHBKK012108002326</t>
  </si>
  <si>
    <t>STHBKK012108002327</t>
  </si>
  <si>
    <t>นาง BANGKHAM XAIYAHANG</t>
  </si>
  <si>
    <t>STHBKK012108002328</t>
  </si>
  <si>
    <t>STHBKK012108002335</t>
  </si>
  <si>
    <t>นางสาว หาบีบะ ดาตู</t>
  </si>
  <si>
    <t>STHONLIN2108000535</t>
  </si>
  <si>
    <t>MS. NGOR MUOYKEA</t>
  </si>
  <si>
    <t>STHONLIN2108000536</t>
  </si>
  <si>
    <t>STHONLIN2108000537</t>
  </si>
  <si>
    <t>STHONLIN2108000539</t>
  </si>
  <si>
    <t xml:space="preserve">  DAILY  SALE  23 AUG 2021</t>
  </si>
  <si>
    <t>STHBKK012108002338</t>
  </si>
  <si>
    <t>STHBKK012108002339</t>
  </si>
  <si>
    <t>STHBKK012108002340</t>
  </si>
  <si>
    <t>STHBKK012108002341</t>
  </si>
  <si>
    <t>STHBKK012108002342</t>
  </si>
  <si>
    <t>STHBKK012108002343</t>
  </si>
  <si>
    <t>STHBKK012108002344</t>
  </si>
  <si>
    <t>บริษัท เค24 โกลบอล จำกัด (สำนักงานใหญ่)</t>
  </si>
  <si>
    <t>STHBKK012108002345</t>
  </si>
  <si>
    <t>STHBKK012108002346</t>
  </si>
  <si>
    <t>STHBKK012108002348</t>
  </si>
  <si>
    <t>STHBKK012108002349</t>
  </si>
  <si>
    <t>STHBKK012108002350</t>
  </si>
  <si>
    <t>STHBKK012108002351</t>
  </si>
  <si>
    <t>STHBKK012108002352</t>
  </si>
  <si>
    <t>STHBKK012108002353</t>
  </si>
  <si>
    <t>STHBKK012108002354</t>
  </si>
  <si>
    <t>นาง อรพิน นางแสน</t>
  </si>
  <si>
    <t>STHBKK012108002355</t>
  </si>
  <si>
    <t>นาง ปราณี ปานสกุล</t>
  </si>
  <si>
    <t>STHBKK012108002356</t>
  </si>
  <si>
    <t>นาง อนงลักษณ์ เกิดทวี</t>
  </si>
  <si>
    <t>STHBKK012108002357</t>
  </si>
  <si>
    <t>STHBKK012108002358</t>
  </si>
  <si>
    <t>STHBKK012108002359</t>
  </si>
  <si>
    <t>STHBKK012108002360</t>
  </si>
  <si>
    <t>STHBKK012108002361</t>
  </si>
  <si>
    <t>STHBKK012108002362</t>
  </si>
  <si>
    <t>STHBKK012108002363</t>
  </si>
  <si>
    <t>STHBKK012108002365</t>
  </si>
  <si>
    <t>STHBKK012108002366</t>
  </si>
  <si>
    <t>นาย ธนวิชญ์ สงวนวงศ์ชัย</t>
  </si>
  <si>
    <t>STHBKK012108002367</t>
  </si>
  <si>
    <t>STHBKK012108002368</t>
  </si>
  <si>
    <t>STHBKK012108002370</t>
  </si>
  <si>
    <t>นาย อัชรัฟ ฝาสีน</t>
  </si>
  <si>
    <t>STHBKK012108002373</t>
  </si>
  <si>
    <t>นาง เฉลี่ย ทองกรณ์</t>
  </si>
  <si>
    <t>STHBKK012108002374</t>
  </si>
  <si>
    <t>STHBKK012108002375</t>
  </si>
  <si>
    <t>STHBKK012108002376</t>
  </si>
  <si>
    <t>STHBKK012108002380</t>
  </si>
  <si>
    <t>STHBKK012108002381</t>
  </si>
  <si>
    <t>STHBKK012108002382</t>
  </si>
  <si>
    <t>นางสาว สมใจ มะณี</t>
  </si>
  <si>
    <t>STHBKK012108002383</t>
  </si>
  <si>
    <t>STHBKK012108002384</t>
  </si>
  <si>
    <t>STHBKK012108002385</t>
  </si>
  <si>
    <t>STHBKK012108002386</t>
  </si>
  <si>
    <t>STHBKK012108002387</t>
  </si>
  <si>
    <t>STHBKK012108002388</t>
  </si>
  <si>
    <t>STHBKK012108002389</t>
  </si>
  <si>
    <t>STHBKK012108002390</t>
  </si>
  <si>
    <t>STHBKK012108002391</t>
  </si>
  <si>
    <t>STHBKK012108002392</t>
  </si>
  <si>
    <t>นางสาว KEO SOKHNAN</t>
  </si>
  <si>
    <t>STHBKK012108002393</t>
  </si>
  <si>
    <t>นาง วิไล กสิกร</t>
  </si>
  <si>
    <t>STHBKK012108002394</t>
  </si>
  <si>
    <t>STHBKK012108002395</t>
  </si>
  <si>
    <t>STHBKK012108002396</t>
  </si>
  <si>
    <t>STHBKK012108002397</t>
  </si>
  <si>
    <t>STHBKK012108002398</t>
  </si>
  <si>
    <t>STHBKK012108002399</t>
  </si>
  <si>
    <t>STHBKK012108002400</t>
  </si>
  <si>
    <t>STHBKK012108002401</t>
  </si>
  <si>
    <t>STHBKK012108002402</t>
  </si>
  <si>
    <t>STHBKK012108002403</t>
  </si>
  <si>
    <t>จันทร์เพ็ญ วิลัยกุล</t>
  </si>
  <si>
    <t>STHBKK012108002404</t>
  </si>
  <si>
    <t>STHBKK012108002406</t>
  </si>
  <si>
    <t>นางสาว สิริวิมล แม้นพ่วง</t>
  </si>
  <si>
    <t>STHBKK012108002409</t>
  </si>
  <si>
    <t>STHBKK012108002411</t>
  </si>
  <si>
    <t>STHBKK012108002412</t>
  </si>
  <si>
    <t>STHBKK012108002415</t>
  </si>
  <si>
    <t>STHBKK012108002421</t>
  </si>
  <si>
    <t>STHBKK012108002424</t>
  </si>
  <si>
    <t>STHBKK012108002425</t>
  </si>
  <si>
    <t>STHBKK012108002427</t>
  </si>
  <si>
    <t>STHBKK012108002428</t>
  </si>
  <si>
    <t>STHBKK012108002430</t>
  </si>
  <si>
    <t>นาง จรูญดี รัตนบุรี</t>
  </si>
  <si>
    <t>STHBKK012108002431</t>
  </si>
  <si>
    <t>STHBKK012108002432</t>
  </si>
  <si>
    <t>STHBKK012108002440</t>
  </si>
  <si>
    <t>STHBKK012108002441</t>
  </si>
  <si>
    <t>STHBKK012108002442</t>
  </si>
  <si>
    <t>STHBKK012108002443</t>
  </si>
  <si>
    <t>STHBKK012108002444</t>
  </si>
  <si>
    <t>STHBKK012108002445</t>
  </si>
  <si>
    <t>STHBKK012108002446</t>
  </si>
  <si>
    <t>นางสาว ธันยาพร สีแก้ว</t>
  </si>
  <si>
    <t>STHBKK012108002447</t>
  </si>
  <si>
    <t>STHBKK012108002449</t>
  </si>
  <si>
    <t>STHBKK012108002450</t>
  </si>
  <si>
    <t>นางสาว มณทิรา มีสุวรรณ</t>
  </si>
  <si>
    <t>STHBKK012108002451</t>
  </si>
  <si>
    <t>STHBKK012108002452</t>
  </si>
  <si>
    <t>STHBKK012108002453</t>
  </si>
  <si>
    <t>นาย นาย ยศพัทธิ์ ศรีอุทิศ</t>
  </si>
  <si>
    <t>STHBKK012108002454</t>
  </si>
  <si>
    <t>STHBKK012108002455</t>
  </si>
  <si>
    <t>STHBKK012108002456</t>
  </si>
  <si>
    <t>STHBKK012108002458</t>
  </si>
  <si>
    <t>STHBKK012108002460</t>
  </si>
  <si>
    <t>STHBKK012108002461</t>
  </si>
  <si>
    <t>นาย เฉลิมเกียรติ ทุนมาก</t>
  </si>
  <si>
    <t>STHBKK012108002462</t>
  </si>
  <si>
    <t>นางสาว ภกาพรรณ สุวรรณดี</t>
  </si>
  <si>
    <t>STHBKK012108002463</t>
  </si>
  <si>
    <t>STHBKK012108002464</t>
  </si>
  <si>
    <t>สุรชาติ นพนิธิพัฒน์</t>
  </si>
  <si>
    <t>STHBKK012108002468</t>
  </si>
  <si>
    <t>นาย เดชา พวงทอง</t>
  </si>
  <si>
    <t>STHBKK012108002469</t>
  </si>
  <si>
    <t>นาย พงศ์อมร เด่นดวง</t>
  </si>
  <si>
    <t>STHBKK012108002470</t>
  </si>
  <si>
    <t>STHBKK012108002472</t>
  </si>
  <si>
    <t>STHBKK012108002473</t>
  </si>
  <si>
    <t>นาง จารุวรรณ โคตรมาตร</t>
  </si>
  <si>
    <t>STHBKK012108002474</t>
  </si>
  <si>
    <t>STHBKK012108002475</t>
  </si>
  <si>
    <t>นาง พวงรัตน์ ใหมทอง</t>
  </si>
  <si>
    <t>STHBKK012108002476</t>
  </si>
  <si>
    <t>STHBKK012108002477</t>
  </si>
  <si>
    <t>STHBKK012108002478</t>
  </si>
  <si>
    <t>STHBKK012108002479</t>
  </si>
  <si>
    <t>STHBKK012108002480</t>
  </si>
  <si>
    <t>STHBKK012108002481</t>
  </si>
  <si>
    <t>STHBKK012108002482</t>
  </si>
  <si>
    <t>STHONLIN2108000550</t>
  </si>
  <si>
    <t>นาย กัญญารัตน์ พงษ์สมร</t>
  </si>
  <si>
    <t>STHONLIN2108000552</t>
  </si>
  <si>
    <t>STHONLIN2108000553</t>
  </si>
  <si>
    <t>STHONLIN2108000554</t>
  </si>
  <si>
    <t>STHONLIN2108000563</t>
  </si>
  <si>
    <t>STHONLIN2108000569</t>
  </si>
  <si>
    <t>STHONLIN2108000571</t>
  </si>
  <si>
    <t>STHONLIN2108000573</t>
  </si>
  <si>
    <t>ภัคภร ทองประสม</t>
  </si>
  <si>
    <t xml:space="preserve">  DAILY  SALE  24 AUG 2021</t>
  </si>
  <si>
    <t>STHBKK012108002483</t>
  </si>
  <si>
    <t>STHBKK012108002484</t>
  </si>
  <si>
    <t>นาย ดัสกรณ์ แสงฐิตาพันธุ์</t>
  </si>
  <si>
    <t>STHBKK012108002485</t>
  </si>
  <si>
    <t>นางสาว กัญธศิณุวัน วุฒิยะวงศ์</t>
  </si>
  <si>
    <t>STHBKK012108002486</t>
  </si>
  <si>
    <t>STHBKK012108002487</t>
  </si>
  <si>
    <t>STHBKK012108002488</t>
  </si>
  <si>
    <t>นาง สุปราณี ไพโรจน์</t>
  </si>
  <si>
    <t>STHBKK012108002489</t>
  </si>
  <si>
    <t>STHBKK012108002490</t>
  </si>
  <si>
    <t>STHBKK012108002491</t>
  </si>
  <si>
    <t>STHBKK012108002492</t>
  </si>
  <si>
    <t>นาย SOUKSUN SIPASERD</t>
  </si>
  <si>
    <t>STHBKK012108002493</t>
  </si>
  <si>
    <t>นาง ประกามาศ พุฒธรรม</t>
  </si>
  <si>
    <t>STHBKK012108002494</t>
  </si>
  <si>
    <t>STHBKK012108002495</t>
  </si>
  <si>
    <t>STHBKK012108002496</t>
  </si>
  <si>
    <t>STHBKK012108002497</t>
  </si>
  <si>
    <t>STHBKK012108002498</t>
  </si>
  <si>
    <t>STHBKK012108002499</t>
  </si>
  <si>
    <t>นาย สิทธิพงษ์ ปนทอง</t>
  </si>
  <si>
    <t>STHBKK012108002500</t>
  </si>
  <si>
    <t>STHBKK012108002501</t>
  </si>
  <si>
    <t>STHBKK012108002502</t>
  </si>
  <si>
    <t>STHBKK012108002503</t>
  </si>
  <si>
    <t>นาย ถามพนต์ นวลดี</t>
  </si>
  <si>
    <t>STHBKK012108002504</t>
  </si>
  <si>
    <t>STHBKK012108002505</t>
  </si>
  <si>
    <t>STHBKK012108002506</t>
  </si>
  <si>
    <t>นางสาว พรพิมล เงินมอง</t>
  </si>
  <si>
    <t>STHBKK012108002507</t>
  </si>
  <si>
    <t>STHBKK012108002508</t>
  </si>
  <si>
    <t>STHBKK012108002509</t>
  </si>
  <si>
    <t>STHBKK012108002510</t>
  </si>
  <si>
    <t>STHBKK012108002511</t>
  </si>
  <si>
    <t>STHBKK012108002513</t>
  </si>
  <si>
    <t>STHBKK012108002514</t>
  </si>
  <si>
    <t>STHBKK012108002516</t>
  </si>
  <si>
    <t>STHBKK012108002517</t>
  </si>
  <si>
    <t>STHBKK012108002518</t>
  </si>
  <si>
    <t>STHBKK012108002519</t>
  </si>
  <si>
    <t>STHBKK012108002522</t>
  </si>
  <si>
    <t>STHBKK012108002523</t>
  </si>
  <si>
    <t>นาย โกศล&amp;#8203; ดำสอาด</t>
  </si>
  <si>
    <t>STHBKK012108002524</t>
  </si>
  <si>
    <t>STHBKK012108002525</t>
  </si>
  <si>
    <t>STHBKK012108002526</t>
  </si>
  <si>
    <t>STHBKK012108002527</t>
  </si>
  <si>
    <t>STHBKK012108002528</t>
  </si>
  <si>
    <t>STHBKK012108002529</t>
  </si>
  <si>
    <t>นาย เอนก กอนาก</t>
  </si>
  <si>
    <t>STHBKK012108002530</t>
  </si>
  <si>
    <t>STHBKK012108002531</t>
  </si>
  <si>
    <t>STHBKK012108002532</t>
  </si>
  <si>
    <t>นาย นันทวัฒน์ แจ่มหมื่นไว</t>
  </si>
  <si>
    <t>STHBKK012108002533</t>
  </si>
  <si>
    <t>STHBKK012108002534</t>
  </si>
  <si>
    <t>นาง จิดาภา จันทร์เรือง</t>
  </si>
  <si>
    <t>STHBKK012108002535</t>
  </si>
  <si>
    <t>STHBKK012108002536</t>
  </si>
  <si>
    <t>STHBKK012108002537</t>
  </si>
  <si>
    <t>STHBKK012108002538</t>
  </si>
  <si>
    <t>STHBKK012108002539</t>
  </si>
  <si>
    <t>นาง ศุภกร อินงาม</t>
  </si>
  <si>
    <t>STHBKK012108002540</t>
  </si>
  <si>
    <t>STHBKK012108002541</t>
  </si>
  <si>
    <t>STHBKK012108002542</t>
  </si>
  <si>
    <t>นาย นาย จักรพงศ์ เพชรเหลี่ยม</t>
  </si>
  <si>
    <t>STHBKK012108002543</t>
  </si>
  <si>
    <t>STHBKK012108002544</t>
  </si>
  <si>
    <t>STHBKK012108002545</t>
  </si>
  <si>
    <t>STHBKK012108002546</t>
  </si>
  <si>
    <t>นางสาว วิราพร ทองเจือ</t>
  </si>
  <si>
    <t>STHBKK012108002547</t>
  </si>
  <si>
    <t>นาย สมรัตน์ สิทธิ</t>
  </si>
  <si>
    <t>STHBKK012108002548</t>
  </si>
  <si>
    <t>นางสาว ธนัญชนก อยู่ยงค์</t>
  </si>
  <si>
    <t>STHBKK012108002549</t>
  </si>
  <si>
    <t>นาย ดำรงค์ศักดิ์ ชัยวงศ์</t>
  </si>
  <si>
    <t>STHBKK012108002551</t>
  </si>
  <si>
    <t>STHBKK012108002552</t>
  </si>
  <si>
    <t>STHBKK012108002553</t>
  </si>
  <si>
    <t>STHBKK012108002554</t>
  </si>
  <si>
    <t>นางสาว กัลป์ปภัส ชาญจิธัชอนันต์</t>
  </si>
  <si>
    <t>STHBKK012108002555</t>
  </si>
  <si>
    <t>STHBKK012108002556</t>
  </si>
  <si>
    <t>STHBKK012108002557</t>
  </si>
  <si>
    <t>STHBKK012108002558</t>
  </si>
  <si>
    <t>STHBKK012108002559</t>
  </si>
  <si>
    <t>STHBKK012108002560</t>
  </si>
  <si>
    <t>STHBKK012108002561</t>
  </si>
  <si>
    <t>STHBKK012108002562</t>
  </si>
  <si>
    <t>STHBKK012108002563</t>
  </si>
  <si>
    <t>STHBKK012108002564</t>
  </si>
  <si>
    <t>STHBKK012108002565</t>
  </si>
  <si>
    <t>นางสาว รัตนาพร เถื่อนนก</t>
  </si>
  <si>
    <t>STHBKK012108002566</t>
  </si>
  <si>
    <t>นาง พรทิพย์ มีมาก</t>
  </si>
  <si>
    <t>STHBKK012108002567</t>
  </si>
  <si>
    <t>STHBKK012108002568</t>
  </si>
  <si>
    <t>นาย รัชกฤช หอมขจร</t>
  </si>
  <si>
    <t>STHBKK012108002569</t>
  </si>
  <si>
    <t>นาง รัชนี ขันทอง</t>
  </si>
  <si>
    <t>STHBKK012108002571</t>
  </si>
  <si>
    <t>STHBKK012108002573</t>
  </si>
  <si>
    <t>STHBKK012108002574</t>
  </si>
  <si>
    <t>STHBKK012108002575</t>
  </si>
  <si>
    <t>นางสาว ภัณฑิรา โพธิ์ทัย</t>
  </si>
  <si>
    <t>STHBKK012108002576</t>
  </si>
  <si>
    <t>STHBKK012108002577</t>
  </si>
  <si>
    <t>STHBKK012108002578</t>
  </si>
  <si>
    <t>นาง เรณู เนินทอง</t>
  </si>
  <si>
    <t>STHBKK012108002580</t>
  </si>
  <si>
    <t>STHBKK012108002582</t>
  </si>
  <si>
    <t>STHBKK012108002584</t>
  </si>
  <si>
    <t>STHBKK012108002585</t>
  </si>
  <si>
    <t>STHBKK012108002586</t>
  </si>
  <si>
    <t>นาง ปราณิศา นกแก้ว</t>
  </si>
  <si>
    <t>STHBKK012108002587</t>
  </si>
  <si>
    <t>นางสาว สุรางคณา นกแก้ว</t>
  </si>
  <si>
    <t>STHBKK012108002588</t>
  </si>
  <si>
    <t>STHBKK012108002589</t>
  </si>
  <si>
    <t>STHBKK012108002590</t>
  </si>
  <si>
    <t>STHBKK012108002591</t>
  </si>
  <si>
    <t>นาง กุลกนก นิลรัตน์</t>
  </si>
  <si>
    <t>STHBKK012108002592</t>
  </si>
  <si>
    <t>นาง จันทะทา ไชยะลาด</t>
  </si>
  <si>
    <t>STHBKK012108002593</t>
  </si>
  <si>
    <t>นาย สันติ นุพาสันต์</t>
  </si>
  <si>
    <t>STHBKK012108002594</t>
  </si>
  <si>
    <t>STHBKK012108002595</t>
  </si>
  <si>
    <t>STHBKK012108002596</t>
  </si>
  <si>
    <t>นาย นนทกร ขาวพราย</t>
  </si>
  <si>
    <t>STHBKK012108002598</t>
  </si>
  <si>
    <t>STHBKK012108002599</t>
  </si>
  <si>
    <t>STHBKK012108002601</t>
  </si>
  <si>
    <t>STHBKK012108002602</t>
  </si>
  <si>
    <t>STHBKK012108002603</t>
  </si>
  <si>
    <t>STHBKK012108002604</t>
  </si>
  <si>
    <t>STHBKK012108002605</t>
  </si>
  <si>
    <t>STHBKK012108002606</t>
  </si>
  <si>
    <t>นางสาว นางสาว จุฑารัตน์ ตรงดี</t>
  </si>
  <si>
    <t>STHBKK012108002607</t>
  </si>
  <si>
    <t>STHBKK012108002609</t>
  </si>
  <si>
    <t>นางสาว ฉัฐณัฐ โรงอ่อน</t>
  </si>
  <si>
    <t>STHBKK012108002611</t>
  </si>
  <si>
    <t>STHBKK012108002614</t>
  </si>
  <si>
    <t>STHBKK012108002615</t>
  </si>
  <si>
    <t>STHBKK012108002619</t>
  </si>
  <si>
    <t>STHBKK012108002620</t>
  </si>
  <si>
    <t>นาย พิเชฐ หยีปอง</t>
  </si>
  <si>
    <t>STHBKK012108002621</t>
  </si>
  <si>
    <t>STHBKK012108002622</t>
  </si>
  <si>
    <t>STHBKK012108002623</t>
  </si>
  <si>
    <t>STHBKK012108002624</t>
  </si>
  <si>
    <t>นาง สมัชญา ขันหลวง</t>
  </si>
  <si>
    <t>STHBKK012108002625</t>
  </si>
  <si>
    <t>STHBKK012108002626</t>
  </si>
  <si>
    <t>STHBKK012108002627</t>
  </si>
  <si>
    <t>STHBKK012108002630</t>
  </si>
  <si>
    <t>นาย Khoy Song</t>
  </si>
  <si>
    <t>STHBKK012108002631</t>
  </si>
  <si>
    <t>นาย ธนกร กุญชร</t>
  </si>
  <si>
    <t>STHBKK012108002632</t>
  </si>
  <si>
    <t>STHBKK012108002633</t>
  </si>
  <si>
    <t>STHBKK012108002634</t>
  </si>
  <si>
    <t>STHBKK012108002636</t>
  </si>
  <si>
    <t>STHBKK012108002637</t>
  </si>
  <si>
    <t>STHBKK012108002638</t>
  </si>
  <si>
    <t>STHBKK012108002639</t>
  </si>
  <si>
    <t>นางสาว นางสาว อมรรัตน์ ภะคะยะ</t>
  </si>
  <si>
    <t>STHBKK012108002640</t>
  </si>
  <si>
    <t>STHBKK012108002641</t>
  </si>
  <si>
    <t>STHBKK012108002642</t>
  </si>
  <si>
    <t>STHBKK012108002643</t>
  </si>
  <si>
    <t>STHBKK012108002644</t>
  </si>
  <si>
    <t>นางสาว ธาราวรรณ พรมยา</t>
  </si>
  <si>
    <t>STHBKK012108002645</t>
  </si>
  <si>
    <t>STHBKK012108002646</t>
  </si>
  <si>
    <t>STHBKK012108002647</t>
  </si>
  <si>
    <t>STHBKK012108002648</t>
  </si>
  <si>
    <t>นางสาว สวรรยา คล้ายคลึง</t>
  </si>
  <si>
    <t>STHBKK012108002649</t>
  </si>
  <si>
    <t>นาย วิวัฒน์ ม้าชัย</t>
  </si>
  <si>
    <t>STHBKK012108002650</t>
  </si>
  <si>
    <t>STHBKK012108002651</t>
  </si>
  <si>
    <t>STHONLIN2108000577</t>
  </si>
  <si>
    <t>STHONLIN2108000579</t>
  </si>
  <si>
    <t>STHONLIN2108000580</t>
  </si>
  <si>
    <t>STHONLIN2108000581</t>
  </si>
  <si>
    <t>STHONLIN2108000582</t>
  </si>
  <si>
    <t>นาง นัดดา ไชยะลาด</t>
  </si>
  <si>
    <t>STHONLIN2108000592</t>
  </si>
  <si>
    <t>STHONLIN2108000595</t>
  </si>
  <si>
    <t>บริษัท พีเคพี เทรดเดอร์ จำกัด (สำนักงานใหญ่)</t>
  </si>
  <si>
    <t>STHONLIN2108000604</t>
  </si>
  <si>
    <t>นางสาว ศรุตา ทรงกาญจนาวุธ</t>
  </si>
  <si>
    <t>STHONLIN2108000607</t>
  </si>
  <si>
    <t xml:space="preserve">  DAILY  SALE  25 AUG 2021</t>
  </si>
  <si>
    <t>STHBKK012108002652</t>
  </si>
  <si>
    <t>STHBKK012108002653</t>
  </si>
  <si>
    <t>นาง ลัดดา กาญจนา</t>
  </si>
  <si>
    <t>STHBKK012108002654</t>
  </si>
  <si>
    <t>STHBKK012108002655</t>
  </si>
  <si>
    <t>นาย สงขลา กายพัน&amp;#8203;ธ์&amp;#8203;ุ</t>
  </si>
  <si>
    <t>STHBKK012108002656</t>
  </si>
  <si>
    <t>นาย ณัฐกิตติ์ ธนินเกียรติสิน</t>
  </si>
  <si>
    <t>STHBKK012108002657</t>
  </si>
  <si>
    <t>STHBKK012108002658</t>
  </si>
  <si>
    <t>STHBKK012108002659</t>
  </si>
  <si>
    <t>นาย ชวน รวยภิรมย์</t>
  </si>
  <si>
    <t>STHBKK012108002660</t>
  </si>
  <si>
    <t>คัชรินทร์ ผาอินทร์</t>
  </si>
  <si>
    <t>STHBKK012108002661</t>
  </si>
  <si>
    <t>ดารดี ญาณกวี</t>
  </si>
  <si>
    <t>STHBKK012108002662</t>
  </si>
  <si>
    <t>ตรีสุคนธ์ ครุธจร</t>
  </si>
  <si>
    <t>STHBKK012108002664</t>
  </si>
  <si>
    <t>นางสาว ยศวีร์ โคตรดี</t>
  </si>
  <si>
    <t>STHBKK012108002665</t>
  </si>
  <si>
    <t>STHBKK012108002666</t>
  </si>
  <si>
    <t>STHBKK012108002667</t>
  </si>
  <si>
    <t>นาย ธนบูลย์ แสงฐิตาพันธุ์</t>
  </si>
  <si>
    <t>STHBKK012108002668</t>
  </si>
  <si>
    <t>นาง จำเนียร โพธิ์สอน</t>
  </si>
  <si>
    <t>STHBKK012108002669</t>
  </si>
  <si>
    <t>STHBKK012108002670</t>
  </si>
  <si>
    <t>ชุกรี หมานเรือง</t>
  </si>
  <si>
    <t>STHBKK012108002671</t>
  </si>
  <si>
    <t>STHBKK012108002672</t>
  </si>
  <si>
    <t>STHBKK012108002673</t>
  </si>
  <si>
    <t>STHBKK012108002674</t>
  </si>
  <si>
    <t>นาง สิริกาญจน์ อัครพงษ์โภคิน</t>
  </si>
  <si>
    <t>STHBKK012108002675</t>
  </si>
  <si>
    <t>STHBKK012108002677</t>
  </si>
  <si>
    <t>นางสาว จิตติมา ช้างทอง</t>
  </si>
  <si>
    <t>STHBKK012108002678</t>
  </si>
  <si>
    <t>STHBKK012108002680</t>
  </si>
  <si>
    <t>STHBKK012108002681</t>
  </si>
  <si>
    <t>นาย ยอดธง เถาวัลย์</t>
  </si>
  <si>
    <t>STHBKK012108002682</t>
  </si>
  <si>
    <t>STHBKK012108002683</t>
  </si>
  <si>
    <t>STHBKK012108002684</t>
  </si>
  <si>
    <t>STHBKK012108002685</t>
  </si>
  <si>
    <t>STHBKK012108002686</t>
  </si>
  <si>
    <t>STHBKK012108002687</t>
  </si>
  <si>
    <t>STHBKK012108002688</t>
  </si>
  <si>
    <t>STHBKK012108002689</t>
  </si>
  <si>
    <t>นางสาว ศันสนีย์ นินสนธิ์</t>
  </si>
  <si>
    <t>STHBKK012108002690</t>
  </si>
  <si>
    <t>STHBKK012108002691</t>
  </si>
  <si>
    <t>STHBKK012108002692</t>
  </si>
  <si>
    <t>นาย เกียรติศักดิ์ ทิมหันต์</t>
  </si>
  <si>
    <t>STHBKK012108002693</t>
  </si>
  <si>
    <t>นางสาว วรรณา ทิมหันต์</t>
  </si>
  <si>
    <t>STHBKK012108002694</t>
  </si>
  <si>
    <t>STHBKK012108002695</t>
  </si>
  <si>
    <t>STHBKK012108002696</t>
  </si>
  <si>
    <t>นาง ฑณัฐพรณ์ สวัสดิวงศ์</t>
  </si>
  <si>
    <t>STHBKK012108002697</t>
  </si>
  <si>
    <t>STHBKK012108002698</t>
  </si>
  <si>
    <t>STHBKK012108002699</t>
  </si>
  <si>
    <t>STHBKK012108002700</t>
  </si>
  <si>
    <t>STHBKK012108002701</t>
  </si>
  <si>
    <t>STHBKK012108002702</t>
  </si>
  <si>
    <t>นางสาว กัญญ์ญภัสส์ ผลิวรรธนะ</t>
  </si>
  <si>
    <t>STHBKK012108002703</t>
  </si>
  <si>
    <t>STHBKK012108002704</t>
  </si>
  <si>
    <t>STHBKK012108002706</t>
  </si>
  <si>
    <t>STHBKK012108002707</t>
  </si>
  <si>
    <t>STHBKK012108002709</t>
  </si>
  <si>
    <t>STHBKK012108002710</t>
  </si>
  <si>
    <t>STHBKK012108002711</t>
  </si>
  <si>
    <t>นางสาว นางสาว รัชตวรรณ เนาวสินธ์</t>
  </si>
  <si>
    <t>STHBKK012108002712</t>
  </si>
  <si>
    <t>STHBKK012108002713</t>
  </si>
  <si>
    <t>STHBKK012108002714</t>
  </si>
  <si>
    <t>STHBKK012108002715</t>
  </si>
  <si>
    <t>นางสาว สุปัญญา หงสุรพันธ์</t>
  </si>
  <si>
    <t>STHBKK012108002716</t>
  </si>
  <si>
    <t>STHBKK012108002717</t>
  </si>
  <si>
    <t>STHBKK012108002718</t>
  </si>
  <si>
    <t>STHBKK012108002719</t>
  </si>
  <si>
    <t>นางสาว พิมพ์ลดา อิสริยาฐากรณ์</t>
  </si>
  <si>
    <t>STHBKK012108002720</t>
  </si>
  <si>
    <t>STHBKK012108002721</t>
  </si>
  <si>
    <t>นางสาว อรษา เขมพฤทธิ์</t>
  </si>
  <si>
    <t>STHBKK012108002722</t>
  </si>
  <si>
    <t>STHBKK012108002723</t>
  </si>
  <si>
    <t>ณัฐพล เกลี้ยงประไพ</t>
  </si>
  <si>
    <t>STHBKK012108002724</t>
  </si>
  <si>
    <t>นาง ลฎาภา ถาวรสุข</t>
  </si>
  <si>
    <t>STHBKK012108002725</t>
  </si>
  <si>
    <t>STHBKK012108002726</t>
  </si>
  <si>
    <t>นาย เลิศพงษ์ เชื้ออินทร์สกุล</t>
  </si>
  <si>
    <t>STHBKK012108002728</t>
  </si>
  <si>
    <t>STHBKK012108002729</t>
  </si>
  <si>
    <t>STHBKK012108002730</t>
  </si>
  <si>
    <t>STHBKK012108002731</t>
  </si>
  <si>
    <t>STHBKK012108002732</t>
  </si>
  <si>
    <t>STHBKK012108002733</t>
  </si>
  <si>
    <t>STHBKK012108002734</t>
  </si>
  <si>
    <t>นาย จิรวัฒน์ มินแสน</t>
  </si>
  <si>
    <t>STHBKK012108002735</t>
  </si>
  <si>
    <t>STHBKK012108002736</t>
  </si>
  <si>
    <t>STHBKK012108002737</t>
  </si>
  <si>
    <t>STHBKK012108002738</t>
  </si>
  <si>
    <t>STHBKK012108002739</t>
  </si>
  <si>
    <t>ว่าที่ ร.ต หญิง วิรวรรณ สุขช่วย</t>
  </si>
  <si>
    <t>STHBKK012108002740</t>
  </si>
  <si>
    <t>STHBKK012108002741</t>
  </si>
  <si>
    <t>STHBKK012108002745</t>
  </si>
  <si>
    <t>STHBKK012108002746</t>
  </si>
  <si>
    <t>นาย อะลีฟ นีละไพจิตร</t>
  </si>
  <si>
    <t>STHBKK012108002747</t>
  </si>
  <si>
    <t>นาย วิชิตชัย&amp;#8203; วิชิตนาค</t>
  </si>
  <si>
    <t>STHBKK012108002748</t>
  </si>
  <si>
    <t>นางสาว เสาวลักษณ์ สวัสดิ์มงคล</t>
  </si>
  <si>
    <t>STHBKK012108002749</t>
  </si>
  <si>
    <t>นางสาว พัชรีวรรณ แสนสร้อย</t>
  </si>
  <si>
    <t>STHBKK012108002750</t>
  </si>
  <si>
    <t>STHBKK012108002751</t>
  </si>
  <si>
    <t>นาย เกรียงไกร ส้มพัน</t>
  </si>
  <si>
    <t>STHBKK012108002752</t>
  </si>
  <si>
    <t>นางสาว มณีวรรณ มั่นศิริ</t>
  </si>
  <si>
    <t>STHBKK012108002753</t>
  </si>
  <si>
    <t>นางสาว กรรวี เรืองดำ</t>
  </si>
  <si>
    <t>STHBKK012108002754</t>
  </si>
  <si>
    <t>STHBKK012108002755</t>
  </si>
  <si>
    <t>STHBKK012108002756</t>
  </si>
  <si>
    <t>STHBKK012108002758</t>
  </si>
  <si>
    <t>นางสาว อภิญญา สรรณพงษ์</t>
  </si>
  <si>
    <t>STHBKK012108002759</t>
  </si>
  <si>
    <t>STHBKK012108002760</t>
  </si>
  <si>
    <t>STHBKK012108002761</t>
  </si>
  <si>
    <t>STHBKK012108002762</t>
  </si>
  <si>
    <t>นาย กวินทชัย สมานคีรี</t>
  </si>
  <si>
    <t>STHBKK012108002763</t>
  </si>
  <si>
    <t>STHBKK012108002764</t>
  </si>
  <si>
    <t>STHBKK012108002765</t>
  </si>
  <si>
    <t>นาย กตัญญู แซ่ม้า</t>
  </si>
  <si>
    <t>STHBKK012108002766</t>
  </si>
  <si>
    <t>TENG DARUN</t>
  </si>
  <si>
    <t>STHBKK012108002767</t>
  </si>
  <si>
    <t>นาย KEO PHALAY</t>
  </si>
  <si>
    <t>STHBKK012108002768</t>
  </si>
  <si>
    <t>นางสาว กิ่งแก้ว บุญโยประการ</t>
  </si>
  <si>
    <t>STHBKK012108002769</t>
  </si>
  <si>
    <t>STHBKK012108002770</t>
  </si>
  <si>
    <t>STHBKK012108002771</t>
  </si>
  <si>
    <t>STHBKK012108002772</t>
  </si>
  <si>
    <t>เจษฎาภรณ์ วิลัยกุล</t>
  </si>
  <si>
    <t>STHBKK012108002773</t>
  </si>
  <si>
    <t>STHBKK012108002774</t>
  </si>
  <si>
    <t>STHBKK012108002776</t>
  </si>
  <si>
    <t>นาย วิเชียร จันทร์เจริญ</t>
  </si>
  <si>
    <t>STHBKK012108002777</t>
  </si>
  <si>
    <t>นาง ศิวพร โภคินกิตติกร</t>
  </si>
  <si>
    <t>STHBKK012108002778</t>
  </si>
  <si>
    <t>STHBKK012108002781</t>
  </si>
  <si>
    <t>ธันวา แซ่ตั้ง</t>
  </si>
  <si>
    <t>STHBKK012108002784</t>
  </si>
  <si>
    <t>นาย โกเมน จุลละครินทร์</t>
  </si>
  <si>
    <t>STHBKK012108002792</t>
  </si>
  <si>
    <t>นางสาว ปิยธิดา ปะวะขัง</t>
  </si>
  <si>
    <t>STHBKK012108002793</t>
  </si>
  <si>
    <t>นางสาว ดวงธนาทิพ โชคคำพา</t>
  </si>
  <si>
    <t>STHBKK012108002794</t>
  </si>
  <si>
    <t>ธีระ ศรีบรรเทา</t>
  </si>
  <si>
    <t>STHBKK012108002795</t>
  </si>
  <si>
    <t>นาย นาย เอกชลิต ธวัชกฤตยา</t>
  </si>
  <si>
    <t>STHBKK012108002796</t>
  </si>
  <si>
    <t>STHBKK012108002798</t>
  </si>
  <si>
    <t>นาย คำรณ ศรีนวล</t>
  </si>
  <si>
    <t>STHBKK012108002800</t>
  </si>
  <si>
    <t>STHBKK012108002802</t>
  </si>
  <si>
    <t>นางสาว สุรีรัตน์ จันทร์แพง</t>
  </si>
  <si>
    <t>STHBKK012108002803</t>
  </si>
  <si>
    <t>นาย Mr.Phay Savong</t>
  </si>
  <si>
    <t>STHONLIN2108000621</t>
  </si>
  <si>
    <t>STHONLIN2108000625</t>
  </si>
  <si>
    <t>STHONLIN2108000627</t>
  </si>
  <si>
    <t>นางสาว ชนกกาญจน์ เทพนอก</t>
  </si>
  <si>
    <t>STHONLIN2108000652</t>
  </si>
  <si>
    <t>STHONLIN2108000653</t>
  </si>
  <si>
    <t xml:space="preserve">  DAILY  SALE  26 AUG 2021</t>
  </si>
  <si>
    <t>STHBKK012108002804</t>
  </si>
  <si>
    <t>STHBKK012108002805</t>
  </si>
  <si>
    <t>STHBKK012108002806</t>
  </si>
  <si>
    <t>STHBKK012108002807</t>
  </si>
  <si>
    <t>STHBKK012108002808</t>
  </si>
  <si>
    <t>ห้างหุ้นส่วน กาญจนาอาดูลย์ ( สำนักงานใหญ่ )</t>
  </si>
  <si>
    <t>STHBKK012108002810</t>
  </si>
  <si>
    <t>STHBKK012108002811</t>
  </si>
  <si>
    <t>STHBKK012108002812</t>
  </si>
  <si>
    <t>นางสาว ศศิพิมล วงษ์สว่าง</t>
  </si>
  <si>
    <t>STHBKK012108002813</t>
  </si>
  <si>
    <t>นาย ประทุม สาดทอง</t>
  </si>
  <si>
    <t>STHBKK012108002814</t>
  </si>
  <si>
    <t>นาย พิพัฒน์ เหล่าชุณหนันต์</t>
  </si>
  <si>
    <t>STHBKK012108002815</t>
  </si>
  <si>
    <t>STHBKK012108002817</t>
  </si>
  <si>
    <t>STHBKK012108002818</t>
  </si>
  <si>
    <t>นาย ชาติชาย ถนอมพงค์</t>
  </si>
  <si>
    <t>STHBKK012108002819</t>
  </si>
  <si>
    <t>นาย กฤตกร คงปาน</t>
  </si>
  <si>
    <t>STHBKK012108002821</t>
  </si>
  <si>
    <t>นาง จำเรียง เหมือนวงศ์ธรรม</t>
  </si>
  <si>
    <t>STHBKK012108002822</t>
  </si>
  <si>
    <t>นาย บุญนาค เรืองอยู่</t>
  </si>
  <si>
    <t>STHBKK012108002823</t>
  </si>
  <si>
    <t>STHBKK012108002824</t>
  </si>
  <si>
    <t>STHBKK012108002825</t>
  </si>
  <si>
    <t>STHBKK012108002826</t>
  </si>
  <si>
    <t>STHBKK012108002829</t>
  </si>
  <si>
    <t>นาง ทองคำ พุ่มพวง</t>
  </si>
  <si>
    <t>STHBKK012108002830</t>
  </si>
  <si>
    <t>นาง จำเรียง แก้วสุขเรือง</t>
  </si>
  <si>
    <t>STHBKK012108002831</t>
  </si>
  <si>
    <t>STHBKK012108002832</t>
  </si>
  <si>
    <t>STHBKK012108002833</t>
  </si>
  <si>
    <t>STHBKK012108002834</t>
  </si>
  <si>
    <t>STHBKK012108002835</t>
  </si>
  <si>
    <t>STHBKK012108002836</t>
  </si>
  <si>
    <t>นาย สุรทัศน์ เกไธสร</t>
  </si>
  <si>
    <t>STHBKK012108002837</t>
  </si>
  <si>
    <t>STHBKK012108002838</t>
  </si>
  <si>
    <t>นาย สุรศักดิ์ ไชยจักร</t>
  </si>
  <si>
    <t>STHBKK012108002839</t>
  </si>
  <si>
    <t>STHBKK012108002840</t>
  </si>
  <si>
    <t>บริษัท บริษัท ไอปริ้นเซสโซล จำกัด ( สำนักงานใหญ่ )</t>
  </si>
  <si>
    <t>STHBKK012108002841</t>
  </si>
  <si>
    <t>STHBKK012108002842</t>
  </si>
  <si>
    <t>STHBKK012108002843</t>
  </si>
  <si>
    <t>นาย ภูวดล เยาว์ธานี</t>
  </si>
  <si>
    <t>STHBKK012108002844</t>
  </si>
  <si>
    <t>STHBKK012108002849</t>
  </si>
  <si>
    <t>STHBKK012108002850</t>
  </si>
  <si>
    <t>STHBKK012108002852</t>
  </si>
  <si>
    <t>STHBKK012108002853</t>
  </si>
  <si>
    <t>STHBKK012108002855</t>
  </si>
  <si>
    <t>STHBKK012108002856</t>
  </si>
  <si>
    <t>นาง กาญจนา ภูครองหิน</t>
  </si>
  <si>
    <t>STHBKK012108002857</t>
  </si>
  <si>
    <t>STHBKK012108002858</t>
  </si>
  <si>
    <t>STHBKK012108002859</t>
  </si>
  <si>
    <t>นาย วีระ พลูเงิน</t>
  </si>
  <si>
    <t>STHBKK012108002861</t>
  </si>
  <si>
    <t>STHBKK012108002862</t>
  </si>
  <si>
    <t>STHBKK012108002863</t>
  </si>
  <si>
    <t>นาย ศิวนาถ เตชะสุภานนท์</t>
  </si>
  <si>
    <t>STHBKK012108002864</t>
  </si>
  <si>
    <t>นางสาว กัญญา พันธุ์จู</t>
  </si>
  <si>
    <t>STHBKK012108002865</t>
  </si>
  <si>
    <t>STHBKK012108002867</t>
  </si>
  <si>
    <t>นางสาว พิณทิพย์ ตันแสนทวี</t>
  </si>
  <si>
    <t>STHBKK012108002868</t>
  </si>
  <si>
    <t>STHBKK012108002869</t>
  </si>
  <si>
    <t>STHBKK012108002872</t>
  </si>
  <si>
    <t>STHBKK012108002874</t>
  </si>
  <si>
    <t>STHBKK012108002877</t>
  </si>
  <si>
    <t>STHBKK012108002879</t>
  </si>
  <si>
    <t>นาง ขวัญสุดา วงศ์คำ</t>
  </si>
  <si>
    <t>STHBKK012108002880</t>
  </si>
  <si>
    <t>นาง บังอร สุขมั่น</t>
  </si>
  <si>
    <t>STHBKK012108002881</t>
  </si>
  <si>
    <t>STHBKK012108002883</t>
  </si>
  <si>
    <t>STHBKK012108002884</t>
  </si>
  <si>
    <t>นางสาว กัญญาณัฐ วังคีรี</t>
  </si>
  <si>
    <t>STHBKK012108002889</t>
  </si>
  <si>
    <t>STHBKK012108002891</t>
  </si>
  <si>
    <t>นาย ประสิทธิ์ ไพรฑูรย์</t>
  </si>
  <si>
    <t>STHBKK012108002893</t>
  </si>
  <si>
    <t>นาย ชาญกิจ วงษาบัวลา</t>
  </si>
  <si>
    <t>STHBKK012108002907</t>
  </si>
  <si>
    <t>STHBKK012108002908</t>
  </si>
  <si>
    <t>STHBKK012108002913</t>
  </si>
  <si>
    <t>STHBKK012108002920</t>
  </si>
  <si>
    <t>STHBKK012108002921</t>
  </si>
  <si>
    <t>STHBKK012108002922</t>
  </si>
  <si>
    <t>STHBKK012108002923</t>
  </si>
  <si>
    <t>STHBKK012108002924</t>
  </si>
  <si>
    <t>STHBKK012108002925</t>
  </si>
  <si>
    <t>STHBKK012108002926</t>
  </si>
  <si>
    <t>STHBKK012108002927</t>
  </si>
  <si>
    <t>STHBKK012108002928</t>
  </si>
  <si>
    <t>STHBKK012108002929</t>
  </si>
  <si>
    <t>STHBKK012108002930</t>
  </si>
  <si>
    <t>นาย ผจงพล วาสเสนะ</t>
  </si>
  <si>
    <t>STHBKK012108002931</t>
  </si>
  <si>
    <t>นาย รุ่งเรือง ทองทราย</t>
  </si>
  <si>
    <t>STHBKK012108002932</t>
  </si>
  <si>
    <t>STHBKK012108002933</t>
  </si>
  <si>
    <t>STHBKK012108002934</t>
  </si>
  <si>
    <t>STHBKK012108002935</t>
  </si>
  <si>
    <t>STHBKK012108002936</t>
  </si>
  <si>
    <t>อ้อนจันทร์ เรือนทิพย์</t>
  </si>
  <si>
    <t>STHBKK012108002937</t>
  </si>
  <si>
    <t>STHBKK012108002938</t>
  </si>
  <si>
    <t>STHBKK012108002940</t>
  </si>
  <si>
    <t>นาง นาง นันทินี ไพจิตร</t>
  </si>
  <si>
    <t>STHBKK012108002941</t>
  </si>
  <si>
    <t>STHBKK012108002942</t>
  </si>
  <si>
    <t>นาย วินัย พันธะรี</t>
  </si>
  <si>
    <t>STHBKK012108002943</t>
  </si>
  <si>
    <t>นางสาว มณฑนา สุขจิตร</t>
  </si>
  <si>
    <t>STHBKK012108002944</t>
  </si>
  <si>
    <t>STHBKK012108002946</t>
  </si>
  <si>
    <t>STHBKK012108002948</t>
  </si>
  <si>
    <t>STHBKK012108002949</t>
  </si>
  <si>
    <t>STHBKK012108002950</t>
  </si>
  <si>
    <t>นาย นาย LEAB LONH</t>
  </si>
  <si>
    <t>STHBKK012108002952</t>
  </si>
  <si>
    <t>STHBKK012108002953</t>
  </si>
  <si>
    <t>STHBKK012108002954</t>
  </si>
  <si>
    <t>นาง นรีนารถ ไชยแสง</t>
  </si>
  <si>
    <t>STHBKK012108002955</t>
  </si>
  <si>
    <t>ธนกร วิไลรัตน์</t>
  </si>
  <si>
    <t>STHBKK012108002956</t>
  </si>
  <si>
    <t>STHBKK012108002957</t>
  </si>
  <si>
    <t>STHBKK012108002958</t>
  </si>
  <si>
    <t>STHBKK012108002959</t>
  </si>
  <si>
    <t>STHBKK012108002960</t>
  </si>
  <si>
    <t>STHBKK012108002961</t>
  </si>
  <si>
    <t>STHBKK012108002962</t>
  </si>
  <si>
    <t>STHBKK012108002963</t>
  </si>
  <si>
    <t>นาย เพชร แสงศรี</t>
  </si>
  <si>
    <t>STHBKK012108002964</t>
  </si>
  <si>
    <t>นาย พัชระ กอไม้</t>
  </si>
  <si>
    <t>STHBKK012108002965</t>
  </si>
  <si>
    <t>STHBKK012108002966</t>
  </si>
  <si>
    <t>นาง วาสนา ศรีนงนุช</t>
  </si>
  <si>
    <t>STHBKK012108002967</t>
  </si>
  <si>
    <t>STHBKK012108002968</t>
  </si>
  <si>
    <t>STHBKK012108002969</t>
  </si>
  <si>
    <t>นาย ธนวัต นาน้ำเชี่ยว</t>
  </si>
  <si>
    <t>STHBKK012108002970</t>
  </si>
  <si>
    <t>STHBKK012108002971</t>
  </si>
  <si>
    <t>นาย ยงยุทธ แสงขำ</t>
  </si>
  <si>
    <t>STHBKK012108002972</t>
  </si>
  <si>
    <t>บริษัท สวนสุข (สำนักงานใหญ่) จำกัด</t>
  </si>
  <si>
    <t>STHBKK012108002973</t>
  </si>
  <si>
    <t>STHBKK012108002974</t>
  </si>
  <si>
    <t>นาง สาริศา นุ้ยไม</t>
  </si>
  <si>
    <t>STHBKK012108002975</t>
  </si>
  <si>
    <t>นาง วนิดา พลพงศา</t>
  </si>
  <si>
    <t>STHBKK012108002976</t>
  </si>
  <si>
    <t>STHBKK012108002977</t>
  </si>
  <si>
    <t>STHBKK012108002978</t>
  </si>
  <si>
    <t>นาย ชัย ไวเรียบ</t>
  </si>
  <si>
    <t>STHONLIN2108000654</t>
  </si>
  <si>
    <t>STHONLIN2108000655</t>
  </si>
  <si>
    <t>STHONLIN2108000657</t>
  </si>
  <si>
    <t>STHONLIN2108000658</t>
  </si>
  <si>
    <t>STHONLIN2108000662</t>
  </si>
  <si>
    <t>STHONLIN2108000667</t>
  </si>
  <si>
    <t>STHONLIN2108000669</t>
  </si>
  <si>
    <t>STHONLIN2108000672</t>
  </si>
  <si>
    <t>STHONLIN2108000673</t>
  </si>
  <si>
    <t>STHONLIN2108000674</t>
  </si>
  <si>
    <t>STHONLIN2108000676</t>
  </si>
  <si>
    <t xml:space="preserve">  DAILY  SALE  26 AUG 2021 (ย้อนหลังยอดล่วงหน้าวันที่ 1-10 ส.ค.64)</t>
  </si>
  <si>
    <t>Dummy</t>
  </si>
  <si>
    <t>26/8/2021</t>
  </si>
  <si>
    <t>STHBKK012108002981</t>
  </si>
  <si>
    <t>STHBKK012108002982</t>
  </si>
  <si>
    <t>STHBKK012108002983</t>
  </si>
  <si>
    <t>STHBKK012108002984</t>
  </si>
  <si>
    <t>STHBKK012108002985</t>
  </si>
  <si>
    <t>STHBKK012108002986</t>
  </si>
  <si>
    <t>STHBKK012108002987</t>
  </si>
  <si>
    <t>STHBKK012108002988</t>
  </si>
  <si>
    <t>STHBKK012108002989</t>
  </si>
  <si>
    <t>STHBKK012108002990</t>
  </si>
  <si>
    <t>STHBKK012108002991</t>
  </si>
  <si>
    <t>STHBKK012108002992</t>
  </si>
  <si>
    <t>STHBKK012108002993</t>
  </si>
  <si>
    <t>นางสาว เพ็ญแข นิ่มนวล</t>
  </si>
  <si>
    <t>STHBKK012108002994</t>
  </si>
  <si>
    <t>STHBKK012108002995</t>
  </si>
  <si>
    <t>นางสาว นางสาว นาสิเร๊าะ มูซอ</t>
  </si>
  <si>
    <t>STHBKK012108002996</t>
  </si>
  <si>
    <t>STHBKK012108002997</t>
  </si>
  <si>
    <t>STHBKK012108002998</t>
  </si>
  <si>
    <t>STHBKK012108002999</t>
  </si>
  <si>
    <t>STHBKK012108003000</t>
  </si>
  <si>
    <t>STHBKK012108003002</t>
  </si>
  <si>
    <t>STHBKK012108003003</t>
  </si>
  <si>
    <t>STHBKK012108003005</t>
  </si>
  <si>
    <t>STHBKK012108003006</t>
  </si>
  <si>
    <t>STHBKK012108003007</t>
  </si>
  <si>
    <t>STHBKK012108003008</t>
  </si>
  <si>
    <t>STHBKK012108003009</t>
  </si>
  <si>
    <t>STHBKK012108003010</t>
  </si>
  <si>
    <t>STHBKK012108003011</t>
  </si>
  <si>
    <t>STHBKK012108003012</t>
  </si>
  <si>
    <t>STHBKK012108003013</t>
  </si>
  <si>
    <t>STHBKK012108003014</t>
  </si>
  <si>
    <t>STHBKK012108003015</t>
  </si>
  <si>
    <t>STHBKK012108003016</t>
  </si>
  <si>
    <t>STHBKK012108003017</t>
  </si>
  <si>
    <t>STHBKK012108003018</t>
  </si>
  <si>
    <t>STHBKK012108003019</t>
  </si>
  <si>
    <t>STHBKK012108003020</t>
  </si>
  <si>
    <t>STHBKK012108003021</t>
  </si>
  <si>
    <t>STHBKK012108003022</t>
  </si>
  <si>
    <t>STHBKK012108003023</t>
  </si>
  <si>
    <t>ขวัญสุวรรณ นิลรัตน์</t>
  </si>
  <si>
    <t>STHBKK012108003024</t>
  </si>
  <si>
    <t>STHBKK012108003025</t>
  </si>
  <si>
    <t>STHBKK012108003026</t>
  </si>
  <si>
    <t>STHBKK012108003027</t>
  </si>
  <si>
    <t>STHBKK012108003028</t>
  </si>
  <si>
    <t>STHBKK012108003029</t>
  </si>
  <si>
    <t>STHBKK012108003030</t>
  </si>
  <si>
    <t>STHBKK012108003031</t>
  </si>
  <si>
    <t xml:space="preserve">  DAILY  SALE  27 AUG 2021 (ย้อนหลังยอดล่วงหน้าวันที่ 11-15ส.ค.64)</t>
  </si>
  <si>
    <t>27/8/2021</t>
  </si>
  <si>
    <t>STHBKK012108003166</t>
  </si>
  <si>
    <t>นาย อภินันท์ หนูนัง</t>
  </si>
  <si>
    <t>STHBKK012108003167</t>
  </si>
  <si>
    <t>นาง นาง วราภรณ์ บุญพิศ</t>
  </si>
  <si>
    <t>STHBKK012108003168</t>
  </si>
  <si>
    <t>นางสาว ธัญญวรัศม์ วรโชติปุญญพัฒน์</t>
  </si>
  <si>
    <t>STHBKK012108003169</t>
  </si>
  <si>
    <t>สำรวย ธนาพันธ์ประเสริฐ</t>
  </si>
  <si>
    <t>STHBKK012108003170</t>
  </si>
  <si>
    <t>STHBKK012108003171</t>
  </si>
  <si>
    <t>STHBKK012108003172</t>
  </si>
  <si>
    <t>STHBKK012108003173</t>
  </si>
  <si>
    <t>STHBKK012108003174</t>
  </si>
  <si>
    <t>STHBKK012108003175</t>
  </si>
  <si>
    <t>STHBKK012108003176</t>
  </si>
  <si>
    <t>STHBKK012108003177</t>
  </si>
  <si>
    <t>STHBKK012108003178</t>
  </si>
  <si>
    <t>STHBKK012108003179</t>
  </si>
  <si>
    <t>STHBKK012108003180</t>
  </si>
  <si>
    <t>STHBKK012108003181</t>
  </si>
  <si>
    <t>STHBKK012108003182</t>
  </si>
  <si>
    <t>STHBKK012108003183</t>
  </si>
  <si>
    <t>STHBKK012108003184</t>
  </si>
  <si>
    <t>STHBKK012108003185</t>
  </si>
  <si>
    <t>STHBKK012108003186</t>
  </si>
  <si>
    <t>STHBKK012108003187</t>
  </si>
  <si>
    <t>STHBKK012108003188</t>
  </si>
  <si>
    <t>STHBKK012108003189</t>
  </si>
  <si>
    <t>STHBKK012108003190</t>
  </si>
  <si>
    <t>STHBKK012108003191</t>
  </si>
  <si>
    <t xml:space="preserve">  DAILY  SALE  28 AUG 2021 (ย้อนหลังยอดล่วงหน้าวันที่16-20ส.ค.64)</t>
  </si>
  <si>
    <t>28/8/2021</t>
  </si>
  <si>
    <t>STHBKK012108003227</t>
  </si>
  <si>
    <t>STHBKK012108003229</t>
  </si>
  <si>
    <t>STHBKK012108003230</t>
  </si>
  <si>
    <t>STHBKK012108003232</t>
  </si>
  <si>
    <t>STHBKK012108003233</t>
  </si>
  <si>
    <t>STHBKK012108003234</t>
  </si>
  <si>
    <t>STHBKK012108003235</t>
  </si>
  <si>
    <t>STHBKK012108003236</t>
  </si>
  <si>
    <t>STHBKK012108003237</t>
  </si>
  <si>
    <t>STHBKK012108003241</t>
  </si>
  <si>
    <t>STHBKK012108003242</t>
  </si>
  <si>
    <t>STHBKK012108003243</t>
  </si>
  <si>
    <t>STHBKK012108003246</t>
  </si>
  <si>
    <t>STHBKK012108003247</t>
  </si>
  <si>
    <t>STHBKK012108003248</t>
  </si>
  <si>
    <t>STHBKK012108003249</t>
  </si>
  <si>
    <t>STHBKK012108003250</t>
  </si>
  <si>
    <t>STHBKK012108003251</t>
  </si>
  <si>
    <t>STHBKK012108003252</t>
  </si>
  <si>
    <t>STHBKK012108003253</t>
  </si>
  <si>
    <t>STHBKK012108003254</t>
  </si>
  <si>
    <t>STHBKK012108003255</t>
  </si>
  <si>
    <t>STHBKK012108003256</t>
  </si>
  <si>
    <t>STHBKK012108003257</t>
  </si>
  <si>
    <t>STHBKK012108003258</t>
  </si>
  <si>
    <t>STHBKK012108003260</t>
  </si>
  <si>
    <t>STHBKK012108003261</t>
  </si>
  <si>
    <t>STHBKK012108003262</t>
  </si>
  <si>
    <t>STHBKK012108003263</t>
  </si>
  <si>
    <t>STHBKK012108003265</t>
  </si>
  <si>
    <t>STHBKK012108003266</t>
  </si>
  <si>
    <t>STHBKK012108003267</t>
  </si>
  <si>
    <t>STHBKK012108003268</t>
  </si>
  <si>
    <t>STHBKK012108003269</t>
  </si>
  <si>
    <t>STHBKK012108003270</t>
  </si>
  <si>
    <t xml:space="preserve">  DAILY  SALE  27 AUG 2021</t>
  </si>
  <si>
    <t>STHBKK012108003001</t>
  </si>
  <si>
    <t>นิกุล สมรังษารี</t>
  </si>
  <si>
    <t>STHBKK012108003004</t>
  </si>
  <si>
    <t>STHBKK012108003032</t>
  </si>
  <si>
    <t>STHBKK012108003033</t>
  </si>
  <si>
    <t>นางสาว ภูริญา รอดนาง</t>
  </si>
  <si>
    <t>STHBKK012108003034</t>
  </si>
  <si>
    <t>STHBKK012108003035</t>
  </si>
  <si>
    <t>STHBKK012108003036</t>
  </si>
  <si>
    <t>นางสาว แก้วเพียงขวัญ จันทรพงศ์</t>
  </si>
  <si>
    <t>STHBKK012108003037</t>
  </si>
  <si>
    <t>STHBKK012108003038</t>
  </si>
  <si>
    <t>STHBKK012108003039</t>
  </si>
  <si>
    <t>STHBKK012108003040</t>
  </si>
  <si>
    <t>นาง สาหร่าย พ่วงจีน</t>
  </si>
  <si>
    <t>STHBKK012108003041</t>
  </si>
  <si>
    <t>นางสาว วราภรณ์ อุดมรักษ์</t>
  </si>
  <si>
    <t>STHBKK012108003042</t>
  </si>
  <si>
    <t>STHBKK012108003045</t>
  </si>
  <si>
    <t>STHBKK012108003046</t>
  </si>
  <si>
    <t>STHBKK012108003047</t>
  </si>
  <si>
    <t>STHBKK012108003048</t>
  </si>
  <si>
    <t>STHBKK012108003049</t>
  </si>
  <si>
    <t>STHBKK012108003050</t>
  </si>
  <si>
    <t>นางสาว ภัทราณิษฐ์ พืชพันธ์วรเดชา</t>
  </si>
  <si>
    <t>STHBKK012108003051</t>
  </si>
  <si>
    <t>STHBKK012108003052</t>
  </si>
  <si>
    <t>STHBKK012108003053</t>
  </si>
  <si>
    <t>STHBKK012108003054</t>
  </si>
  <si>
    <t>STHBKK012108003055</t>
  </si>
  <si>
    <t>STHBKK012108003057</t>
  </si>
  <si>
    <t>STHBKK012108003058</t>
  </si>
  <si>
    <t>นาง ศิริวรรณ แก้วเทศ</t>
  </si>
  <si>
    <t>STHBKK012108003060</t>
  </si>
  <si>
    <t>นาย บุญสอง หอมมะลิ</t>
  </si>
  <si>
    <t>STHBKK012108003061</t>
  </si>
  <si>
    <t>STHBKK012108003062</t>
  </si>
  <si>
    <t>STHBKK012108003063</t>
  </si>
  <si>
    <t>STHBKK012108003064</t>
  </si>
  <si>
    <t>STHBKK012108003065</t>
  </si>
  <si>
    <t>STHBKK012108003066</t>
  </si>
  <si>
    <t>STHBKK012108003067</t>
  </si>
  <si>
    <t>STHBKK012108003068</t>
  </si>
  <si>
    <t>STHBKK012108003069</t>
  </si>
  <si>
    <t>STHBKK012108003070</t>
  </si>
  <si>
    <t>STHBKK012108003071</t>
  </si>
  <si>
    <t>STHBKK012108003073</t>
  </si>
  <si>
    <t>STHBKK012108003074</t>
  </si>
  <si>
    <t>นางสาว ประกายเพชร เเสงลา</t>
  </si>
  <si>
    <t>STHBKK012108003075</t>
  </si>
  <si>
    <t>นาง ศศิวิมล ถิ่นทับไทย</t>
  </si>
  <si>
    <t>STHBKK012108003077</t>
  </si>
  <si>
    <t>นาง วัชรี ไกรกิจราษฎร์</t>
  </si>
  <si>
    <t>STHBKK012108003080</t>
  </si>
  <si>
    <t>STHBKK012108003081</t>
  </si>
  <si>
    <t>นาง ณัฐรดา นมพุก</t>
  </si>
  <si>
    <t>STHBKK012108003083</t>
  </si>
  <si>
    <t>STHBKK012108003084</t>
  </si>
  <si>
    <t>STHBKK012108003085</t>
  </si>
  <si>
    <t>STHBKK012108003086</t>
  </si>
  <si>
    <t>STHBKK012108003087</t>
  </si>
  <si>
    <t>นาง สินีนาถ เกษแก้ว</t>
  </si>
  <si>
    <t>STHBKK012108003088</t>
  </si>
  <si>
    <t>นางสาว เฉลียว ดียิ่ง</t>
  </si>
  <si>
    <t>STHBKK012108003089</t>
  </si>
  <si>
    <t>นาย เจนณรงค์</t>
  </si>
  <si>
    <t>STHBKK012108003090</t>
  </si>
  <si>
    <t>STHBKK012108003091</t>
  </si>
  <si>
    <t>STHBKK012108003092</t>
  </si>
  <si>
    <t>STHBKK012108003094</t>
  </si>
  <si>
    <t>STHBKK012108003095</t>
  </si>
  <si>
    <t>บริษัท รวยรวย</t>
  </si>
  <si>
    <t>STHBKK012108003096</t>
  </si>
  <si>
    <t>STHBKK012108003097</t>
  </si>
  <si>
    <t>STHBKK012108003098</t>
  </si>
  <si>
    <t>STHBKK012108003099</t>
  </si>
  <si>
    <t>STHBKK012108003100</t>
  </si>
  <si>
    <t>STHBKK012108003101</t>
  </si>
  <si>
    <t>STHBKK012108003102</t>
  </si>
  <si>
    <t>STHBKK012108003104</t>
  </si>
  <si>
    <t>STHBKK012108003106</t>
  </si>
  <si>
    <t>STHBKK012108003109</t>
  </si>
  <si>
    <t>STHBKK012108003110</t>
  </si>
  <si>
    <t>STHBKK012108003111</t>
  </si>
  <si>
    <t>STHBKK012108003112</t>
  </si>
  <si>
    <t>STHBKK012108003113</t>
  </si>
  <si>
    <t>STHBKK012108003114</t>
  </si>
  <si>
    <t>STHBKK012108003115</t>
  </si>
  <si>
    <t>STHBKK012108003116</t>
  </si>
  <si>
    <t>STHBKK012108003118</t>
  </si>
  <si>
    <t>STHBKK012108003119</t>
  </si>
  <si>
    <t>STHBKK012108003120</t>
  </si>
  <si>
    <t>STHBKK012108003121</t>
  </si>
  <si>
    <t>STHBKK012108003122</t>
  </si>
  <si>
    <t>STHBKK012108003123</t>
  </si>
  <si>
    <t>นาย นัฐพงษ์ แซ่หลู่</t>
  </si>
  <si>
    <t>STHBKK012108003124</t>
  </si>
  <si>
    <t>นาย อาทิตย์ ศรีจันทร์</t>
  </si>
  <si>
    <t>STHBKK012108003125</t>
  </si>
  <si>
    <t>STHBKK012108003126</t>
  </si>
  <si>
    <t>STHBKK012108003127</t>
  </si>
  <si>
    <t>STHBKK012108003128</t>
  </si>
  <si>
    <t>STHBKK012108003129</t>
  </si>
  <si>
    <t>STHBKK012108003130</t>
  </si>
  <si>
    <t>STHBKK012108003131</t>
  </si>
  <si>
    <t>STHBKK012108003132</t>
  </si>
  <si>
    <t>STHBKK012108003133</t>
  </si>
  <si>
    <t>STHBKK012108003134</t>
  </si>
  <si>
    <t>นางสาว นภาพร ศรีสังวาลย์</t>
  </si>
  <si>
    <t>STHBKK012108003135</t>
  </si>
  <si>
    <t>STHBKK012108003136</t>
  </si>
  <si>
    <t>นาย วัชรศักดิ์ อภิวัชรเวโรจน์</t>
  </si>
  <si>
    <t>STHBKK012108003137</t>
  </si>
  <si>
    <t>นางสาว สุภาศิลป์ แสนแก้ว</t>
  </si>
  <si>
    <t>STHBKK012108003138</t>
  </si>
  <si>
    <t>นางสาว วิชย์ชญา ทิพย์ธัญวัตร</t>
  </si>
  <si>
    <t>STHBKK012108003139</t>
  </si>
  <si>
    <t>STHBKK012108003140</t>
  </si>
  <si>
    <t>นาย สมชาย แฉล้มฉัตร</t>
  </si>
  <si>
    <t>STHBKK012108003143</t>
  </si>
  <si>
    <t>STHBKK012108003145</t>
  </si>
  <si>
    <t>นาย ปัญญา จงวนิชย์</t>
  </si>
  <si>
    <t>STHBKK012108003146</t>
  </si>
  <si>
    <t>STHBKK012108003147</t>
  </si>
  <si>
    <t>STHBKK012108003148</t>
  </si>
  <si>
    <t>นาง วัชภา จงวนิชย์</t>
  </si>
  <si>
    <t>STHBKK012108003149</t>
  </si>
  <si>
    <t>STHBKK012108003152</t>
  </si>
  <si>
    <t>นาย นิตินาฎ หมิ่นขัด</t>
  </si>
  <si>
    <t>STHBKK012108003154</t>
  </si>
  <si>
    <t>นาง กันหา ด้วงเคน</t>
  </si>
  <si>
    <t>STHBKK012108003160</t>
  </si>
  <si>
    <t>นาย อุดม ทองดี</t>
  </si>
  <si>
    <t>STHBKK012108003161</t>
  </si>
  <si>
    <t>STHBKK012108003162</t>
  </si>
  <si>
    <t>คูณสุข สะตะ</t>
  </si>
  <si>
    <t>STHBKK012108003163</t>
  </si>
  <si>
    <t>STHBKK012108003164</t>
  </si>
  <si>
    <t>STHBKK012108003165</t>
  </si>
  <si>
    <t>STHONLIN2108000689</t>
  </si>
  <si>
    <t>STHONLIN2108000695</t>
  </si>
  <si>
    <t>RO PONG</t>
  </si>
  <si>
    <t>STHONLIN2108000700</t>
  </si>
  <si>
    <t>STHONLIN2108000702</t>
  </si>
  <si>
    <t>STHONLIN2108000707</t>
  </si>
  <si>
    <t>STHONLIN2108000709</t>
  </si>
  <si>
    <t>STHONLIN2108000711</t>
  </si>
  <si>
    <t>STHONLIN2108000714</t>
  </si>
  <si>
    <t xml:space="preserve">  DAILY  SALE  28 AUG 2021</t>
  </si>
  <si>
    <t>STHBKK012108003192</t>
  </si>
  <si>
    <t>STHBKK012108003193</t>
  </si>
  <si>
    <t>STHBKK012108003195</t>
  </si>
  <si>
    <t>STHBKK012108003196</t>
  </si>
  <si>
    <t>STHBKK012108003197</t>
  </si>
  <si>
    <t>STHBKK012108003198</t>
  </si>
  <si>
    <t>STHBKK012108003199</t>
  </si>
  <si>
    <t>STHBKK012108003201</t>
  </si>
  <si>
    <t>STHBKK012108003202</t>
  </si>
  <si>
    <t>นางสาว มณกษรินทร์ มุขมณเฑียร</t>
  </si>
  <si>
    <t>STHBKK012108003203</t>
  </si>
  <si>
    <t>นาง จีรนันท์ หนูนุ่น</t>
  </si>
  <si>
    <t>STHBKK012108003204</t>
  </si>
  <si>
    <t>STHBKK012108003205</t>
  </si>
  <si>
    <t>STHBKK012108003206</t>
  </si>
  <si>
    <t>STHBKK012108003207</t>
  </si>
  <si>
    <t>STHBKK012108003208</t>
  </si>
  <si>
    <t>STHBKK012108003211</t>
  </si>
  <si>
    <t>STHBKK012108003212</t>
  </si>
  <si>
    <t>นางสาว สิริมนต์ โชคชัย</t>
  </si>
  <si>
    <t>STHBKK012108003213</t>
  </si>
  <si>
    <t>STHBKK012108003214</t>
  </si>
  <si>
    <t>STHBKK012108003215</t>
  </si>
  <si>
    <t>STHBKK012108003216</t>
  </si>
  <si>
    <t>STHBKK012108003217</t>
  </si>
  <si>
    <t>STHBKK012108003218</t>
  </si>
  <si>
    <t>STHBKK012108003219</t>
  </si>
  <si>
    <t>STHBKK012108003220</t>
  </si>
  <si>
    <t>นาย นาย ยืนยง ชินมิตโต</t>
  </si>
  <si>
    <t>STHBKK012108003222</t>
  </si>
  <si>
    <t>STHBKK012108003223</t>
  </si>
  <si>
    <t>นางสาว อัญชลี พรมคล้าย</t>
  </si>
  <si>
    <t>STHBKK012108003225</t>
  </si>
  <si>
    <t>STHBKK012108003228</t>
  </si>
  <si>
    <t>STHBKK012108003231</t>
  </si>
  <si>
    <t>STHBKK012108003244</t>
  </si>
  <si>
    <t>STHBKK012108003245</t>
  </si>
  <si>
    <t>STHBKK012108003259</t>
  </si>
  <si>
    <t>STHBKK012108003264</t>
  </si>
  <si>
    <t>STHBKK012108003271</t>
  </si>
  <si>
    <t>STHBKK012108003272</t>
  </si>
  <si>
    <t>STHBKK012108003273</t>
  </si>
  <si>
    <t>STHBKK012108003274</t>
  </si>
  <si>
    <t>STHBKK012108003275</t>
  </si>
  <si>
    <t>STHBKK012108003276</t>
  </si>
  <si>
    <t>นางสาว นภัสรพี องอาจสัมฤทธิ์</t>
  </si>
  <si>
    <t>STHBKK012108003277</t>
  </si>
  <si>
    <t>STHBKK012108003278</t>
  </si>
  <si>
    <t>นางสาว ปาณิศา บองเพ็ชร</t>
  </si>
  <si>
    <t>STHBKK012108003279</t>
  </si>
  <si>
    <t>STHBKK012108003280</t>
  </si>
  <si>
    <t>STHBKK012108003281</t>
  </si>
  <si>
    <t>STHBKK012108003282</t>
  </si>
  <si>
    <t>STHBKK012108003284</t>
  </si>
  <si>
    <t>STHBKK012108003287</t>
  </si>
  <si>
    <t>STHBKK012108003289</t>
  </si>
  <si>
    <t>STHBKK012108003290</t>
  </si>
  <si>
    <t>STHBKK012108003291</t>
  </si>
  <si>
    <t>STHBKK012108003292</t>
  </si>
  <si>
    <t>STHBKK012108003293</t>
  </si>
  <si>
    <t>STHBKK012108003294</t>
  </si>
  <si>
    <t>นางสาว อภิชญา ยอดจันทร์</t>
  </si>
  <si>
    <t>STHBKK012108003295</t>
  </si>
  <si>
    <t>STHBKK012108003296</t>
  </si>
  <si>
    <t>STHBKK012108003297</t>
  </si>
  <si>
    <t>นาย ไพทูรย์&amp;#8203; วัดเวียงคำ</t>
  </si>
  <si>
    <t>STHBKK012108003298</t>
  </si>
  <si>
    <t>STHBKK012108003299</t>
  </si>
  <si>
    <t>STHBKK012108003300</t>
  </si>
  <si>
    <t>STHBKK012108003301</t>
  </si>
  <si>
    <t>STHBKK012108003302</t>
  </si>
  <si>
    <t>STHBKK012108003303</t>
  </si>
  <si>
    <t>นาง บุญตา พวงมาลัย</t>
  </si>
  <si>
    <t>STHBKK012108003304</t>
  </si>
  <si>
    <t>STHBKK012108003305</t>
  </si>
  <si>
    <t>STHBKK012108003306</t>
  </si>
  <si>
    <t>STHBKK012108003307</t>
  </si>
  <si>
    <t>นาง อารมย์ สุวรรณนารี</t>
  </si>
  <si>
    <t>STHBKK012108003308</t>
  </si>
  <si>
    <t>STHBKK012108003309</t>
  </si>
  <si>
    <t>STHBKK012108003310</t>
  </si>
  <si>
    <t>STHBKK012108003311</t>
  </si>
  <si>
    <t>STHBKK012108003312</t>
  </si>
  <si>
    <t>STHBKK012108003313</t>
  </si>
  <si>
    <t>STHBKK012108003314</t>
  </si>
  <si>
    <t>STHBKK012108003318</t>
  </si>
  <si>
    <t>นาย ทวีคุณ จันทร์แจ่ม - สิริกร โสดาจันทร์</t>
  </si>
  <si>
    <t>STHBKK012108003320</t>
  </si>
  <si>
    <t>นางสาว รจเรข นฤสุข</t>
  </si>
  <si>
    <t>STHBKK012108003321</t>
  </si>
  <si>
    <t>STHBKK012108003322</t>
  </si>
  <si>
    <t>STHBKK012108003325</t>
  </si>
  <si>
    <t>STHBKK012108003327</t>
  </si>
  <si>
    <t>STHBKK012108003331</t>
  </si>
  <si>
    <t>STHBKK012108003332</t>
  </si>
  <si>
    <t>STHBKK012108003333</t>
  </si>
  <si>
    <t>STHBKK012108003334</t>
  </si>
  <si>
    <t>STHBKK012108003335</t>
  </si>
  <si>
    <t>STHBKK012108003336</t>
  </si>
  <si>
    <t>STHBKK012108003337</t>
  </si>
  <si>
    <t>นางสาว ชนกนันท์ เครือเนตต์</t>
  </si>
  <si>
    <t>STHBKK012108003338</t>
  </si>
  <si>
    <t>STHBKK012108003342</t>
  </si>
  <si>
    <t>STHBKK012108003343</t>
  </si>
  <si>
    <t>STHBKK012108003344</t>
  </si>
  <si>
    <t>STHBKK012108003345</t>
  </si>
  <si>
    <t>นาย อนุชา วงศ์จำปา</t>
  </si>
  <si>
    <t>STHBKK012108003346</t>
  </si>
  <si>
    <t>นาย สุทิน งามณี</t>
  </si>
  <si>
    <t xml:space="preserve">	STHBKK012108003347	</t>
  </si>
  <si>
    <t xml:space="preserve"> นาย กฤช เศรษฐบุตร</t>
  </si>
  <si>
    <t xml:space="preserve">STHBKK012108003348	</t>
  </si>
  <si>
    <t xml:space="preserve"> นาย ทองแดง มีทองเหลา</t>
  </si>
  <si>
    <t xml:space="preserve">	STHBKK012108003349	</t>
  </si>
  <si>
    <t xml:space="preserve"> นางสาว ยุภาพร วัชระกวีศิลป์</t>
  </si>
  <si>
    <t>STHBKK012108003350</t>
  </si>
  <si>
    <t xml:space="preserve">	 นาย สำราญ ทองนำ</t>
  </si>
  <si>
    <t xml:space="preserve">STHBKK012108003354	</t>
  </si>
  <si>
    <t xml:space="preserve">	  สุรวิทย์ ทิพยโสภากุล</t>
  </si>
  <si>
    <t xml:space="preserve">STHBKK012108003351	</t>
  </si>
  <si>
    <t xml:space="preserve">  วิษณุ สามล</t>
  </si>
  <si>
    <t>STHBKK012108003353</t>
  </si>
  <si>
    <t xml:space="preserve"> นาง ณัฐรดา นมพุก</t>
  </si>
  <si>
    <t>STHONLIN2108000724</t>
  </si>
  <si>
    <t>STHONLIN2108000726</t>
  </si>
  <si>
    <t>STHONLIN2108000727</t>
  </si>
  <si>
    <t>STHONLIN2108000740</t>
  </si>
  <si>
    <t>STHONLIN2108000744</t>
  </si>
  <si>
    <t>STHONLIN2108000750</t>
  </si>
  <si>
    <t>STHONLIN2108000756</t>
  </si>
  <si>
    <t xml:space="preserve">   บริษัท สวนสุข (สำนักงานใหญ่) จำกัด        </t>
  </si>
  <si>
    <t xml:space="preserve">  DAILY  SALE  29 AUG 2021</t>
  </si>
  <si>
    <t>STHBKK012108003356</t>
  </si>
  <si>
    <t>STHBKK012108003358</t>
  </si>
  <si>
    <t>นางสาว ธนัชชา หวังเทวีวรกุล</t>
  </si>
  <si>
    <t>STHBKK012108003359</t>
  </si>
  <si>
    <t>STHBKK012108003360</t>
  </si>
  <si>
    <t>นาย กิตติศักดิ์ ฐานพีรสิทธิ์</t>
  </si>
  <si>
    <t>STHBKK012108003361</t>
  </si>
  <si>
    <t>STHBKK012108003362</t>
  </si>
  <si>
    <t>STHBKK012108003363</t>
  </si>
  <si>
    <t>STHBKK012108003364</t>
  </si>
  <si>
    <t>STHBKK012108003365</t>
  </si>
  <si>
    <t>STHBKK012108003366</t>
  </si>
  <si>
    <t>STHBKK012108003367</t>
  </si>
  <si>
    <t>นางสาว กุลทรัพย์ จันทะโมโส</t>
  </si>
  <si>
    <t>STHBKK012108003368</t>
  </si>
  <si>
    <t>STHBKK012108003369</t>
  </si>
  <si>
    <t>STHBKK012108003370</t>
  </si>
  <si>
    <t>STHBKK012108003371</t>
  </si>
  <si>
    <t>STHBKK012108003372</t>
  </si>
  <si>
    <t>STHBKK012108003373</t>
  </si>
  <si>
    <t>STHBKK012108003374</t>
  </si>
  <si>
    <t>STHBKK012108003375</t>
  </si>
  <si>
    <t>นางสาว อทิรัตน์ จันทวันวิทย์</t>
  </si>
  <si>
    <t>STHBKK012108003376</t>
  </si>
  <si>
    <t>STHBKK012108003378</t>
  </si>
  <si>
    <t>STHBKK012108003381</t>
  </si>
  <si>
    <t>STHBKK012108003382</t>
  </si>
  <si>
    <t>นางสาว ณัฐกุลพร พันตัน</t>
  </si>
  <si>
    <t>STHBKK012108003383</t>
  </si>
  <si>
    <t>บริษัท ฉัตรไทยฟู้ดส์ จำกัด(สำนักงานใหญ่)</t>
  </si>
  <si>
    <t>STHBKK012108003384</t>
  </si>
  <si>
    <t>STHBKK012108003386</t>
  </si>
  <si>
    <t>นาย PHORN CHHANUN</t>
  </si>
  <si>
    <t>STHBKK012108003387</t>
  </si>
  <si>
    <t>STHBKK012108003388</t>
  </si>
  <si>
    <t>STHBKK012108003389</t>
  </si>
  <si>
    <t>STHBKK012108003390</t>
  </si>
  <si>
    <t>STHBKK012108003391</t>
  </si>
  <si>
    <t>STHBKK012108003393</t>
  </si>
  <si>
    <t>STHBKK012108003395</t>
  </si>
  <si>
    <t>STHBKK012108003397</t>
  </si>
  <si>
    <t>STHBKK012108003398</t>
  </si>
  <si>
    <t>นางสาว พรนัตถ์ ประโมทะกะ</t>
  </si>
  <si>
    <t>STHBKK012108003399</t>
  </si>
  <si>
    <t>นางสาว พศิจาธิกาณ ธนัฐศิณีญา</t>
  </si>
  <si>
    <t>STHBKK012108003400</t>
  </si>
  <si>
    <t>STHBKK012108003401</t>
  </si>
  <si>
    <t>STHBKK012108003403</t>
  </si>
  <si>
    <t>STHBKK012108003404</t>
  </si>
  <si>
    <t>นางสาว จันทรา จันทร์วีระวงศ์</t>
  </si>
  <si>
    <t>STHBKK012108003405</t>
  </si>
  <si>
    <t>STHBKK012108003406</t>
  </si>
  <si>
    <t>STHBKK012108003407</t>
  </si>
  <si>
    <t>STHBKK012108003408</t>
  </si>
  <si>
    <t>STHBKK012108003409</t>
  </si>
  <si>
    <t>นาง ศุภางค์ พงษ์ชื่อ</t>
  </si>
  <si>
    <t>STHBKK012108003411</t>
  </si>
  <si>
    <t>STHBKK012108003412</t>
  </si>
  <si>
    <t>STHBKK012108003413</t>
  </si>
  <si>
    <t>STHBKK012108003414</t>
  </si>
  <si>
    <t>นาง พิจิก</t>
  </si>
  <si>
    <t>STHBKK012108003415</t>
  </si>
  <si>
    <t>นางสาว ดวงสุดา ขุนวิเชียร</t>
  </si>
  <si>
    <t>STHBKK012108003416</t>
  </si>
  <si>
    <t>STHBKK012108003417</t>
  </si>
  <si>
    <t>STHBKK012108003418</t>
  </si>
  <si>
    <t>นางสาว สุดารัตน์ เขียวแดง</t>
  </si>
  <si>
    <t>STHBKK012108003419</t>
  </si>
  <si>
    <t>STHBKK012108003421</t>
  </si>
  <si>
    <t>STHBKK012108003422</t>
  </si>
  <si>
    <t>STHBKK012108003423</t>
  </si>
  <si>
    <t>นางสาว อุทัยวรรณ แซ่ลิ่ว</t>
  </si>
  <si>
    <t>STHBKK012108003424</t>
  </si>
  <si>
    <t>นาย ตฤณภัท ปวุตตานนท์</t>
  </si>
  <si>
    <t>STHBKK012108003426</t>
  </si>
  <si>
    <t>นาย ไวยพจน์ เจียมสกุล</t>
  </si>
  <si>
    <t>STHBKK012108003427</t>
  </si>
  <si>
    <t>นางสาว ธนัญญา หวังเทวีวรกุล</t>
  </si>
  <si>
    <t>STHBKK012108003428</t>
  </si>
  <si>
    <t>นางสาว วารุณี เริงอนันต์</t>
  </si>
  <si>
    <t>STHBKK012108003430</t>
  </si>
  <si>
    <t>STHBKK012108003432</t>
  </si>
  <si>
    <t>นาย สมภพ สร้อยบวบ</t>
  </si>
  <si>
    <t>STHBKK012108003433</t>
  </si>
  <si>
    <t>STHBKK012108003435</t>
  </si>
  <si>
    <t>STHBKK012108003436</t>
  </si>
  <si>
    <t>STHBKK012108003438</t>
  </si>
  <si>
    <t>STHBKK012108003439</t>
  </si>
  <si>
    <t>STHBKK012108003440</t>
  </si>
  <si>
    <t>STHBKK012108003441</t>
  </si>
  <si>
    <t>STHBKK012108003442</t>
  </si>
  <si>
    <t>STHBKK012108003443</t>
  </si>
  <si>
    <t>STHBKK012108003444</t>
  </si>
  <si>
    <t>STHBKK012108003445</t>
  </si>
  <si>
    <t>STHBKK012108003446</t>
  </si>
  <si>
    <t>STHONLIN2108000757</t>
  </si>
  <si>
    <t>นาย สราวุฒิ พลสนอง</t>
  </si>
  <si>
    <t>STHONLIN2108000758</t>
  </si>
  <si>
    <t>นาง สุนีย์ ยอดเดชา</t>
  </si>
  <si>
    <t>STHONLIN2108000775</t>
  </si>
  <si>
    <t>STHONLIN2108000780</t>
  </si>
  <si>
    <t>STHONLIN2108000782</t>
  </si>
  <si>
    <t xml:space="preserve">  DAILY  SALE  30 AUG 2021</t>
  </si>
  <si>
    <t>STHBKK012108003449</t>
  </si>
  <si>
    <t>STHBKK012108003450</t>
  </si>
  <si>
    <t>STHBKK012108003451</t>
  </si>
  <si>
    <t>STHBKK012108003452</t>
  </si>
  <si>
    <t>นาง อรทัย เเสนสินธุ์</t>
  </si>
  <si>
    <t>STHBKK012108003453</t>
  </si>
  <si>
    <t>STHBKK012108003454</t>
  </si>
  <si>
    <t>STHBKK012108003455</t>
  </si>
  <si>
    <t>STHBKK012108003456</t>
  </si>
  <si>
    <t>STHBKK012108003457</t>
  </si>
  <si>
    <t>STHBKK012108003458</t>
  </si>
  <si>
    <t>STHBKK012108003460</t>
  </si>
  <si>
    <t>STHBKK012108003461</t>
  </si>
  <si>
    <t>นาย จักรกฤต สมบูรณ์</t>
  </si>
  <si>
    <t>STHBKK012108003462</t>
  </si>
  <si>
    <t>STHBKK012108003463</t>
  </si>
  <si>
    <t>STHBKK012108003464</t>
  </si>
  <si>
    <t>STHBKK012108003465</t>
  </si>
  <si>
    <t>นางสาว พวัง ศิริมงคล</t>
  </si>
  <si>
    <t>STHBKK012108003466</t>
  </si>
  <si>
    <t>นาง ลักษณ์พร โพธิ์คีรี</t>
  </si>
  <si>
    <t>STHBKK012108003467</t>
  </si>
  <si>
    <t>STHBKK012108003468</t>
  </si>
  <si>
    <t>SUONG PRUONH</t>
  </si>
  <si>
    <t>STHBKK012108003469</t>
  </si>
  <si>
    <t>STHBKK012108003470</t>
  </si>
  <si>
    <t>STHBKK012108003471</t>
  </si>
  <si>
    <t>STHBKK012108003472</t>
  </si>
  <si>
    <t>STHBKK012108003473</t>
  </si>
  <si>
    <t>STHBKK012108003474</t>
  </si>
  <si>
    <t>STHBKK012108003475</t>
  </si>
  <si>
    <t>STHBKK012108003476</t>
  </si>
  <si>
    <t>STHBKK012108003477</t>
  </si>
  <si>
    <t>STHBKK012108003478</t>
  </si>
  <si>
    <t>STHBKK012108003479</t>
  </si>
  <si>
    <t>STHBKK012108003480</t>
  </si>
  <si>
    <t>STHBKK012108003481</t>
  </si>
  <si>
    <t>STHBKK012108003482</t>
  </si>
  <si>
    <t>STHBKK012108003483</t>
  </si>
  <si>
    <t>STHBKK012108003484</t>
  </si>
  <si>
    <t>STHBKK012108003485</t>
  </si>
  <si>
    <t>STHBKK012108003488</t>
  </si>
  <si>
    <t>STHBKK012108003489</t>
  </si>
  <si>
    <t>นาย นาย ภิรกร ศิริพฤกษ์</t>
  </si>
  <si>
    <t>STHBKK012108003490</t>
  </si>
  <si>
    <t>STHBKK012108003491</t>
  </si>
  <si>
    <t>STHBKK012108003493</t>
  </si>
  <si>
    <t>STHBKK012108003495</t>
  </si>
  <si>
    <t>STHBKK012108003496</t>
  </si>
  <si>
    <t>STHBKK012108003497</t>
  </si>
  <si>
    <t>STHBKK012108003499</t>
  </si>
  <si>
    <t>STHBKK012108003500</t>
  </si>
  <si>
    <t>นาง บุญนำ ชัยโชติ</t>
  </si>
  <si>
    <t>STHBKK012108003504</t>
  </si>
  <si>
    <t>STHBKK012108003505</t>
  </si>
  <si>
    <t>STHBKK012108003506</t>
  </si>
  <si>
    <t>STHBKK012108003508</t>
  </si>
  <si>
    <t>STHBKK012108003509</t>
  </si>
  <si>
    <t>STHBKK012108003511</t>
  </si>
  <si>
    <t>นาย นาย ว่าที่ ร.ต.ประสิทธิ์ รูปขำดี</t>
  </si>
  <si>
    <t>STHBKK012108003512</t>
  </si>
  <si>
    <t>STHBKK012108003514</t>
  </si>
  <si>
    <t>STHBKK012108003515</t>
  </si>
  <si>
    <t>STHBKK012108003516</t>
  </si>
  <si>
    <t>STHBKK012108003517</t>
  </si>
  <si>
    <t>นาง ประเสริฐ สารสุวรรณ</t>
  </si>
  <si>
    <t>STHBKK012108003518</t>
  </si>
  <si>
    <t>STHBKK012108003519</t>
  </si>
  <si>
    <t>STHBKK012108003520</t>
  </si>
  <si>
    <t>STHBKK012108003521</t>
  </si>
  <si>
    <t>STHBKK012108003522</t>
  </si>
  <si>
    <t>STHBKK012108003523</t>
  </si>
  <si>
    <t>STHBKK012108003524</t>
  </si>
  <si>
    <t>STHBKK012108003526</t>
  </si>
  <si>
    <t>STHBKK012108003527</t>
  </si>
  <si>
    <t>STHBKK012108003528</t>
  </si>
  <si>
    <t>STHBKK012108003529</t>
  </si>
  <si>
    <t>STHBKK012108003531</t>
  </si>
  <si>
    <t>STHBKK012108003532</t>
  </si>
  <si>
    <t>STHBKK012108003533</t>
  </si>
  <si>
    <t>STHBKK012108003534</t>
  </si>
  <si>
    <t>STHBKK012108003535</t>
  </si>
  <si>
    <t>STHBKK012108003537</t>
  </si>
  <si>
    <t>นางสาว สิริวิมล เหมือนสังดี</t>
  </si>
  <si>
    <t>STHBKK012108003539</t>
  </si>
  <si>
    <t>STHBKK012108003540</t>
  </si>
  <si>
    <t>STHBKK012108003541</t>
  </si>
  <si>
    <t>STHBKK012108003542</t>
  </si>
  <si>
    <t>STHBKK012108003543</t>
  </si>
  <si>
    <t>STHBKK012108003544</t>
  </si>
  <si>
    <t>นางสาว มลทิน ดาวท่าน</t>
  </si>
  <si>
    <t>STHBKK012108003545</t>
  </si>
  <si>
    <t>STHBKK012108003547</t>
  </si>
  <si>
    <t>STHBKK012108003548</t>
  </si>
  <si>
    <t>STHBKK012108003549</t>
  </si>
  <si>
    <t>นางสาว ธนภัทร&amp;#8203; วรทรัพย์</t>
  </si>
  <si>
    <t>STHBKK012108003550</t>
  </si>
  <si>
    <t>STHBKK012108003551</t>
  </si>
  <si>
    <t>STHBKK012108003552</t>
  </si>
  <si>
    <t>STHBKK012108003553</t>
  </si>
  <si>
    <t>STHBKK012108003554</t>
  </si>
  <si>
    <t>STHBKK012108003556</t>
  </si>
  <si>
    <t>STHBKK012108003559</t>
  </si>
  <si>
    <t>นางสาว ROEURN SOPHEA</t>
  </si>
  <si>
    <t>STHBKK012108003560</t>
  </si>
  <si>
    <t>STHBKK012108003561</t>
  </si>
  <si>
    <t>นาย อธิคุณ รักษาราษฎร์</t>
  </si>
  <si>
    <t>STHBKK012108003563</t>
  </si>
  <si>
    <t>STHBKK012108003566</t>
  </si>
  <si>
    <t>STHBKK012108003569</t>
  </si>
  <si>
    <t>SOK LENG</t>
  </si>
  <si>
    <t>STHBKK012108003570</t>
  </si>
  <si>
    <t>นาง เธียรรัตน์ ฤกษ์ศรี</t>
  </si>
  <si>
    <t>STHBKK012108003571</t>
  </si>
  <si>
    <t>STHBKK012108003572</t>
  </si>
  <si>
    <t>SOK CHENG</t>
  </si>
  <si>
    <t>STHBKK012108003573</t>
  </si>
  <si>
    <t>LIM YOU HEAHG</t>
  </si>
  <si>
    <t>STHBKK012108003575</t>
  </si>
  <si>
    <t>นาง บุษกร พงษ์วัน</t>
  </si>
  <si>
    <t>STHBKK012108003577</t>
  </si>
  <si>
    <t>STHBKK012108003579</t>
  </si>
  <si>
    <t>STHBKK012108003580</t>
  </si>
  <si>
    <t>STHBKK012108003584</t>
  </si>
  <si>
    <t>STHBKK012108003586</t>
  </si>
  <si>
    <t>STHBKK012108003591</t>
  </si>
  <si>
    <t>STHBKK012108003592</t>
  </si>
  <si>
    <t>STHBKK012108003598</t>
  </si>
  <si>
    <t>STHBKK012108003599</t>
  </si>
  <si>
    <t>STHBKK012108003600</t>
  </si>
  <si>
    <t>STHBKK012108003601</t>
  </si>
  <si>
    <t>STHBKK012108003602</t>
  </si>
  <si>
    <t>นาง ณิชาภา จันทรเดชาคล</t>
  </si>
  <si>
    <t>STHBKK012108003603</t>
  </si>
  <si>
    <t>STHBKK012108003604</t>
  </si>
  <si>
    <t>STHBKK012108003605</t>
  </si>
  <si>
    <t>นาย จรัญ อักษร</t>
  </si>
  <si>
    <t>STHBKK012108003606</t>
  </si>
  <si>
    <t>นาย เอกบัญชา ถาวร</t>
  </si>
  <si>
    <t>STHBKK012108003610</t>
  </si>
  <si>
    <t>STHBKK012108003613</t>
  </si>
  <si>
    <t>STHBKK012108003616</t>
  </si>
  <si>
    <t>STHBKK012108003617</t>
  </si>
  <si>
    <t>บริษัท เอ็น.เค.ทรัพย์โซเชียล จำกัด(สำนักงานใหญ)</t>
  </si>
  <si>
    <t>STHBKK012108003623</t>
  </si>
  <si>
    <t>STHBKK012108003624</t>
  </si>
  <si>
    <t>นาย เรือง อู่อรุณ</t>
  </si>
  <si>
    <t>STHBKK012108003625</t>
  </si>
  <si>
    <t>STHBKK012108003626</t>
  </si>
  <si>
    <t>นาย ภาคิณ ทองดีเลิศ</t>
  </si>
  <si>
    <t>STHBKK012108003627</t>
  </si>
  <si>
    <t>นาง MALY CHHAY</t>
  </si>
  <si>
    <t>STHBKK012108003637</t>
  </si>
  <si>
    <t>STHBKK012108003638</t>
  </si>
  <si>
    <t>STHBKK012108003640</t>
  </si>
  <si>
    <t>STHBKK012108003641</t>
  </si>
  <si>
    <t>STHBKK012108003643</t>
  </si>
  <si>
    <t>นางสาว สุพรรณษา มายืนยงค์</t>
  </si>
  <si>
    <t>STHBKK012108003644</t>
  </si>
  <si>
    <t>นาย อดิศักดิ์ พิสิฐบุญนันท์</t>
  </si>
  <si>
    <t>STHBKK012108003645</t>
  </si>
  <si>
    <t>STHBKK012108003646</t>
  </si>
  <si>
    <t>STHONLIN2108000795</t>
  </si>
  <si>
    <t>STHONLIN2108000797</t>
  </si>
  <si>
    <t>STHONLIN2108000800</t>
  </si>
  <si>
    <t>STHONLIN2108000801</t>
  </si>
  <si>
    <t>STHONLIN2108000806</t>
  </si>
  <si>
    <t>STHONLIN2108000808</t>
  </si>
  <si>
    <t>STHONLIN2108000813</t>
  </si>
  <si>
    <t>STHONLIN2108000823</t>
  </si>
  <si>
    <t>STHONLIN2108000827</t>
  </si>
  <si>
    <t>นาย ธณาตม์กุล ธนจุฬานนท์</t>
  </si>
  <si>
    <t xml:space="preserve">  DAILY  SALE  31 AUG 2021</t>
  </si>
  <si>
    <t>STHBKK012108003647</t>
  </si>
  <si>
    <t>STHBKK012108003648</t>
  </si>
  <si>
    <t>STHBKK012108003649</t>
  </si>
  <si>
    <t>STHBKK012108003650</t>
  </si>
  <si>
    <t>STHBKK012108003651</t>
  </si>
  <si>
    <t>นาย ส.ต.จรัญ โพธิ์ศรี</t>
  </si>
  <si>
    <t>STHBKK012108003652</t>
  </si>
  <si>
    <t>STHBKK012108003653</t>
  </si>
  <si>
    <t>นาย สมเกียรติ แย้มจินดา</t>
  </si>
  <si>
    <t>STHBKK012108003654</t>
  </si>
  <si>
    <t>นาย วิชัย แซ่ยั้ง</t>
  </si>
  <si>
    <t>STHBKK012108003655</t>
  </si>
  <si>
    <t>STHBKK012108003658</t>
  </si>
  <si>
    <t>STHBKK012108003662</t>
  </si>
  <si>
    <t>STHBKK012108003665</t>
  </si>
  <si>
    <t>STHBKK012108003666</t>
  </si>
  <si>
    <t>ห้างหุ้นส่วน ดาโร่ บิ้วตี้ ( สำนักงานใหญ่ )</t>
  </si>
  <si>
    <t>STHBKK012108003667</t>
  </si>
  <si>
    <t>STHBKK012108003668</t>
  </si>
  <si>
    <t>STHBKK012108003669</t>
  </si>
  <si>
    <t>STHBKK012108003670</t>
  </si>
  <si>
    <t>STHBKK012108003671</t>
  </si>
  <si>
    <t>STHBKK012108003672</t>
  </si>
  <si>
    <t>STHBKK012108003673</t>
  </si>
  <si>
    <t>STHBKK012108003674</t>
  </si>
  <si>
    <t>STHBKK012108003675</t>
  </si>
  <si>
    <t>STHBKK012108003676</t>
  </si>
  <si>
    <t>STHBKK012108003677</t>
  </si>
  <si>
    <t>STHBKK012108003678</t>
  </si>
  <si>
    <t>STHBKK012108003679</t>
  </si>
  <si>
    <t>STHBKK012108003680</t>
  </si>
  <si>
    <t>STHBKK012108003681</t>
  </si>
  <si>
    <t>STHBKK012108003682</t>
  </si>
  <si>
    <t>นาง KOEM SOPEA</t>
  </si>
  <si>
    <t>STHBKK012108003683</t>
  </si>
  <si>
    <t>STHBKK012108003685</t>
  </si>
  <si>
    <t>นางสาว รินทร์ลภัส บุญมีมนัสศิริ</t>
  </si>
  <si>
    <t>STHBKK012108003686</t>
  </si>
  <si>
    <t>STHBKK012108003687</t>
  </si>
  <si>
    <t>STHBKK012108003688</t>
  </si>
  <si>
    <t>STHBKK012108003689</t>
  </si>
  <si>
    <t>STHBKK012108003690</t>
  </si>
  <si>
    <t>STHBKK012108003691</t>
  </si>
  <si>
    <t>STHBKK012108003692</t>
  </si>
  <si>
    <t>STHBKK012108003696</t>
  </si>
  <si>
    <t>STHBKK012108003697</t>
  </si>
  <si>
    <t>STHBKK012108003698</t>
  </si>
  <si>
    <t>STHBKK012108003700</t>
  </si>
  <si>
    <t>STHBKK012108003701</t>
  </si>
  <si>
    <t>STHBKK012108003702</t>
  </si>
  <si>
    <t>STHBKK012108003703</t>
  </si>
  <si>
    <t>STHBKK012108003705</t>
  </si>
  <si>
    <t>นางสาว นนลนีย์</t>
  </si>
  <si>
    <t>STHBKK012108003706</t>
  </si>
  <si>
    <t>STHBKK012108003707</t>
  </si>
  <si>
    <t>STHBKK012108003708</t>
  </si>
  <si>
    <t>นาย นัสรอน เจริญพร</t>
  </si>
  <si>
    <t>STHBKK012108003709</t>
  </si>
  <si>
    <t>STHBKK012108003710</t>
  </si>
  <si>
    <t>STHBKK012108003711</t>
  </si>
  <si>
    <t>STHBKK012108003712</t>
  </si>
  <si>
    <t>STHBKK012108003713</t>
  </si>
  <si>
    <t>STHBKK012108003714</t>
  </si>
  <si>
    <t>STHBKK012108003715</t>
  </si>
  <si>
    <t>STHBKK012108003716</t>
  </si>
  <si>
    <t>STHBKK012108003718</t>
  </si>
  <si>
    <t>นาย ธนธรณ์ ปัจฉิมพาณิชย์</t>
  </si>
  <si>
    <t>STHBKK012108003719</t>
  </si>
  <si>
    <t>STHBKK012108003720</t>
  </si>
  <si>
    <t>STHBKK012108003722</t>
  </si>
  <si>
    <t>STHBKK012108003724</t>
  </si>
  <si>
    <t>STHBKK012108003725</t>
  </si>
  <si>
    <t>นาย พิบูลย์ คล่องสั่งสอน</t>
  </si>
  <si>
    <t>STHBKK012108003726</t>
  </si>
  <si>
    <t>STHBKK012108003727</t>
  </si>
  <si>
    <t>STHBKK012108003728</t>
  </si>
  <si>
    <t>นาง ปาริชาติ ปิยะนนทลี</t>
  </si>
  <si>
    <t>STHBKK012108003729</t>
  </si>
  <si>
    <t>STHBKK012108003730</t>
  </si>
  <si>
    <t>STHBKK012108003731</t>
  </si>
  <si>
    <t>STHBKK012108003732</t>
  </si>
  <si>
    <t>STHBKK012108003733</t>
  </si>
  <si>
    <t>STHBKK012108003734</t>
  </si>
  <si>
    <t>นางสาว ฐาปนีย์ ศรีประไหม</t>
  </si>
  <si>
    <t>STHBKK012108003736</t>
  </si>
  <si>
    <t>STHBKK012108003737</t>
  </si>
  <si>
    <t>STHBKK012108003738</t>
  </si>
  <si>
    <t>STHBKK012108003739</t>
  </si>
  <si>
    <t>STHBKK012108003740</t>
  </si>
  <si>
    <t>นาย บุญเกิด พลรัตน์</t>
  </si>
  <si>
    <t>STHBKK012108003741</t>
  </si>
  <si>
    <t>STHBKK012108003742</t>
  </si>
  <si>
    <t>STHBKK012108003743</t>
  </si>
  <si>
    <t>STHBKK012108003745</t>
  </si>
  <si>
    <t>STHBKK012108003746</t>
  </si>
  <si>
    <t>STHBKK012108003747</t>
  </si>
  <si>
    <t>STHBKK012108003748</t>
  </si>
  <si>
    <t>นางสาว พัชรินทร์ เพชรน้อย</t>
  </si>
  <si>
    <t>STHBKK012108003749</t>
  </si>
  <si>
    <t>STHBKK012108003751</t>
  </si>
  <si>
    <t>STHBKK012108003752</t>
  </si>
  <si>
    <t>STHBKK012108003753</t>
  </si>
  <si>
    <t>STHBKK012108003754</t>
  </si>
  <si>
    <t>STHBKK012108003755</t>
  </si>
  <si>
    <t>STHBKK012108003758</t>
  </si>
  <si>
    <t>นาง เพลิน รายสันเทียะ</t>
  </si>
  <si>
    <t>STHBKK012108003759</t>
  </si>
  <si>
    <t>STHBKK012108003760</t>
  </si>
  <si>
    <t>STHBKK012108003761</t>
  </si>
  <si>
    <t>STHBKK012108003762</t>
  </si>
  <si>
    <t>STHBKK012108003764</t>
  </si>
  <si>
    <t>STHBKK012108003765</t>
  </si>
  <si>
    <t>STHBKK012108003766</t>
  </si>
  <si>
    <t>STHBKK012108003767</t>
  </si>
  <si>
    <t>PHIROM SAN</t>
  </si>
  <si>
    <t>STHBKK012108003768</t>
  </si>
  <si>
    <t>STHBKK012108003775</t>
  </si>
  <si>
    <t>นางสาว ยุพาภรณ์ พ้นภัย</t>
  </si>
  <si>
    <t>STHBKK012108003776</t>
  </si>
  <si>
    <t>STHBKK012108003777</t>
  </si>
  <si>
    <t>ชาญชัย โสบุตร</t>
  </si>
  <si>
    <t>STHBKK012108003778</t>
  </si>
  <si>
    <t>STHBKK012108003780</t>
  </si>
  <si>
    <t>บริษัท บจก.เกษตรอำนวย คลอง 10</t>
  </si>
  <si>
    <t>STHBKK012108003781</t>
  </si>
  <si>
    <t>STHBKK012108003782</t>
  </si>
  <si>
    <t>STHBKK012108003783</t>
  </si>
  <si>
    <t>STHBKK012108003784</t>
  </si>
  <si>
    <t>นาง อัมพร ทองสุข</t>
  </si>
  <si>
    <t>STHONLIN2108000831</t>
  </si>
  <si>
    <t>นาย ทวีสิน ฉัตรเฉลิมวิทย์</t>
  </si>
  <si>
    <t>STHONLIN2108000833</t>
  </si>
  <si>
    <t>นาย ศุภณัฐ สำอางค์</t>
  </si>
  <si>
    <t>STHONLIN2108000841</t>
  </si>
  <si>
    <t>นาย Sean Tola</t>
  </si>
  <si>
    <t>STHONLIN2108000843</t>
  </si>
  <si>
    <t>STHONLIN2108000844</t>
  </si>
  <si>
    <t>STHONLIN2108000853</t>
  </si>
  <si>
    <t>STHONLIN2108000856</t>
  </si>
  <si>
    <t>STHONLIN2108000860</t>
  </si>
  <si>
    <t>STHONLIN2108000861</t>
  </si>
  <si>
    <t>STHONLIN2108000864</t>
  </si>
  <si>
    <t>STHONLIN2108000865</t>
  </si>
  <si>
    <t>STHONLIN2108000866</t>
  </si>
  <si>
    <t>นาง ภัคภร วุฒิธนาพรรณ</t>
  </si>
  <si>
    <t>STHONLIN2108000870</t>
  </si>
  <si>
    <t>STHONLIN2108000878</t>
  </si>
  <si>
    <t>STHONLIN2108000879</t>
  </si>
  <si>
    <t>นาย เกียรติกุล พันธ์ครุฑ</t>
  </si>
  <si>
    <t>STHONLIN2108000882</t>
  </si>
  <si>
    <t>นาง สาริศา จิตรเจริญ</t>
  </si>
  <si>
    <t>STHONLIN2108000885</t>
  </si>
  <si>
    <t>นาย นาย LOEUM SOLAT</t>
  </si>
  <si>
    <t>STHONLIN2108000898</t>
  </si>
  <si>
    <t>STHONLIN2108000906</t>
  </si>
  <si>
    <t>STHONLIN2108000907</t>
  </si>
  <si>
    <t>STHONLIN2108000910</t>
  </si>
  <si>
    <t>นางสาว พัชราพร ขุมรักษา</t>
  </si>
  <si>
    <t>STHONLIN2108000911</t>
  </si>
  <si>
    <t xml:space="preserve">  DAILY  SALE 1-2  September 2021</t>
  </si>
  <si>
    <t>STHBKK012108003785</t>
  </si>
  <si>
    <t>STHBKK012108003786</t>
  </si>
  <si>
    <t>STHBKK012108003787</t>
  </si>
  <si>
    <t>STHBKK012108003788</t>
  </si>
  <si>
    <t>นาย ธันวา กรวิทยานันท์</t>
  </si>
  <si>
    <t>STHBKK012108003789</t>
  </si>
  <si>
    <t>นาง วรรณรัตน์ จันทร์ศิริ</t>
  </si>
  <si>
    <t>STHBKK012108003790</t>
  </si>
  <si>
    <t>นาง ขจิต พ้นภัยพาล</t>
  </si>
  <si>
    <t>STHBKK012108003791</t>
  </si>
  <si>
    <t>STHBKK012108003792</t>
  </si>
  <si>
    <t>STHBKK012108003793</t>
  </si>
  <si>
    <t>STHBKK012108003794</t>
  </si>
  <si>
    <t>STHBKK012108003802</t>
  </si>
  <si>
    <t>นาย กวินรุจน์ บวรธีราเศรษฐ์</t>
  </si>
  <si>
    <t>STHBKK012109000001</t>
  </si>
  <si>
    <t>STHBKK012109000002</t>
  </si>
  <si>
    <t>นางสาว สุชีรา รามซิงห์ดี</t>
  </si>
  <si>
    <t>STHBKK012109000003</t>
  </si>
  <si>
    <t>ณฐรักษ์ แนวบรรทัด</t>
  </si>
  <si>
    <t>STHBKK012109000004</t>
  </si>
  <si>
    <t>นาง พรรณี สมบูรณ์</t>
  </si>
  <si>
    <t>STHBKK012109000005</t>
  </si>
  <si>
    <t>STHBKK012109000007</t>
  </si>
  <si>
    <t>STHBKK012109000008</t>
  </si>
  <si>
    <t>STHBKK012109000009</t>
  </si>
  <si>
    <t>STHBKK012109000010</t>
  </si>
  <si>
    <t>STHBKK012109000011</t>
  </si>
  <si>
    <t>STHBKK012109000013</t>
  </si>
  <si>
    <t>STHBKK012109000014</t>
  </si>
  <si>
    <t>STHBKK012109000015</t>
  </si>
  <si>
    <t>STHBKK012109000016</t>
  </si>
  <si>
    <t>STHBKK012109000017</t>
  </si>
  <si>
    <t>STHBKK012109000018</t>
  </si>
  <si>
    <t>STHBKK012109000019</t>
  </si>
  <si>
    <t>STHBKK012109000020</t>
  </si>
  <si>
    <t>STHBKK012109000021</t>
  </si>
  <si>
    <t>STHBKK012109000022</t>
  </si>
  <si>
    <t>STHBKK012109000023</t>
  </si>
  <si>
    <t>นางสาว อุดมลักษณ์</t>
  </si>
  <si>
    <t>STHBKK012109000024</t>
  </si>
  <si>
    <t>STHBKK012109000025</t>
  </si>
  <si>
    <t>นางสาว นภกมล ศรีบุญเพ็ง</t>
  </si>
  <si>
    <t>STHBKK012109000027</t>
  </si>
  <si>
    <t>นาง ทองสุข ขุนสันเทียะ</t>
  </si>
  <si>
    <t>STHBKK012109000028</t>
  </si>
  <si>
    <t>STHBKK012109000029</t>
  </si>
  <si>
    <t>STHBKK012109000030</t>
  </si>
  <si>
    <t>STHBKK012109000031</t>
  </si>
  <si>
    <t>STHBKK012109000032</t>
  </si>
  <si>
    <t>STHBKK012109000033</t>
  </si>
  <si>
    <t>STHBKK012109000034</t>
  </si>
  <si>
    <t>นางสาว นงเยาว์ บุญแต่ง</t>
  </si>
  <si>
    <t>STHBKK012109000035</t>
  </si>
  <si>
    <t>STHBKK012109000036</t>
  </si>
  <si>
    <t>นาย สุทัศน์ พิมพ์สิงห์</t>
  </si>
  <si>
    <t>STHBKK012109000037</t>
  </si>
  <si>
    <t>STHBKK012109000038</t>
  </si>
  <si>
    <t>STHBKK012109000039</t>
  </si>
  <si>
    <t>STHBKK012109000040</t>
  </si>
  <si>
    <t>STHBKK012109000041</t>
  </si>
  <si>
    <t>STHBKK012109000042</t>
  </si>
  <si>
    <t>นาย นาย ยงยุทธ ประสาทศิลป์</t>
  </si>
  <si>
    <t>STHBKK012109000043</t>
  </si>
  <si>
    <t>STHBKK012109000044</t>
  </si>
  <si>
    <t>STHBKK012109000045</t>
  </si>
  <si>
    <t>STHBKK012109000046</t>
  </si>
  <si>
    <t>STHBKK012109000047</t>
  </si>
  <si>
    <t>STHBKK012109000048</t>
  </si>
  <si>
    <t>STHBKK012109000049</t>
  </si>
  <si>
    <t>นาง พิสมัย มาสนันท์</t>
  </si>
  <si>
    <t>STHBKK012109000050</t>
  </si>
  <si>
    <t>STHBKK012109000051</t>
  </si>
  <si>
    <t>STHBKK012109000052</t>
  </si>
  <si>
    <t>STHBKK012109000053</t>
  </si>
  <si>
    <t>STHBKK012109000054</t>
  </si>
  <si>
    <t>STHBKK012109000055</t>
  </si>
  <si>
    <t>STHBKK012109000056</t>
  </si>
  <si>
    <t>STHBKK012109000057</t>
  </si>
  <si>
    <t>STHBKK012109000058</t>
  </si>
  <si>
    <t>STHBKK012109000060</t>
  </si>
  <si>
    <t>นางสาว อรวรรณ มั่นคง</t>
  </si>
  <si>
    <t>STHBKK012109000061</t>
  </si>
  <si>
    <t>Mrs. NAN SOE MYAT THU ZAR</t>
  </si>
  <si>
    <t>STHBKK012109000062</t>
  </si>
  <si>
    <t>STHBKK012109000064</t>
  </si>
  <si>
    <t>STHBKK012109000065</t>
  </si>
  <si>
    <t>STHBKK012109000066</t>
  </si>
  <si>
    <t>STHBKK012109000067</t>
  </si>
  <si>
    <t>STHBKK012109000068</t>
  </si>
  <si>
    <t>นางสาว ณิภัษกร ชัยศรี</t>
  </si>
  <si>
    <t>STHBKK012109000069</t>
  </si>
  <si>
    <t>STHBKK012109000071</t>
  </si>
  <si>
    <t>STHBKK012109000073</t>
  </si>
  <si>
    <t>STHBKK012109000074</t>
  </si>
  <si>
    <t>STHBKK012109000075</t>
  </si>
  <si>
    <t>STHBKK012109000076</t>
  </si>
  <si>
    <t>STHBKK012109000077</t>
  </si>
  <si>
    <t>STHBKK012109000078</t>
  </si>
  <si>
    <t>STHBKK012109000079</t>
  </si>
  <si>
    <t>STHBKK012109000080</t>
  </si>
  <si>
    <t>นาย วิเชษฐ สกุลหอม</t>
  </si>
  <si>
    <t>STHBKK012109000082</t>
  </si>
  <si>
    <t>STHBKK012109000085</t>
  </si>
  <si>
    <t>STHBKK012109000086</t>
  </si>
  <si>
    <t>STHBKK012109000088</t>
  </si>
  <si>
    <t>STHBKK012109000089</t>
  </si>
  <si>
    <t>STHBKK012109000090</t>
  </si>
  <si>
    <t>STHBKK012109000091</t>
  </si>
  <si>
    <t>STHBKK012109000092</t>
  </si>
  <si>
    <t>นางสาว นิภาวรรณ พื้นแสน</t>
  </si>
  <si>
    <t>STHBKK012109000093</t>
  </si>
  <si>
    <t>STHBKK012109000094</t>
  </si>
  <si>
    <t>STHBKK012109000095</t>
  </si>
  <si>
    <t>STHBKK012109000096</t>
  </si>
  <si>
    <t>STHBKK012109000097</t>
  </si>
  <si>
    <t>MR. IT CHHOK</t>
  </si>
  <si>
    <t>STHBKK012109000098</t>
  </si>
  <si>
    <t>STHBKK012109000099</t>
  </si>
  <si>
    <t>STHBKK012109000100</t>
  </si>
  <si>
    <t>STHBKK012109000101</t>
  </si>
  <si>
    <t>STHBKK012109000102</t>
  </si>
  <si>
    <t>STHBKK012109000103</t>
  </si>
  <si>
    <t>STHBKK012109000104</t>
  </si>
  <si>
    <t>STHBKK012109000105</t>
  </si>
  <si>
    <t>STHBKK012109000106</t>
  </si>
  <si>
    <t>STHBKK012109000107</t>
  </si>
  <si>
    <t>STHBKK012109000108</t>
  </si>
  <si>
    <t>STHBKK012109000109</t>
  </si>
  <si>
    <t>STHBKK012109000110</t>
  </si>
  <si>
    <t>STHBKK012109000111</t>
  </si>
  <si>
    <t>นาง จันทร์ศิริ ศรศรี</t>
  </si>
  <si>
    <t>STHBKK012109000113</t>
  </si>
  <si>
    <t>STHBKK012109000114</t>
  </si>
  <si>
    <t>นาย พบโชค ศรีบุณยะแก้ว</t>
  </si>
  <si>
    <t>STHBKK012109000115</t>
  </si>
  <si>
    <t>STHBKK012109000116</t>
  </si>
  <si>
    <t>STHBKK012109000117</t>
  </si>
  <si>
    <t>STHBKK012109000118</t>
  </si>
  <si>
    <t>STHBKK012109000119</t>
  </si>
  <si>
    <t>STHBKK012109000120</t>
  </si>
  <si>
    <t>STHBKK012109000121</t>
  </si>
  <si>
    <t>STHBKK012109000122</t>
  </si>
  <si>
    <t>STHBKK012109000124</t>
  </si>
  <si>
    <t>STHBKK012109000125</t>
  </si>
  <si>
    <t>STHBKK012109000126</t>
  </si>
  <si>
    <t>STHBKK012109000128</t>
  </si>
  <si>
    <t>STHBKK012109000129</t>
  </si>
  <si>
    <t>STHBKK012109000130</t>
  </si>
  <si>
    <t>STHBKK012109000131</t>
  </si>
  <si>
    <t>STHBKK012109000132</t>
  </si>
  <si>
    <t>STHBKK012109000133</t>
  </si>
  <si>
    <t>STHBKK012109000134</t>
  </si>
  <si>
    <t>นางสาว ฤทัยทิพย์ นาโพธิ์</t>
  </si>
  <si>
    <t>STHBKK012109000135</t>
  </si>
  <si>
    <t>STHBKK012109000136</t>
  </si>
  <si>
    <t>STHBKK012109000140</t>
  </si>
  <si>
    <t>STHBKK012109000141</t>
  </si>
  <si>
    <t>STHBKK012109000142</t>
  </si>
  <si>
    <t>นาย พิภพ เอียดแก้ว</t>
  </si>
  <si>
    <t>STHBKK012109000143</t>
  </si>
  <si>
    <t>STHBKK012109000144</t>
  </si>
  <si>
    <t>STHBKK012109000145</t>
  </si>
  <si>
    <t>STHBKK012109000146</t>
  </si>
  <si>
    <t>STHBKK012109000147</t>
  </si>
  <si>
    <t>STHBKK012109000148</t>
  </si>
  <si>
    <t>STHBKK012109000149</t>
  </si>
  <si>
    <t>นาง รัชปภา วัฒนกุลภาคิน</t>
  </si>
  <si>
    <t>STHBKK012109000150</t>
  </si>
  <si>
    <t>STHBKK012109000152</t>
  </si>
  <si>
    <t>นาย สุรัตน์ สุขเพ็ง</t>
  </si>
  <si>
    <t>STHBKK012109000153</t>
  </si>
  <si>
    <t>นางสาว ศิริพักตร์ พูลวิชา</t>
  </si>
  <si>
    <t>STHBKK012109000154</t>
  </si>
  <si>
    <t>นาง วิลาสินี สุขเพ็ง</t>
  </si>
  <si>
    <t>STHBKK012109000155</t>
  </si>
  <si>
    <t>STHBKK012109000156</t>
  </si>
  <si>
    <t>STHBKK012109000157</t>
  </si>
  <si>
    <t>STHBKK012109000158</t>
  </si>
  <si>
    <t>STHBKK012109000159</t>
  </si>
  <si>
    <t>STHBKK012109000160</t>
  </si>
  <si>
    <t>STHBKK012109000161</t>
  </si>
  <si>
    <t>STHBKK012109000162</t>
  </si>
  <si>
    <t>นาย ชาลี ดีฤสานต์</t>
  </si>
  <si>
    <t>STHBKK012109000163</t>
  </si>
  <si>
    <t>STHBKK012109000164</t>
  </si>
  <si>
    <t>STHBKK012109000166</t>
  </si>
  <si>
    <t>STHBKK012109000167</t>
  </si>
  <si>
    <t>นาย RUNNATH NARA</t>
  </si>
  <si>
    <t>STHBKK012109000169</t>
  </si>
  <si>
    <t>STHBKK012109000170</t>
  </si>
  <si>
    <t>STHBKK012109000171</t>
  </si>
  <si>
    <t>STHBKK012109000172</t>
  </si>
  <si>
    <t>STHBKK012109000173</t>
  </si>
  <si>
    <t>STHBKK012109000174</t>
  </si>
  <si>
    <t>STHBKK012109000175</t>
  </si>
  <si>
    <t>นาย ธนสิน ยวงลำใย</t>
  </si>
  <si>
    <t>STHBKK012109000176</t>
  </si>
  <si>
    <t>นางสาว พัชราพรรณ พลอาจ</t>
  </si>
  <si>
    <t>STHBKK012109000177</t>
  </si>
  <si>
    <t>STHBKK012109000178</t>
  </si>
  <si>
    <t>STHBKK012109000179</t>
  </si>
  <si>
    <t>STHBKK012109000180</t>
  </si>
  <si>
    <t>STHBKK012109000181</t>
  </si>
  <si>
    <t>STHBKK012109000182</t>
  </si>
  <si>
    <t>STHBKK012109000183</t>
  </si>
  <si>
    <t>นางสาว ปัญฑารีย์ สุวรัฐชวนันท์</t>
  </si>
  <si>
    <t>STHBKK012109000184</t>
  </si>
  <si>
    <t>STHBKK012109000185</t>
  </si>
  <si>
    <t>นาย ประพล หามนตรี</t>
  </si>
  <si>
    <t>STHBKK012109000186</t>
  </si>
  <si>
    <t>นางสาว กชพรรณ</t>
  </si>
  <si>
    <t>STHBKK012109000187</t>
  </si>
  <si>
    <t>STHBKK012109000188</t>
  </si>
  <si>
    <t>STHBKK012109000189</t>
  </si>
  <si>
    <t>STHBKK012109000190</t>
  </si>
  <si>
    <t>STHBKK012109000191</t>
  </si>
  <si>
    <t>STHBKK012109000192</t>
  </si>
  <si>
    <t>นาง ศิวนาถ วรรณรังษี</t>
  </si>
  <si>
    <t>STHBKK012109000193</t>
  </si>
  <si>
    <t>STHBKK012109000195</t>
  </si>
  <si>
    <t>นางสาว กฤษณา สิงหน</t>
  </si>
  <si>
    <t>STHBKK012109000196</t>
  </si>
  <si>
    <t>STHBKK012109000197</t>
  </si>
  <si>
    <t>STHBKK012109000198</t>
  </si>
  <si>
    <t>STHBKK012109000199</t>
  </si>
  <si>
    <t>STHBKK012109000200</t>
  </si>
  <si>
    <t>STHBKK012109000201</t>
  </si>
  <si>
    <t>STHBKK012109000202</t>
  </si>
  <si>
    <t>นางสาว ดวงดี ปัสสา</t>
  </si>
  <si>
    <t>STHBKK012109000203</t>
  </si>
  <si>
    <t>STHBKK012109000204</t>
  </si>
  <si>
    <t>STHBKK012109000205</t>
  </si>
  <si>
    <t>STHBKK012109000206</t>
  </si>
  <si>
    <t>STHBKK012109000207</t>
  </si>
  <si>
    <t>STHBKK012109000208</t>
  </si>
  <si>
    <t>STHBKK012109000209</t>
  </si>
  <si>
    <t>นาง ณรญา พาหาสิงห์</t>
  </si>
  <si>
    <t>STHBKK012109000210</t>
  </si>
  <si>
    <t>STHBKK012109000211</t>
  </si>
  <si>
    <t>STHBKK012109000212</t>
  </si>
  <si>
    <t>STHBKK012109000213</t>
  </si>
  <si>
    <t>STHBKK012109000215</t>
  </si>
  <si>
    <t>STHBKK012109000216</t>
  </si>
  <si>
    <t>นางสาว อาณดา รุ่งเรืองชนะ</t>
  </si>
  <si>
    <t>STHBKK012109000217</t>
  </si>
  <si>
    <t>STHBKK012109000218</t>
  </si>
  <si>
    <t>นางสาว พรสวรรค์&amp;#8203; เจริญ&amp;#8203;วงค์&amp;#8203;</t>
  </si>
  <si>
    <t>STHBKK012109000219</t>
  </si>
  <si>
    <t>STHBKK012109000220</t>
  </si>
  <si>
    <t>STHBKK012109000221</t>
  </si>
  <si>
    <t>STHBKK012109000222</t>
  </si>
  <si>
    <t>นาง ดรุณี สุขบุรี</t>
  </si>
  <si>
    <t xml:space="preserve">STHBKK012109000223  </t>
  </si>
  <si>
    <t>นางสาว ชมภูนุช แจ้งภูเขียว</t>
  </si>
  <si>
    <t>STHONLIN2108000915</t>
  </si>
  <si>
    <t>STHONLIN2109000004</t>
  </si>
  <si>
    <t>นางสาว สุตินันท์ มหิทธานุภาพ</t>
  </si>
  <si>
    <t>STHONLIN2109000005</t>
  </si>
  <si>
    <t>STHONLIN2109000020</t>
  </si>
  <si>
    <t>STHONLIN2109000021</t>
  </si>
  <si>
    <t>STHONLIN2109000022</t>
  </si>
  <si>
    <t>STHONLIN2109000023</t>
  </si>
  <si>
    <t>STHONLIN2109000025</t>
  </si>
  <si>
    <t>STHONLIN2109000029</t>
  </si>
  <si>
    <t>นางสาว รัศมี ทองยา</t>
  </si>
  <si>
    <t>STHONLIN2109000030</t>
  </si>
  <si>
    <t>STHONLIN2109000031</t>
  </si>
  <si>
    <t>STHONLIN2109000037</t>
  </si>
  <si>
    <t>STHONLIN2109000042</t>
  </si>
  <si>
    <t>STHONLIN2109000044</t>
  </si>
  <si>
    <t>STHONLIN2109000056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</si>
</sst>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#_);\(#,###\)"/>
    <numFmt numFmtId="165" formatCode="m/d/yyyy"/>
  </numFmts>
  <fonts count="38">
    <font>
      <sz val="10.0"/>
      <color rgb="FF000000"/>
      <name val="Arial"/>
      <scheme val="minor"/>
    </font>
    <font>
      <b/>
      <sz val="21.0"/>
      <color rgb="FF000000"/>
      <name val="Calibri"/>
    </font>
    <font>
      <color theme="1"/>
      <name val="Arial"/>
    </font>
    <font>
      <b/>
      <sz val="16.0"/>
      <color theme="1"/>
      <name val="Calibri"/>
    </font>
    <font>
      <b/>
      <sz val="16.0"/>
      <color rgb="FF000000"/>
      <name val="Calibri"/>
    </font>
    <font/>
    <font>
      <sz val="15.0"/>
      <color rgb="FF000000"/>
      <name val="Calibri"/>
    </font>
    <font>
      <sz val="14.0"/>
      <color rgb="FF000000"/>
      <name val="Calibri"/>
    </font>
    <font>
      <sz val="15.0"/>
      <color rgb="FFFF0000"/>
      <name val="Calibri"/>
    </font>
    <font>
      <sz val="15.0"/>
      <color rgb="FFA64D79"/>
      <name val="Calibri"/>
    </font>
    <font>
      <sz val="15.0"/>
      <color rgb="FF0BA90B"/>
      <name val="Calibri"/>
    </font>
    <font>
      <sz val="15.0"/>
      <color rgb="FF0000FF"/>
      <name val="Calibri"/>
    </font>
    <font>
      <sz val="15.0"/>
      <color theme="1"/>
      <name val="Calibri"/>
    </font>
    <font>
      <sz val="14.0"/>
      <color rgb="FFFF0000"/>
      <name val="Calibri"/>
    </font>
    <font>
      <b/>
      <sz val="14.0"/>
      <color rgb="FFFF0000"/>
      <name val="Calibri"/>
    </font>
    <font>
      <b/>
      <sz val="14.0"/>
      <color rgb="FFA64D79"/>
      <name val="Calibri"/>
    </font>
    <font>
      <b/>
      <sz val="16.0"/>
      <color rgb="FFFF0000"/>
      <name val="Calibri"/>
    </font>
    <font>
      <b/>
      <sz val="16.0"/>
      <color rgb="FF0BA90B"/>
      <name val="Calibri"/>
    </font>
    <font>
      <b/>
      <sz val="16.0"/>
      <color rgb="FF0000FF"/>
      <name val="Calibri"/>
    </font>
    <font>
      <b/>
      <sz val="16.0"/>
      <color rgb="FFFF0000"/>
      <name val="Arial"/>
    </font>
    <font>
      <sz val="18.0"/>
      <color rgb="FF000000"/>
      <name val="Inconsolata"/>
    </font>
    <font>
      <sz val="13.0"/>
      <color rgb="FF000000"/>
      <name val="Calibri"/>
    </font>
    <font>
      <b/>
      <sz val="16.0"/>
      <color rgb="FFA64D79"/>
      <name val="Calibri"/>
    </font>
    <font>
      <sz val="12.0"/>
      <color rgb="FF000000"/>
      <name val="Calibri"/>
    </font>
    <font>
      <sz val="14.0"/>
      <color rgb="FFA64D79"/>
      <name val="Calibri"/>
    </font>
    <font>
      <sz val="14.0"/>
      <color rgb="FF0BA90B"/>
      <name val="Calibri"/>
    </font>
    <font>
      <sz val="14.0"/>
      <color rgb="FF0000FF"/>
      <name val="Calibri"/>
    </font>
    <font>
      <sz val="14.0"/>
      <color theme="1"/>
      <name val="Calibri"/>
    </font>
    <font>
      <b/>
      <sz val="15.0"/>
      <color theme="1"/>
      <name val="Arial"/>
    </font>
    <font>
      <sz val="14.0"/>
      <color rgb="FF000000"/>
      <name val="Tahoma"/>
    </font>
    <font>
      <b/>
      <sz val="14.0"/>
      <color rgb="FF0BA90B"/>
      <name val="Calibri"/>
    </font>
    <font>
      <b/>
      <sz val="14.0"/>
      <color rgb="FF0000FF"/>
      <name val="Calibri"/>
    </font>
    <font>
      <color rgb="FFFF0000"/>
      <name val="Arial"/>
    </font>
    <font>
      <b/>
      <sz val="18.0"/>
      <color rgb="FF000000"/>
      <name val="Inconsolata"/>
    </font>
    <font>
      <sz val="14.0"/>
      <color theme="1"/>
      <name val="Arial"/>
    </font>
    <font>
      <sz val="11.0"/>
      <color rgb="FF000000"/>
      <name val="Tahoma"/>
    </font>
    <font>
      <sz val="13.0"/>
      <color rgb="FF000000"/>
      <name val="Tahom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7" numFmtId="4" xfId="0" applyAlignment="1" applyBorder="1" applyFont="1" applyNumberForma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4" fontId="8" numFmtId="38" xfId="0" applyAlignment="1" applyBorder="1" applyFill="1" applyFont="1" applyNumberFormat="1">
      <alignment horizontal="right" vertical="bottom"/>
    </xf>
    <xf borderId="7" fillId="0" fontId="9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vertical="bottom"/>
    </xf>
    <xf borderId="7" fillId="0" fontId="6" numFmtId="38" xfId="0" applyAlignment="1" applyBorder="1" applyFont="1" applyNumberFormat="1">
      <alignment horizontal="right" readingOrder="0" shrinkToFit="0" vertical="bottom" wrapText="0"/>
    </xf>
    <xf borderId="7" fillId="4" fontId="13" numFmtId="38" xfId="0" applyAlignment="1" applyBorder="1" applyFont="1" applyNumberFormat="1">
      <alignment horizontal="center" vertical="bottom"/>
    </xf>
    <xf borderId="7" fillId="4" fontId="12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horizontal="right" readingOrder="0" vertical="bottom"/>
    </xf>
    <xf borderId="7" fillId="0" fontId="8" numFmtId="38" xfId="0" applyAlignment="1" applyBorder="1" applyFont="1" applyNumberFormat="1">
      <alignment horizontal="right" vertical="bottom"/>
    </xf>
    <xf borderId="7" fillId="4" fontId="11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0" numFmtId="38" xfId="0" applyAlignment="1" applyBorder="1" applyFont="1" applyNumberFormat="1">
      <alignment horizontal="right" vertical="bottom"/>
    </xf>
    <xf borderId="7" fillId="4" fontId="11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horizontal="right" vertical="bottom"/>
    </xf>
    <xf borderId="7" fillId="0" fontId="9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readingOrder="0" vertical="bottom"/>
    </xf>
    <xf borderId="7" fillId="4" fontId="12" numFmtId="38" xfId="0" applyAlignment="1" applyBorder="1" applyFont="1" applyNumberFormat="1">
      <alignment readingOrder="0" vertical="bottom"/>
    </xf>
    <xf borderId="7" fillId="0" fontId="12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horizontal="right" readingOrder="0" vertical="bottom"/>
    </xf>
    <xf borderId="7" fillId="0" fontId="7" numFmtId="4" xfId="0" applyAlignment="1" applyBorder="1" applyFont="1" applyNumberFormat="1">
      <alignment vertical="bottom"/>
    </xf>
    <xf borderId="7" fillId="0" fontId="7" numFmtId="0" xfId="0" applyAlignment="1" applyBorder="1" applyFont="1">
      <alignment vertical="bottom"/>
    </xf>
    <xf borderId="7" fillId="0" fontId="7" numFmtId="38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vertical="bottom"/>
    </xf>
    <xf borderId="7" fillId="0" fontId="14" numFmtId="164" xfId="0" applyAlignment="1" applyBorder="1" applyFont="1" applyNumberFormat="1">
      <alignment horizontal="center" vertical="bottom"/>
    </xf>
    <xf borderId="7" fillId="0" fontId="15" numFmtId="164" xfId="0" applyAlignment="1" applyBorder="1" applyFont="1" applyNumberFormat="1">
      <alignment horizontal="center" vertical="bottom"/>
    </xf>
    <xf borderId="7" fillId="0" fontId="16" numFmtId="164" xfId="0" applyAlignment="1" applyBorder="1" applyFont="1" applyNumberFormat="1">
      <alignment horizontal="center" vertical="bottom"/>
    </xf>
    <xf borderId="7" fillId="0" fontId="17" numFmtId="164" xfId="0" applyAlignment="1" applyBorder="1" applyFont="1" applyNumberFormat="1">
      <alignment horizontal="center" vertical="bottom"/>
    </xf>
    <xf borderId="7" fillId="0" fontId="18" numFmtId="164" xfId="0" applyAlignment="1" applyBorder="1" applyFont="1" applyNumberFormat="1">
      <alignment horizontal="center" vertical="bottom"/>
    </xf>
    <xf borderId="7" fillId="0" fontId="19" numFmtId="38" xfId="0" applyAlignment="1" applyBorder="1" applyFont="1" applyNumberFormat="1">
      <alignment horizontal="right" vertical="bottom"/>
    </xf>
    <xf borderId="2" fillId="4" fontId="20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7" fillId="0" fontId="21" numFmtId="4" xfId="0" applyAlignment="1" applyBorder="1" applyFont="1" applyNumberFormat="1">
      <alignment horizontal="left" readingOrder="0" shrinkToFit="0" vertical="bottom" wrapText="0"/>
    </xf>
    <xf borderId="7" fillId="0" fontId="21" numFmtId="0" xfId="0" applyAlignment="1" applyBorder="1" applyFont="1">
      <alignment horizontal="left" readingOrder="0" shrinkToFit="0" vertical="bottom" wrapText="0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0" fontId="22" numFmtId="164" xfId="0" applyAlignment="1" applyBorder="1" applyFont="1" applyNumberFormat="1">
      <alignment horizontal="center" vertical="bottom"/>
    </xf>
    <xf borderId="7" fillId="0" fontId="8" numFmtId="38" xfId="0" applyAlignment="1" applyBorder="1" applyFont="1" applyNumberFormat="1">
      <alignment horizontal="right" readingOrder="0" vertical="bottom"/>
    </xf>
    <xf borderId="7" fillId="0" fontId="23" numFmtId="4" xfId="0" applyAlignment="1" applyBorder="1" applyFont="1" applyNumberFormat="1">
      <alignment horizontal="left" readingOrder="0" shrinkToFit="0" vertical="bottom" wrapText="0"/>
    </xf>
    <xf borderId="7" fillId="0" fontId="23" numFmtId="0" xfId="0" applyAlignment="1" applyBorder="1" applyFont="1">
      <alignment horizontal="left" readingOrder="0" shrinkToFit="0" vertical="bottom" wrapText="0"/>
    </xf>
    <xf borderId="7" fillId="4" fontId="8" numFmtId="38" xfId="0" applyAlignment="1" applyBorder="1" applyFont="1" applyNumberFormat="1">
      <alignment horizontal="right" readingOrder="0" vertical="bottom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0" fontId="23" numFmtId="4" xfId="0" applyAlignment="1" applyBorder="1" applyFont="1" applyNumberFormat="1">
      <alignment readingOrder="0" shrinkToFit="0" vertical="bottom" wrapText="0"/>
    </xf>
    <xf borderId="7" fillId="0" fontId="23" numFmtId="0" xfId="0" applyAlignment="1" applyBorder="1" applyFont="1">
      <alignment readingOrder="0" shrinkToFit="0" vertical="bottom" wrapText="0"/>
    </xf>
    <xf borderId="7" fillId="0" fontId="23" numFmtId="38" xfId="0" applyAlignment="1" applyBorder="1" applyFont="1" applyNumberFormat="1">
      <alignment horizontal="right" readingOrder="0" shrinkToFit="0" vertical="bottom" wrapText="0"/>
    </xf>
    <xf borderId="7" fillId="4" fontId="13" numFmtId="38" xfId="0" applyAlignment="1" applyBorder="1" applyFont="1" applyNumberFormat="1">
      <alignment horizontal="right" vertical="bottom"/>
    </xf>
    <xf borderId="7" fillId="0" fontId="24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4" fontId="25" numFmtId="38" xfId="0" applyAlignment="1" applyBorder="1" applyFont="1" applyNumberFormat="1">
      <alignment readingOrder="0" vertical="bottom"/>
    </xf>
    <xf borderId="7" fillId="4" fontId="26" numFmtId="38" xfId="0" applyAlignment="1" applyBorder="1" applyFont="1" applyNumberFormat="1">
      <alignment readingOrder="0" vertical="bottom"/>
    </xf>
    <xf borderId="7" fillId="0" fontId="27" numFmtId="38" xfId="0" applyAlignment="1" applyBorder="1" applyFont="1" applyNumberFormat="1">
      <alignment vertical="bottom"/>
    </xf>
    <xf borderId="7" fillId="0" fontId="21" numFmtId="38" xfId="0" applyAlignment="1" applyBorder="1" applyFont="1" applyNumberFormat="1">
      <alignment horizontal="right" readingOrder="0" shrinkToFit="0" vertical="bottom" wrapText="0"/>
    </xf>
    <xf borderId="7" fillId="4" fontId="27" numFmtId="38" xfId="0" applyAlignment="1" applyBorder="1" applyFont="1" applyNumberFormat="1">
      <alignment vertical="bottom"/>
    </xf>
    <xf borderId="7" fillId="0" fontId="24" numFmtId="38" xfId="0" applyAlignment="1" applyBorder="1" applyFont="1" applyNumberFormat="1">
      <alignment readingOrder="0" vertical="bottom"/>
    </xf>
    <xf borderId="7" fillId="4" fontId="25" numFmtId="38" xfId="0" applyAlignment="1" applyBorder="1" applyFont="1" applyNumberFormat="1">
      <alignment horizontal="right" readingOrder="0" vertical="bottom"/>
    </xf>
    <xf borderId="7" fillId="0" fontId="27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horizontal="right" vertical="bottom"/>
    </xf>
    <xf borderId="7" fillId="0" fontId="13" numFmtId="38" xfId="0" applyAlignment="1" applyBorder="1" applyFont="1" applyNumberFormat="1">
      <alignment readingOrder="0" vertical="bottom"/>
    </xf>
    <xf borderId="7" fillId="4" fontId="26" numFmtId="38" xfId="0" applyAlignment="1" applyBorder="1" applyFont="1" applyNumberFormat="1">
      <alignment horizontal="right" readingOrder="0" vertical="bottom"/>
    </xf>
    <xf borderId="7" fillId="4" fontId="26" numFmtId="38" xfId="0" applyAlignment="1" applyBorder="1" applyFont="1" applyNumberFormat="1">
      <alignment vertical="bottom"/>
    </xf>
    <xf borderId="7" fillId="4" fontId="27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horizontal="right" readingOrder="0" vertical="bottom"/>
    </xf>
    <xf borderId="7" fillId="0" fontId="7" numFmtId="0" xfId="0" applyAlignment="1" applyBorder="1" applyFont="1">
      <alignment horizontal="center" readingOrder="0" shrinkToFit="0" vertical="bottom" wrapText="0"/>
    </xf>
    <xf borderId="7" fillId="4" fontId="13" numFmtId="38" xfId="0" applyAlignment="1" applyBorder="1" applyFont="1" applyNumberForma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7" fillId="0" fontId="7" numFmtId="165" xfId="0" applyAlignment="1" applyBorder="1" applyFont="1" applyNumberFormat="1">
      <alignment horizontal="right" readingOrder="0" shrinkToFit="0" vertical="bottom" wrapText="0"/>
    </xf>
    <xf borderId="7" fillId="5" fontId="7" numFmtId="165" xfId="0" applyAlignment="1" applyBorder="1" applyFill="1" applyFont="1" applyNumberFormat="1">
      <alignment horizontal="right" readingOrder="0" shrinkToFit="0" vertical="bottom" wrapText="0"/>
    </xf>
    <xf borderId="7" fillId="5" fontId="7" numFmtId="4" xfId="0" applyAlignment="1" applyBorder="1" applyFont="1" applyNumberFormat="1">
      <alignment readingOrder="0" shrinkToFit="0" vertical="bottom" wrapText="0"/>
    </xf>
    <xf borderId="7" fillId="0" fontId="7" numFmtId="14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ont="1">
      <alignment vertical="bottom"/>
    </xf>
    <xf borderId="8" fillId="0" fontId="28" numFmtId="0" xfId="0" applyAlignment="1" applyBorder="1" applyFont="1">
      <alignment horizontal="center" readingOrder="0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7" fillId="0" fontId="7" numFmtId="0" xfId="0" applyAlignment="1" applyBorder="1" applyFont="1">
      <alignment horizontal="center" vertical="bottom"/>
    </xf>
    <xf borderId="7" fillId="0" fontId="29" numFmtId="0" xfId="0" applyAlignment="1" applyBorder="1" applyFont="1">
      <alignment horizontal="right" readingOrder="0" shrinkToFit="0" vertical="bottom" wrapText="0"/>
    </xf>
    <xf borderId="7" fillId="0" fontId="29" numFmtId="4" xfId="0" applyAlignment="1" applyBorder="1" applyFont="1" applyNumberFormat="1">
      <alignment horizontal="left" readingOrder="0" shrinkToFit="0" vertical="bottom" wrapText="0"/>
    </xf>
    <xf borderId="7" fillId="0" fontId="29" numFmtId="0" xfId="0" applyAlignment="1" applyBorder="1" applyFont="1">
      <alignment horizontal="left" readingOrder="0" shrinkToFit="0" vertical="bottom" wrapText="0"/>
    </xf>
    <xf borderId="7" fillId="0" fontId="29" numFmtId="38" xfId="0" applyAlignment="1" applyBorder="1" applyFont="1" applyNumberFormat="1">
      <alignment horizontal="right" readingOrder="0" shrinkToFit="0" vertical="bottom" wrapText="0"/>
    </xf>
    <xf borderId="7" fillId="5" fontId="7" numFmtId="0" xfId="0" applyAlignment="1" applyBorder="1" applyFont="1">
      <alignment horizontal="center" vertical="bottom"/>
    </xf>
    <xf borderId="7" fillId="5" fontId="29" numFmtId="165" xfId="0" applyAlignment="1" applyBorder="1" applyFont="1" applyNumberFormat="1">
      <alignment horizontal="right" readingOrder="0" shrinkToFit="0" vertical="bottom" wrapText="0"/>
    </xf>
    <xf borderId="7" fillId="5" fontId="29" numFmtId="4" xfId="0" applyAlignment="1" applyBorder="1" applyFont="1" applyNumberFormat="1">
      <alignment horizontal="left" readingOrder="0" shrinkToFit="0" vertical="bottom" wrapText="0"/>
    </xf>
    <xf borderId="7" fillId="0" fontId="29" numFmtId="4" xfId="0" applyAlignment="1" applyBorder="1" applyFont="1" applyNumberFormat="1">
      <alignment horizontal="right" readingOrder="0" shrinkToFit="0" vertical="bottom" wrapText="0"/>
    </xf>
    <xf borderId="7" fillId="6" fontId="7" numFmtId="0" xfId="0" applyAlignment="1" applyBorder="1" applyFill="1" applyFont="1">
      <alignment horizontal="center" vertical="bottom"/>
    </xf>
    <xf borderId="7" fillId="4" fontId="24" numFmtId="38" xfId="0" applyAlignment="1" applyBorder="1" applyFont="1" applyNumberFormat="1">
      <alignment vertical="bottom"/>
    </xf>
    <xf borderId="7" fillId="4" fontId="13" numFmtId="38" xfId="0" applyAlignment="1" applyBorder="1" applyFont="1" applyNumberFormat="1">
      <alignment readingOrder="0" vertical="bottom"/>
    </xf>
    <xf borderId="7" fillId="4" fontId="24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vertical="bottom"/>
    </xf>
    <xf borderId="7" fillId="4" fontId="13" numFmtId="38" xfId="0" applyAlignment="1" applyBorder="1" applyFont="1" applyNumberFormat="1">
      <alignment horizontal="right" readingOrder="0" vertical="bottom"/>
    </xf>
    <xf borderId="7" fillId="5" fontId="7" numFmtId="0" xfId="0" applyAlignment="1" applyBorder="1" applyFont="1">
      <alignment horizontal="center" readingOrder="0" shrinkToFit="0" vertical="bottom" wrapText="0"/>
    </xf>
    <xf borderId="7" fillId="5" fontId="7" numFmtId="0" xfId="0" applyAlignment="1" applyBorder="1" applyFont="1">
      <alignment readingOrder="0" shrinkToFit="0" vertical="bottom" wrapText="0"/>
    </xf>
    <xf borderId="7" fillId="0" fontId="7" numFmtId="165" xfId="0" applyAlignment="1" applyBorder="1" applyFont="1" applyNumberFormat="1">
      <alignment horizontal="center" readingOrder="0" shrinkToFit="0" vertical="bottom" wrapText="0"/>
    </xf>
    <xf borderId="7" fillId="4" fontId="7" numFmtId="0" xfId="0" applyAlignment="1" applyBorder="1" applyFont="1">
      <alignment horizontal="center" vertical="bottom"/>
    </xf>
    <xf borderId="7" fillId="5" fontId="7" numFmtId="165" xfId="0" applyAlignment="1" applyBorder="1" applyFont="1" applyNumberFormat="1">
      <alignment horizontal="center" readingOrder="0" shrinkToFit="0" vertical="bottom" wrapText="0"/>
    </xf>
    <xf borderId="7" fillId="5" fontId="27" numFmtId="38" xfId="0" applyAlignment="1" applyBorder="1" applyFont="1" applyNumberFormat="1">
      <alignment vertical="bottom"/>
    </xf>
    <xf borderId="7" fillId="5" fontId="24" numFmtId="38" xfId="0" applyAlignment="1" applyBorder="1" applyFont="1" applyNumberFormat="1">
      <alignment vertical="bottom"/>
    </xf>
    <xf borderId="7" fillId="5" fontId="13" numFmtId="38" xfId="0" applyAlignment="1" applyBorder="1" applyFont="1" applyNumberFormat="1">
      <alignment readingOrder="0" vertical="bottom"/>
    </xf>
    <xf borderId="7" fillId="5" fontId="25" numFmtId="38" xfId="0" applyAlignment="1" applyBorder="1" applyFont="1" applyNumberFormat="1">
      <alignment horizontal="right" readingOrder="0" vertical="bottom"/>
    </xf>
    <xf borderId="7" fillId="5" fontId="26" numFmtId="38" xfId="0" applyAlignment="1" applyBorder="1" applyFont="1" applyNumberFormat="1">
      <alignment readingOrder="0" vertical="bottom"/>
    </xf>
    <xf borderId="7" fillId="5" fontId="27" numFmtId="38" xfId="0" applyAlignment="1" applyBorder="1" applyFont="1" applyNumberFormat="1">
      <alignment readingOrder="0" vertical="bottom"/>
    </xf>
    <xf borderId="7" fillId="5" fontId="7" numFmtId="38" xfId="0" applyAlignment="1" applyBorder="1" applyFont="1" applyNumberFormat="1">
      <alignment horizontal="right" readingOrder="0" shrinkToFit="0" vertical="bottom" wrapText="0"/>
    </xf>
    <xf borderId="7" fillId="5" fontId="13" numFmtId="38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7" fillId="5" fontId="24" numFmtId="38" xfId="0" applyAlignment="1" applyBorder="1" applyFont="1" applyNumberFormat="1">
      <alignment readingOrder="0" vertical="bottom"/>
    </xf>
    <xf borderId="7" fillId="0" fontId="30" numFmtId="164" xfId="0" applyAlignment="1" applyBorder="1" applyFont="1" applyNumberFormat="1">
      <alignment horizontal="center" vertical="bottom"/>
    </xf>
    <xf borderId="7" fillId="0" fontId="31" numFmtId="164" xfId="0" applyAlignment="1" applyBorder="1" applyFont="1" applyNumberFormat="1">
      <alignment horizontal="center" vertical="bottom"/>
    </xf>
    <xf borderId="7" fillId="4" fontId="14" numFmtId="38" xfId="0" applyAlignment="1" applyBorder="1" applyFont="1" applyNumberFormat="1">
      <alignment horizontal="center" readingOrder="0" vertical="bottom"/>
    </xf>
    <xf borderId="7" fillId="5" fontId="7" numFmtId="0" xfId="0" applyAlignment="1" applyBorder="1" applyFont="1">
      <alignment horizontal="center" readingOrder="0" vertical="bottom"/>
    </xf>
    <xf borderId="7" fillId="5" fontId="7" numFmtId="4" xfId="0" applyAlignment="1" applyBorder="1" applyFont="1" applyNumberFormat="1">
      <alignment horizontal="center" readingOrder="0" shrinkToFit="0" vertical="bottom" wrapText="0"/>
    </xf>
    <xf borderId="7" fillId="4" fontId="7" numFmtId="0" xfId="0" applyAlignment="1" applyBorder="1" applyFont="1">
      <alignment horizontal="center" readingOrder="0" vertical="bottom"/>
    </xf>
    <xf borderId="7" fillId="0" fontId="7" numFmtId="4" xfId="0" applyAlignment="1" applyBorder="1" applyFont="1" applyNumberFormat="1">
      <alignment horizontal="center" readingOrder="0" shrinkToFit="0" vertical="bottom" wrapText="0"/>
    </xf>
    <xf borderId="0" fillId="4" fontId="32" numFmtId="0" xfId="0" applyAlignment="1" applyFont="1">
      <alignment vertical="bottom"/>
    </xf>
    <xf borderId="2" fillId="4" fontId="33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4" fontId="32" numFmtId="0" xfId="0" applyAlignment="1" applyFont="1">
      <alignment readingOrder="0" vertical="bottom"/>
    </xf>
    <xf borderId="7" fillId="4" fontId="7" numFmtId="0" xfId="0" applyAlignment="1" applyBorder="1" applyFont="1">
      <alignment readingOrder="0" shrinkToFit="0" vertical="bottom" wrapText="0"/>
    </xf>
    <xf borderId="7" fillId="0" fontId="34" numFmtId="0" xfId="0" applyAlignment="1" applyBorder="1" applyFont="1">
      <alignment horizontal="center" vertical="bottom"/>
    </xf>
    <xf borderId="7" fillId="0" fontId="34" numFmtId="0" xfId="0" applyAlignment="1" applyBorder="1" applyFont="1">
      <alignment vertical="bottom"/>
    </xf>
    <xf borderId="7" fillId="0" fontId="35" numFmtId="38" xfId="0" applyAlignment="1" applyBorder="1" applyFont="1" applyNumberFormat="1">
      <alignment horizontal="right" readingOrder="0" shrinkToFit="0" vertical="bottom" wrapText="0"/>
    </xf>
    <xf borderId="7" fillId="0" fontId="36" numFmtId="0" xfId="0" applyAlignment="1" applyBorder="1" applyFont="1">
      <alignment horizontal="right" readingOrder="0" shrinkToFit="0" vertical="bottom" wrapText="0"/>
    </xf>
    <xf borderId="7" fillId="0" fontId="36" numFmtId="4" xfId="0" applyAlignment="1" applyBorder="1" applyFont="1" applyNumberFormat="1">
      <alignment horizontal="left" readingOrder="0" shrinkToFit="0" vertical="bottom" wrapText="0"/>
    </xf>
    <xf borderId="7" fillId="0" fontId="36" numFmtId="0" xfId="0" applyAlignment="1" applyBorder="1" applyFont="1">
      <alignment horizontal="left" readingOrder="0" shrinkToFit="0" vertical="bottom" wrapText="0"/>
    </xf>
    <xf borderId="7" fillId="4" fontId="7" numFmtId="0" xfId="0" applyAlignment="1" applyBorder="1" applyFont="1">
      <alignment horizontal="center" readingOrder="0" shrinkToFit="0" vertical="bottom" wrapText="0"/>
    </xf>
    <xf borderId="7" fillId="0" fontId="7" numFmtId="164" xfId="0" applyAlignment="1" applyBorder="1" applyFont="1" applyNumberFormat="1">
      <alignment shrinkToFit="0" vertical="bottom" wrapText="0"/>
    </xf>
    <xf borderId="7" fillId="0" fontId="37" numFmtId="38" xfId="0" applyAlignment="1" applyBorder="1" applyFont="1" applyNumberFormat="1">
      <alignment horizontal="right" readingOrder="0" shrinkToFit="0" vertical="bottom" wrapText="0"/>
    </xf>
    <xf borderId="7" fillId="0" fontId="14" numFmtId="164" xfId="0" applyAlignment="1" applyBorder="1" applyFont="1" applyNumberFormat="1">
      <alignment horizontal="right" readingOrder="0" shrinkToFit="0" vertical="bottom" wrapText="0"/>
    </xf>
    <xf borderId="7" fillId="0" fontId="14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left" vertical="bottom"/>
    </xf>
    <xf borderId="7" fillId="5" fontId="7" numFmtId="0" xfId="0" applyAlignment="1" applyBorder="1" applyFont="1">
      <alignment horizontal="left" readingOrder="0" shrinkToFit="0" vertical="bottom" wrapText="0"/>
    </xf>
    <xf borderId="7" fillId="4" fontId="7" numFmtId="165" xfId="0" applyAlignment="1" applyBorder="1" applyFont="1" applyNumberFormat="1">
      <alignment horizontal="center" readingOrder="0" shrinkToFit="0" vertical="bottom" wrapText="0"/>
    </xf>
    <xf borderId="7" fillId="4" fontId="7" numFmtId="4" xfId="0" applyAlignment="1" applyBorder="1" applyFont="1" applyNumberFormat="1">
      <alignment horizontal="center" readingOrder="0" shrinkToFit="0" vertical="bottom" wrapText="0"/>
    </xf>
    <xf borderId="7" fillId="4" fontId="7" numFmtId="0" xfId="0" applyAlignment="1" applyBorder="1" applyFont="1">
      <alignment horizontal="left" readingOrder="0" shrinkToFit="0" vertical="bottom" wrapText="0"/>
    </xf>
    <xf borderId="7" fillId="0" fontId="34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17</v>
      </c>
      <c r="C5" s="15">
        <v>10683.0</v>
      </c>
      <c r="D5" s="15" t="s">
        <v>18</v>
      </c>
      <c r="E5" s="16"/>
      <c r="F5" s="17"/>
      <c r="G5" s="18"/>
      <c r="H5" s="19">
        <v>500.0</v>
      </c>
      <c r="I5" s="20"/>
      <c r="J5" s="21"/>
      <c r="K5" s="21"/>
      <c r="L5" s="22">
        <v>500.0</v>
      </c>
      <c r="M5" s="23">
        <f t="shared" ref="M5:M16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19</v>
      </c>
      <c r="C6" s="15">
        <v>48304.0</v>
      </c>
      <c r="D6" s="15" t="s">
        <v>20</v>
      </c>
      <c r="E6" s="24"/>
      <c r="F6" s="17"/>
      <c r="G6" s="18"/>
      <c r="H6" s="25">
        <v>500.0</v>
      </c>
      <c r="I6" s="20"/>
      <c r="J6" s="21"/>
      <c r="K6" s="21"/>
      <c r="L6" s="22">
        <v>500.0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21</v>
      </c>
      <c r="C7" s="15">
        <v>48476.0</v>
      </c>
      <c r="D7" s="15" t="s">
        <v>22</v>
      </c>
      <c r="E7" s="24"/>
      <c r="F7" s="17"/>
      <c r="G7" s="18"/>
      <c r="H7" s="25">
        <v>500.0</v>
      </c>
      <c r="I7" s="20"/>
      <c r="J7" s="21"/>
      <c r="K7" s="21"/>
      <c r="L7" s="22">
        <v>500.0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23</v>
      </c>
      <c r="C8" s="15">
        <v>48807.0</v>
      </c>
      <c r="D8" s="15" t="s">
        <v>24</v>
      </c>
      <c r="E8" s="24"/>
      <c r="F8" s="17"/>
      <c r="G8" s="18"/>
      <c r="H8" s="25">
        <v>500.0</v>
      </c>
      <c r="I8" s="20"/>
      <c r="J8" s="21"/>
      <c r="K8" s="21"/>
      <c r="L8" s="22">
        <v>500.0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25</v>
      </c>
      <c r="C9" s="15">
        <v>49011.0</v>
      </c>
      <c r="D9" s="15" t="s">
        <v>26</v>
      </c>
      <c r="E9" s="24"/>
      <c r="F9" s="17"/>
      <c r="G9" s="18"/>
      <c r="H9" s="25">
        <v>500.0</v>
      </c>
      <c r="I9" s="20"/>
      <c r="J9" s="21"/>
      <c r="K9" s="21"/>
      <c r="L9" s="22">
        <v>500.0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27</v>
      </c>
      <c r="C10" s="15">
        <v>48479.0</v>
      </c>
      <c r="D10" s="15" t="s">
        <v>28</v>
      </c>
      <c r="E10" s="24"/>
      <c r="F10" s="17"/>
      <c r="G10" s="18"/>
      <c r="H10" s="25">
        <v>500.0</v>
      </c>
      <c r="I10" s="20"/>
      <c r="J10" s="21"/>
      <c r="K10" s="21"/>
      <c r="L10" s="22">
        <v>500.0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29</v>
      </c>
      <c r="C11" s="15">
        <v>54844.0</v>
      </c>
      <c r="D11" s="15" t="s">
        <v>30</v>
      </c>
      <c r="E11" s="24"/>
      <c r="F11" s="17"/>
      <c r="G11" s="26"/>
      <c r="H11" s="19">
        <v>500.0</v>
      </c>
      <c r="I11" s="20"/>
      <c r="J11" s="21"/>
      <c r="K11" s="21"/>
      <c r="L11" s="22">
        <v>500.0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31</v>
      </c>
      <c r="C12" s="15">
        <v>61374.0</v>
      </c>
      <c r="D12" s="15" t="s">
        <v>32</v>
      </c>
      <c r="E12" s="24"/>
      <c r="F12" s="17"/>
      <c r="G12" s="18"/>
      <c r="H12" s="25">
        <v>500.0</v>
      </c>
      <c r="I12" s="20"/>
      <c r="J12" s="21"/>
      <c r="K12" s="21"/>
      <c r="L12" s="22">
        <v>500.0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33</v>
      </c>
      <c r="C13" s="15">
        <v>60280.0</v>
      </c>
      <c r="D13" s="15" t="s">
        <v>34</v>
      </c>
      <c r="E13" s="24"/>
      <c r="F13" s="17"/>
      <c r="G13" s="18"/>
      <c r="H13" s="25">
        <v>500.0</v>
      </c>
      <c r="I13" s="20"/>
      <c r="J13" s="21"/>
      <c r="K13" s="21"/>
      <c r="L13" s="22">
        <v>500.0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35</v>
      </c>
      <c r="C14" s="15">
        <v>53401.0</v>
      </c>
      <c r="D14" s="15" t="s">
        <v>36</v>
      </c>
      <c r="E14" s="24"/>
      <c r="F14" s="17"/>
      <c r="G14" s="18"/>
      <c r="H14" s="25">
        <v>5150.0</v>
      </c>
      <c r="I14" s="20"/>
      <c r="J14" s="21"/>
      <c r="K14" s="21"/>
      <c r="L14" s="22">
        <v>5150.0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37</v>
      </c>
      <c r="C15" s="15">
        <v>58376.0</v>
      </c>
      <c r="D15" s="15" t="s">
        <v>38</v>
      </c>
      <c r="E15" s="24"/>
      <c r="F15" s="17"/>
      <c r="G15" s="18"/>
      <c r="H15" s="19">
        <v>500.0</v>
      </c>
      <c r="I15" s="27"/>
      <c r="J15" s="21"/>
      <c r="K15" s="21"/>
      <c r="L15" s="22">
        <v>500.0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39</v>
      </c>
      <c r="C16" s="15">
        <v>49684.0</v>
      </c>
      <c r="D16" s="15" t="s">
        <v>40</v>
      </c>
      <c r="E16" s="24"/>
      <c r="F16" s="17"/>
      <c r="G16" s="18"/>
      <c r="H16" s="25">
        <v>500.0</v>
      </c>
      <c r="I16" s="20"/>
      <c r="J16" s="21"/>
      <c r="K16" s="21"/>
      <c r="L16" s="22">
        <v>500.0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41</v>
      </c>
      <c r="C17" s="15">
        <v>52215.0</v>
      </c>
      <c r="D17" s="15" t="s">
        <v>42</v>
      </c>
      <c r="E17" s="24"/>
      <c r="F17" s="17"/>
      <c r="G17" s="18"/>
      <c r="H17" s="28"/>
      <c r="I17" s="29">
        <v>5000.0</v>
      </c>
      <c r="J17" s="21"/>
      <c r="K17" s="21"/>
      <c r="L17" s="22">
        <v>5000.0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43</v>
      </c>
      <c r="C18" s="15">
        <v>50020.0</v>
      </c>
      <c r="D18" s="15" t="s">
        <v>44</v>
      </c>
      <c r="E18" s="24"/>
      <c r="F18" s="17"/>
      <c r="G18" s="18"/>
      <c r="H18" s="30"/>
      <c r="I18" s="31">
        <v>2650.0</v>
      </c>
      <c r="J18" s="21"/>
      <c r="K18" s="21"/>
      <c r="L18" s="22">
        <v>2650.0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45</v>
      </c>
      <c r="C19" s="15">
        <v>54914.0</v>
      </c>
      <c r="D19" s="15" t="s">
        <v>46</v>
      </c>
      <c r="E19" s="24"/>
      <c r="F19" s="17"/>
      <c r="G19" s="18"/>
      <c r="H19" s="30"/>
      <c r="I19" s="31">
        <v>1250.0</v>
      </c>
      <c r="J19" s="21"/>
      <c r="K19" s="21"/>
      <c r="L19" s="22">
        <v>1250.0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47</v>
      </c>
      <c r="C20" s="15">
        <v>60151.0</v>
      </c>
      <c r="D20" s="15" t="s">
        <v>48</v>
      </c>
      <c r="E20" s="24"/>
      <c r="F20" s="17"/>
      <c r="G20" s="18"/>
      <c r="H20" s="25">
        <v>1900.0</v>
      </c>
      <c r="I20" s="20"/>
      <c r="J20" s="21"/>
      <c r="K20" s="21"/>
      <c r="L20" s="22">
        <v>1900.0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49</v>
      </c>
      <c r="C21" s="15">
        <v>55551.0</v>
      </c>
      <c r="D21" s="15" t="s">
        <v>50</v>
      </c>
      <c r="E21" s="24"/>
      <c r="F21" s="17"/>
      <c r="G21" s="18"/>
      <c r="H21" s="30"/>
      <c r="I21" s="31">
        <v>2650.0</v>
      </c>
      <c r="J21" s="21"/>
      <c r="K21" s="21"/>
      <c r="L21" s="22">
        <v>2650.0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51</v>
      </c>
      <c r="C22" s="15">
        <v>39317.0</v>
      </c>
      <c r="D22" s="15" t="s">
        <v>52</v>
      </c>
      <c r="E22" s="24"/>
      <c r="F22" s="17"/>
      <c r="G22" s="18"/>
      <c r="H22" s="30"/>
      <c r="I22" s="31">
        <v>1800.0</v>
      </c>
      <c r="J22" s="21"/>
      <c r="K22" s="21"/>
      <c r="L22" s="22">
        <v>1800.0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53</v>
      </c>
      <c r="C23" s="15">
        <v>49864.0</v>
      </c>
      <c r="D23" s="15" t="s">
        <v>54</v>
      </c>
      <c r="E23" s="24"/>
      <c r="F23" s="17"/>
      <c r="G23" s="18"/>
      <c r="H23" s="19">
        <v>2500.0</v>
      </c>
      <c r="I23" s="27"/>
      <c r="J23" s="21"/>
      <c r="K23" s="21"/>
      <c r="L23" s="22">
        <v>2500.0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55</v>
      </c>
      <c r="C24" s="15">
        <v>55250.0</v>
      </c>
      <c r="D24" s="15" t="s">
        <v>56</v>
      </c>
      <c r="E24" s="24"/>
      <c r="F24" s="17"/>
      <c r="G24" s="18"/>
      <c r="H24" s="19">
        <v>5200.0</v>
      </c>
      <c r="I24" s="27"/>
      <c r="J24" s="21"/>
      <c r="K24" s="21"/>
      <c r="L24" s="22">
        <v>5200.0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57</v>
      </c>
      <c r="C25" s="15">
        <v>55250.0</v>
      </c>
      <c r="D25" s="15" t="s">
        <v>56</v>
      </c>
      <c r="E25" s="24"/>
      <c r="F25" s="17"/>
      <c r="G25" s="18"/>
      <c r="H25" s="19">
        <v>5000.0</v>
      </c>
      <c r="I25" s="27"/>
      <c r="J25" s="21"/>
      <c r="K25" s="21"/>
      <c r="L25" s="22">
        <v>5000.0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58</v>
      </c>
      <c r="C26" s="15">
        <v>55898.0</v>
      </c>
      <c r="D26" s="15" t="s">
        <v>59</v>
      </c>
      <c r="E26" s="24"/>
      <c r="F26" s="17"/>
      <c r="G26" s="18"/>
      <c r="H26" s="25">
        <v>17000.0</v>
      </c>
      <c r="I26" s="20"/>
      <c r="J26" s="21"/>
      <c r="K26" s="21"/>
      <c r="L26" s="22">
        <v>17000.0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60</v>
      </c>
      <c r="C27" s="15">
        <v>57040.0</v>
      </c>
      <c r="D27" s="15" t="s">
        <v>61</v>
      </c>
      <c r="E27" s="24"/>
      <c r="F27" s="17"/>
      <c r="G27" s="18"/>
      <c r="H27" s="25">
        <v>1900.0</v>
      </c>
      <c r="I27" s="20"/>
      <c r="J27" s="21"/>
      <c r="K27" s="21"/>
      <c r="L27" s="22">
        <v>1900.0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62</v>
      </c>
      <c r="C28" s="15">
        <v>20541.0</v>
      </c>
      <c r="D28" s="15" t="s">
        <v>63</v>
      </c>
      <c r="E28" s="24"/>
      <c r="F28" s="17"/>
      <c r="G28" s="18"/>
      <c r="H28" s="25">
        <v>2500.0</v>
      </c>
      <c r="I28" s="20"/>
      <c r="J28" s="21"/>
      <c r="K28" s="21"/>
      <c r="L28" s="22">
        <v>2500.0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64</v>
      </c>
      <c r="C29" s="15">
        <v>54317.0</v>
      </c>
      <c r="D29" s="15" t="s">
        <v>65</v>
      </c>
      <c r="E29" s="24"/>
      <c r="F29" s="17"/>
      <c r="G29" s="18"/>
      <c r="H29" s="25">
        <v>2500.0</v>
      </c>
      <c r="I29" s="20"/>
      <c r="J29" s="21"/>
      <c r="K29" s="21"/>
      <c r="L29" s="22">
        <v>2500.0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66</v>
      </c>
      <c r="C30" s="15">
        <v>54317.0</v>
      </c>
      <c r="D30" s="15" t="s">
        <v>65</v>
      </c>
      <c r="E30" s="24"/>
      <c r="F30" s="17"/>
      <c r="G30" s="18"/>
      <c r="H30" s="25">
        <v>3600.0</v>
      </c>
      <c r="I30" s="20"/>
      <c r="J30" s="21"/>
      <c r="K30" s="21"/>
      <c r="L30" s="22">
        <v>3600.0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67</v>
      </c>
      <c r="C31" s="15">
        <v>51946.0</v>
      </c>
      <c r="D31" s="15" t="s">
        <v>68</v>
      </c>
      <c r="E31" s="24"/>
      <c r="F31" s="17"/>
      <c r="G31" s="18"/>
      <c r="H31" s="19">
        <v>3600.0</v>
      </c>
      <c r="I31" s="27"/>
      <c r="J31" s="21"/>
      <c r="K31" s="21"/>
      <c r="L31" s="22">
        <v>3600.0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69</v>
      </c>
      <c r="C32" s="15">
        <v>47515.0</v>
      </c>
      <c r="D32" s="15" t="s">
        <v>70</v>
      </c>
      <c r="E32" s="24"/>
      <c r="F32" s="17"/>
      <c r="G32" s="18"/>
      <c r="H32" s="19">
        <v>4250.0</v>
      </c>
      <c r="I32" s="27"/>
      <c r="J32" s="21"/>
      <c r="K32" s="21"/>
      <c r="L32" s="22">
        <v>4250.0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71</v>
      </c>
      <c r="C33" s="15">
        <v>10001.0</v>
      </c>
      <c r="D33" s="15" t="s">
        <v>72</v>
      </c>
      <c r="E33" s="24"/>
      <c r="F33" s="17"/>
      <c r="G33" s="18"/>
      <c r="H33" s="30"/>
      <c r="I33" s="31">
        <v>3500.0</v>
      </c>
      <c r="J33" s="21"/>
      <c r="K33" s="21"/>
      <c r="L33" s="22">
        <v>3500.0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73</v>
      </c>
      <c r="C34" s="15">
        <v>58454.0</v>
      </c>
      <c r="D34" s="15" t="s">
        <v>74</v>
      </c>
      <c r="E34" s="24"/>
      <c r="F34" s="17"/>
      <c r="G34" s="18"/>
      <c r="H34" s="28"/>
      <c r="I34" s="29">
        <v>1250.0</v>
      </c>
      <c r="J34" s="21"/>
      <c r="K34" s="21"/>
      <c r="L34" s="22">
        <v>1250.0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75</v>
      </c>
      <c r="C35" s="15">
        <v>52215.0</v>
      </c>
      <c r="D35" s="15" t="s">
        <v>42</v>
      </c>
      <c r="E35" s="24"/>
      <c r="F35" s="17"/>
      <c r="G35" s="18"/>
      <c r="H35" s="28"/>
      <c r="I35" s="29">
        <v>350.0</v>
      </c>
      <c r="J35" s="21"/>
      <c r="K35" s="21"/>
      <c r="L35" s="22">
        <v>350.0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76</v>
      </c>
      <c r="C36" s="15">
        <v>45096.0</v>
      </c>
      <c r="D36" s="15" t="s">
        <v>77</v>
      </c>
      <c r="E36" s="24"/>
      <c r="F36" s="17"/>
      <c r="G36" s="18"/>
      <c r="H36" s="25">
        <v>3600.0</v>
      </c>
      <c r="I36" s="20"/>
      <c r="J36" s="21"/>
      <c r="K36" s="21"/>
      <c r="L36" s="22">
        <v>3600.0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78</v>
      </c>
      <c r="C37" s="15">
        <v>45096.0</v>
      </c>
      <c r="D37" s="15" t="s">
        <v>77</v>
      </c>
      <c r="E37" s="24"/>
      <c r="F37" s="17"/>
      <c r="G37" s="18"/>
      <c r="H37" s="25">
        <v>7300.0</v>
      </c>
      <c r="I37" s="20"/>
      <c r="J37" s="21"/>
      <c r="K37" s="21"/>
      <c r="L37" s="22">
        <v>7300.0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79</v>
      </c>
      <c r="C38" s="15">
        <v>19688.0</v>
      </c>
      <c r="D38" s="15" t="s">
        <v>80</v>
      </c>
      <c r="E38" s="24"/>
      <c r="F38" s="17"/>
      <c r="G38" s="18"/>
      <c r="H38" s="25">
        <v>2650.0</v>
      </c>
      <c r="I38" s="20"/>
      <c r="J38" s="21"/>
      <c r="K38" s="21"/>
      <c r="L38" s="22">
        <v>2650.0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81</v>
      </c>
      <c r="C39" s="15">
        <v>48910.0</v>
      </c>
      <c r="D39" s="15" t="s">
        <v>82</v>
      </c>
      <c r="E39" s="24"/>
      <c r="F39" s="17"/>
      <c r="G39" s="18"/>
      <c r="H39" s="30"/>
      <c r="I39" s="31">
        <v>8700.0</v>
      </c>
      <c r="J39" s="21"/>
      <c r="K39" s="21"/>
      <c r="L39" s="22">
        <v>8700.0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83</v>
      </c>
      <c r="C40" s="15">
        <v>50853.0</v>
      </c>
      <c r="D40" s="15" t="s">
        <v>84</v>
      </c>
      <c r="E40" s="16"/>
      <c r="F40" s="17"/>
      <c r="G40" s="18"/>
      <c r="H40" s="19">
        <v>800.0</v>
      </c>
      <c r="I40" s="20"/>
      <c r="J40" s="21"/>
      <c r="K40" s="21"/>
      <c r="L40" s="22">
        <v>800.0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85</v>
      </c>
      <c r="C41" s="15">
        <v>55446.0</v>
      </c>
      <c r="D41" s="15" t="s">
        <v>86</v>
      </c>
      <c r="E41" s="24"/>
      <c r="F41" s="17"/>
      <c r="G41" s="18"/>
      <c r="H41" s="30"/>
      <c r="I41" s="31">
        <v>1250.0</v>
      </c>
      <c r="J41" s="21"/>
      <c r="K41" s="21"/>
      <c r="L41" s="22">
        <v>1250.0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87</v>
      </c>
      <c r="C42" s="15">
        <v>52647.0</v>
      </c>
      <c r="D42" s="15" t="s">
        <v>88</v>
      </c>
      <c r="E42" s="24"/>
      <c r="F42" s="17"/>
      <c r="G42" s="18"/>
      <c r="H42" s="25">
        <v>700.0</v>
      </c>
      <c r="I42" s="20"/>
      <c r="J42" s="21"/>
      <c r="K42" s="21"/>
      <c r="L42" s="22">
        <v>700.0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89</v>
      </c>
      <c r="C43" s="15">
        <v>50979.0</v>
      </c>
      <c r="D43" s="15" t="s">
        <v>90</v>
      </c>
      <c r="E43" s="24"/>
      <c r="F43" s="17"/>
      <c r="G43" s="26"/>
      <c r="H43" s="28"/>
      <c r="I43" s="31">
        <v>20000.0</v>
      </c>
      <c r="J43" s="21"/>
      <c r="K43" s="21"/>
      <c r="L43" s="22">
        <v>20000.0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91</v>
      </c>
      <c r="C44" s="15">
        <v>43009.0</v>
      </c>
      <c r="D44" s="15" t="s">
        <v>92</v>
      </c>
      <c r="E44" s="24"/>
      <c r="F44" s="17"/>
      <c r="G44" s="18"/>
      <c r="H44" s="30"/>
      <c r="I44" s="31">
        <v>11250.0</v>
      </c>
      <c r="J44" s="21"/>
      <c r="K44" s="21"/>
      <c r="L44" s="22">
        <v>11250.0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93</v>
      </c>
      <c r="C45" s="15">
        <v>10250.0</v>
      </c>
      <c r="D45" s="15" t="s">
        <v>94</v>
      </c>
      <c r="E45" s="24"/>
      <c r="F45" s="17"/>
      <c r="G45" s="18"/>
      <c r="H45" s="25">
        <v>15000.0</v>
      </c>
      <c r="I45" s="20"/>
      <c r="J45" s="21"/>
      <c r="K45" s="21"/>
      <c r="L45" s="22">
        <v>15000.0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95</v>
      </c>
      <c r="C46" s="15">
        <v>51876.0</v>
      </c>
      <c r="D46" s="15" t="s">
        <v>96</v>
      </c>
      <c r="E46" s="24"/>
      <c r="F46" s="17"/>
      <c r="G46" s="18"/>
      <c r="H46" s="19">
        <v>10000.0</v>
      </c>
      <c r="I46" s="27"/>
      <c r="J46" s="21"/>
      <c r="K46" s="21"/>
      <c r="L46" s="22">
        <v>10000.0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97</v>
      </c>
      <c r="C47" s="15">
        <v>51951.0</v>
      </c>
      <c r="D47" s="15" t="s">
        <v>98</v>
      </c>
      <c r="E47" s="24"/>
      <c r="F47" s="17"/>
      <c r="G47" s="26"/>
      <c r="H47" s="19">
        <v>1250.0</v>
      </c>
      <c r="I47" s="20"/>
      <c r="J47" s="21"/>
      <c r="K47" s="21"/>
      <c r="L47" s="22">
        <v>1250.0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99</v>
      </c>
      <c r="C48" s="15">
        <v>48053.0</v>
      </c>
      <c r="D48" s="15" t="s">
        <v>100</v>
      </c>
      <c r="E48" s="16"/>
      <c r="F48" s="17"/>
      <c r="G48" s="18"/>
      <c r="H48" s="25">
        <v>5200.0</v>
      </c>
      <c r="I48" s="20"/>
      <c r="J48" s="21"/>
      <c r="K48" s="21"/>
      <c r="L48" s="22">
        <v>5200.0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101</v>
      </c>
      <c r="C49" s="15">
        <v>48053.0</v>
      </c>
      <c r="D49" s="15" t="s">
        <v>100</v>
      </c>
      <c r="E49" s="16"/>
      <c r="F49" s="17"/>
      <c r="G49" s="18"/>
      <c r="H49" s="19">
        <v>700.0</v>
      </c>
      <c r="I49" s="20"/>
      <c r="J49" s="21"/>
      <c r="K49" s="21"/>
      <c r="L49" s="22">
        <v>700.0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102</v>
      </c>
      <c r="C50" s="15">
        <v>10255.0</v>
      </c>
      <c r="D50" s="15" t="s">
        <v>103</v>
      </c>
      <c r="E50" s="24"/>
      <c r="F50" s="17"/>
      <c r="G50" s="18"/>
      <c r="H50" s="28"/>
      <c r="I50" s="29">
        <v>7500.0</v>
      </c>
      <c r="J50" s="21"/>
      <c r="K50" s="21"/>
      <c r="L50" s="22">
        <v>7500.0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104</v>
      </c>
      <c r="C51" s="15">
        <v>50871.0</v>
      </c>
      <c r="D51" s="15" t="s">
        <v>105</v>
      </c>
      <c r="E51" s="24"/>
      <c r="F51" s="17"/>
      <c r="G51" s="18"/>
      <c r="H51" s="19">
        <v>62100.0</v>
      </c>
      <c r="I51" s="27"/>
      <c r="J51" s="21"/>
      <c r="K51" s="21"/>
      <c r="L51" s="22">
        <v>62100.0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106</v>
      </c>
      <c r="C52" s="15">
        <v>51797.0</v>
      </c>
      <c r="D52" s="15" t="s">
        <v>107</v>
      </c>
      <c r="E52" s="24"/>
      <c r="F52" s="17"/>
      <c r="G52" s="18"/>
      <c r="H52" s="28"/>
      <c r="I52" s="29">
        <v>0.0</v>
      </c>
      <c r="J52" s="21"/>
      <c r="K52" s="21"/>
      <c r="L52" s="22">
        <v>5000.0</v>
      </c>
      <c r="M52" s="23">
        <f t="shared" si="1"/>
        <v>-5000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108</v>
      </c>
      <c r="C53" s="15">
        <v>37196.0</v>
      </c>
      <c r="D53" s="15" t="s">
        <v>109</v>
      </c>
      <c r="E53" s="24"/>
      <c r="F53" s="17"/>
      <c r="G53" s="18"/>
      <c r="H53" s="28"/>
      <c r="I53" s="29">
        <v>5000.0</v>
      </c>
      <c r="J53" s="21"/>
      <c r="K53" s="21"/>
      <c r="L53" s="22">
        <v>5000.0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110</v>
      </c>
      <c r="C54" s="15">
        <v>37195.0</v>
      </c>
      <c r="D54" s="15" t="s">
        <v>111</v>
      </c>
      <c r="E54" s="24"/>
      <c r="F54" s="17"/>
      <c r="G54" s="18"/>
      <c r="H54" s="28"/>
      <c r="I54" s="29">
        <v>5000.0</v>
      </c>
      <c r="J54" s="21"/>
      <c r="K54" s="21"/>
      <c r="L54" s="22">
        <v>5000.0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112</v>
      </c>
      <c r="C55" s="15">
        <v>50408.0</v>
      </c>
      <c r="D55" s="15" t="s">
        <v>113</v>
      </c>
      <c r="E55" s="24"/>
      <c r="F55" s="17"/>
      <c r="G55" s="18"/>
      <c r="H55" s="30"/>
      <c r="I55" s="31">
        <v>5000.0</v>
      </c>
      <c r="J55" s="21"/>
      <c r="K55" s="21"/>
      <c r="L55" s="22">
        <v>5000.0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114</v>
      </c>
      <c r="C56" s="15">
        <v>35449.0</v>
      </c>
      <c r="D56" s="15" t="s">
        <v>115</v>
      </c>
      <c r="E56" s="24"/>
      <c r="F56" s="17"/>
      <c r="G56" s="18"/>
      <c r="H56" s="30"/>
      <c r="I56" s="31">
        <v>2500.0</v>
      </c>
      <c r="J56" s="21"/>
      <c r="K56" s="21"/>
      <c r="L56" s="22">
        <v>2500.0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116</v>
      </c>
      <c r="C57" s="15">
        <v>16726.0</v>
      </c>
      <c r="D57" s="15" t="s">
        <v>117</v>
      </c>
      <c r="E57" s="24"/>
      <c r="F57" s="17"/>
      <c r="G57" s="18"/>
      <c r="H57" s="25">
        <v>5000.0</v>
      </c>
      <c r="I57" s="20"/>
      <c r="J57" s="21"/>
      <c r="K57" s="21"/>
      <c r="L57" s="22">
        <v>5000.0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118</v>
      </c>
      <c r="C58" s="15">
        <v>16726.0</v>
      </c>
      <c r="D58" s="15" t="s">
        <v>117</v>
      </c>
      <c r="E58" s="24"/>
      <c r="F58" s="17"/>
      <c r="G58" s="18"/>
      <c r="H58" s="19">
        <v>5000.0</v>
      </c>
      <c r="I58" s="27"/>
      <c r="J58" s="21"/>
      <c r="K58" s="21"/>
      <c r="L58" s="22">
        <v>5000.0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119</v>
      </c>
      <c r="C59" s="15">
        <v>14329.0</v>
      </c>
      <c r="D59" s="15" t="s">
        <v>120</v>
      </c>
      <c r="E59" s="24"/>
      <c r="F59" s="32"/>
      <c r="G59" s="18"/>
      <c r="H59" s="19">
        <v>10000.0</v>
      </c>
      <c r="I59" s="20"/>
      <c r="J59" s="21"/>
      <c r="K59" s="21"/>
      <c r="L59" s="22">
        <v>10000.0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121</v>
      </c>
      <c r="C60" s="15">
        <v>60221.0</v>
      </c>
      <c r="D60" s="15" t="s">
        <v>122</v>
      </c>
      <c r="E60" s="24"/>
      <c r="F60" s="17"/>
      <c r="G60" s="18"/>
      <c r="H60" s="19">
        <v>4250.0</v>
      </c>
      <c r="I60" s="27"/>
      <c r="J60" s="21"/>
      <c r="K60" s="21"/>
      <c r="L60" s="22">
        <v>4250.0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123</v>
      </c>
      <c r="C61" s="15">
        <v>50613.0</v>
      </c>
      <c r="D61" s="15" t="s">
        <v>124</v>
      </c>
      <c r="E61" s="24"/>
      <c r="F61" s="17"/>
      <c r="G61" s="26"/>
      <c r="H61" s="28"/>
      <c r="I61" s="31">
        <v>25000.0</v>
      </c>
      <c r="J61" s="21"/>
      <c r="K61" s="21"/>
      <c r="L61" s="22">
        <v>25000.0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125</v>
      </c>
      <c r="C62" s="15">
        <v>35518.0</v>
      </c>
      <c r="D62" s="15" t="s">
        <v>126</v>
      </c>
      <c r="E62" s="24"/>
      <c r="F62" s="17"/>
      <c r="G62" s="18"/>
      <c r="H62" s="25">
        <v>5150.0</v>
      </c>
      <c r="I62" s="20"/>
      <c r="J62" s="21"/>
      <c r="K62" s="21"/>
      <c r="L62" s="22">
        <v>5150.0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127</v>
      </c>
      <c r="C63" s="15">
        <v>50436.0</v>
      </c>
      <c r="D63" s="15" t="s">
        <v>128</v>
      </c>
      <c r="E63" s="24"/>
      <c r="F63" s="17"/>
      <c r="G63" s="18"/>
      <c r="H63" s="25">
        <v>10000.0</v>
      </c>
      <c r="I63" s="20"/>
      <c r="J63" s="21"/>
      <c r="K63" s="21"/>
      <c r="L63" s="22">
        <v>10000.0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129</v>
      </c>
      <c r="C64" s="15">
        <v>48910.0</v>
      </c>
      <c r="D64" s="15" t="s">
        <v>82</v>
      </c>
      <c r="E64" s="24"/>
      <c r="F64" s="17"/>
      <c r="G64" s="18"/>
      <c r="H64" s="30"/>
      <c r="I64" s="31">
        <v>39090.0</v>
      </c>
      <c r="J64" s="21"/>
      <c r="K64" s="21"/>
      <c r="L64" s="22">
        <v>39090.0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130</v>
      </c>
      <c r="C65" s="15">
        <v>21818.0</v>
      </c>
      <c r="D65" s="15" t="s">
        <v>131</v>
      </c>
      <c r="E65" s="24"/>
      <c r="F65" s="17"/>
      <c r="G65" s="18"/>
      <c r="H65" s="25">
        <v>1450.0</v>
      </c>
      <c r="I65" s="20"/>
      <c r="J65" s="21"/>
      <c r="K65" s="21"/>
      <c r="L65" s="22">
        <v>1450.0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132</v>
      </c>
      <c r="C66" s="15">
        <v>13133.0</v>
      </c>
      <c r="D66" s="15" t="s">
        <v>133</v>
      </c>
      <c r="E66" s="24"/>
      <c r="F66" s="17"/>
      <c r="G66" s="18"/>
      <c r="H66" s="30"/>
      <c r="I66" s="31">
        <v>6600.0</v>
      </c>
      <c r="J66" s="21"/>
      <c r="K66" s="21"/>
      <c r="L66" s="22">
        <v>6600.0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134</v>
      </c>
      <c r="C67" s="15">
        <v>13133.0</v>
      </c>
      <c r="D67" s="15" t="s">
        <v>133</v>
      </c>
      <c r="E67" s="24"/>
      <c r="F67" s="17"/>
      <c r="G67" s="18"/>
      <c r="H67" s="30"/>
      <c r="I67" s="31">
        <v>15000.0</v>
      </c>
      <c r="J67" s="21"/>
      <c r="K67" s="21"/>
      <c r="L67" s="22">
        <v>15000.0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135</v>
      </c>
      <c r="C68" s="15">
        <v>48910.0</v>
      </c>
      <c r="D68" s="15" t="s">
        <v>82</v>
      </c>
      <c r="E68" s="24"/>
      <c r="F68" s="17"/>
      <c r="G68" s="18"/>
      <c r="H68" s="30"/>
      <c r="I68" s="31">
        <v>700.0</v>
      </c>
      <c r="J68" s="21"/>
      <c r="K68" s="21"/>
      <c r="L68" s="22">
        <v>700.0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136</v>
      </c>
      <c r="C69" s="15">
        <v>57040.0</v>
      </c>
      <c r="D69" s="15" t="s">
        <v>61</v>
      </c>
      <c r="E69" s="24"/>
      <c r="F69" s="17"/>
      <c r="G69" s="18"/>
      <c r="H69" s="25">
        <v>700.0</v>
      </c>
      <c r="I69" s="20"/>
      <c r="J69" s="21"/>
      <c r="K69" s="21"/>
      <c r="L69" s="22">
        <v>700.0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137</v>
      </c>
      <c r="C70" s="15">
        <v>52373.0</v>
      </c>
      <c r="D70" s="15" t="s">
        <v>138</v>
      </c>
      <c r="E70" s="24"/>
      <c r="F70" s="17"/>
      <c r="G70" s="18"/>
      <c r="H70" s="30"/>
      <c r="I70" s="31">
        <v>5000.0</v>
      </c>
      <c r="J70" s="21"/>
      <c r="K70" s="21"/>
      <c r="L70" s="22">
        <v>5000.0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139</v>
      </c>
      <c r="C71" s="15">
        <v>33094.0</v>
      </c>
      <c r="D71" s="15" t="s">
        <v>140</v>
      </c>
      <c r="E71" s="24"/>
      <c r="F71" s="17"/>
      <c r="G71" s="18"/>
      <c r="H71" s="25">
        <v>3600.0</v>
      </c>
      <c r="I71" s="20"/>
      <c r="J71" s="21"/>
      <c r="K71" s="21"/>
      <c r="L71" s="22">
        <v>3600.0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141</v>
      </c>
      <c r="C72" s="15">
        <v>53031.0</v>
      </c>
      <c r="D72" s="15" t="s">
        <v>142</v>
      </c>
      <c r="E72" s="24"/>
      <c r="F72" s="17"/>
      <c r="G72" s="18"/>
      <c r="H72" s="30"/>
      <c r="I72" s="31">
        <v>3600.0</v>
      </c>
      <c r="J72" s="21"/>
      <c r="K72" s="21"/>
      <c r="L72" s="22">
        <v>3600.0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143</v>
      </c>
      <c r="C73" s="15">
        <v>52206.0</v>
      </c>
      <c r="D73" s="15" t="s">
        <v>144</v>
      </c>
      <c r="E73" s="24"/>
      <c r="F73" s="17"/>
      <c r="G73" s="18"/>
      <c r="H73" s="19">
        <v>1600.0</v>
      </c>
      <c r="I73" s="27"/>
      <c r="J73" s="21"/>
      <c r="K73" s="21"/>
      <c r="L73" s="22">
        <v>1600.0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145</v>
      </c>
      <c r="C74" s="15">
        <v>13781.0</v>
      </c>
      <c r="D74" s="15" t="s">
        <v>146</v>
      </c>
      <c r="E74" s="16"/>
      <c r="F74" s="17"/>
      <c r="G74" s="18"/>
      <c r="H74" s="19">
        <v>10200.0</v>
      </c>
      <c r="I74" s="20"/>
      <c r="J74" s="21"/>
      <c r="K74" s="21"/>
      <c r="L74" s="22">
        <v>10200.0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147</v>
      </c>
      <c r="C75" s="15">
        <v>47126.0</v>
      </c>
      <c r="D75" s="15" t="s">
        <v>148</v>
      </c>
      <c r="E75" s="24"/>
      <c r="F75" s="17"/>
      <c r="G75" s="18"/>
      <c r="H75" s="30"/>
      <c r="I75" s="31">
        <v>10000.0</v>
      </c>
      <c r="J75" s="21"/>
      <c r="K75" s="21"/>
      <c r="L75" s="22">
        <v>10000.0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149</v>
      </c>
      <c r="C76" s="15">
        <v>50020.0</v>
      </c>
      <c r="D76" s="15" t="s">
        <v>44</v>
      </c>
      <c r="E76" s="24"/>
      <c r="F76" s="17"/>
      <c r="G76" s="18"/>
      <c r="H76" s="30"/>
      <c r="I76" s="31">
        <v>5000.0</v>
      </c>
      <c r="J76" s="21"/>
      <c r="K76" s="21"/>
      <c r="L76" s="22">
        <v>5000.0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150</v>
      </c>
      <c r="C77" s="15">
        <v>51406.0</v>
      </c>
      <c r="D77" s="15" t="s">
        <v>151</v>
      </c>
      <c r="E77" s="24"/>
      <c r="F77" s="17"/>
      <c r="G77" s="26"/>
      <c r="H77" s="19">
        <v>5050.0</v>
      </c>
      <c r="I77" s="20"/>
      <c r="J77" s="21"/>
      <c r="K77" s="21"/>
      <c r="L77" s="22">
        <v>5050.0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152</v>
      </c>
      <c r="C78" s="15">
        <v>44035.0</v>
      </c>
      <c r="D78" s="15" t="s">
        <v>153</v>
      </c>
      <c r="E78" s="24"/>
      <c r="F78" s="17"/>
      <c r="G78" s="18"/>
      <c r="H78" s="19">
        <v>8750.0</v>
      </c>
      <c r="I78" s="27"/>
      <c r="J78" s="21"/>
      <c r="K78" s="21"/>
      <c r="L78" s="22">
        <v>8750.0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154</v>
      </c>
      <c r="C79" s="15">
        <v>13781.0</v>
      </c>
      <c r="D79" s="15" t="s">
        <v>146</v>
      </c>
      <c r="E79" s="24"/>
      <c r="F79" s="17"/>
      <c r="G79" s="18"/>
      <c r="H79" s="19">
        <v>2700.0</v>
      </c>
      <c r="I79" s="27"/>
      <c r="J79" s="21"/>
      <c r="K79" s="21"/>
      <c r="L79" s="22">
        <v>2700.0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155</v>
      </c>
      <c r="C80" s="15">
        <v>48052.0</v>
      </c>
      <c r="D80" s="15" t="s">
        <v>156</v>
      </c>
      <c r="E80" s="24"/>
      <c r="F80" s="17"/>
      <c r="G80" s="18"/>
      <c r="H80" s="25">
        <v>1450.0</v>
      </c>
      <c r="I80" s="20"/>
      <c r="J80" s="21"/>
      <c r="K80" s="21"/>
      <c r="L80" s="22">
        <v>1450.0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157</v>
      </c>
      <c r="C81" s="15">
        <v>51406.0</v>
      </c>
      <c r="D81" s="15" t="s">
        <v>151</v>
      </c>
      <c r="E81" s="24"/>
      <c r="F81" s="17"/>
      <c r="G81" s="18"/>
      <c r="H81" s="30"/>
      <c r="I81" s="31">
        <v>15000.0</v>
      </c>
      <c r="J81" s="21"/>
      <c r="K81" s="21"/>
      <c r="L81" s="22">
        <v>15000.0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158</v>
      </c>
      <c r="C82" s="15">
        <v>51782.0</v>
      </c>
      <c r="D82" s="15" t="s">
        <v>159</v>
      </c>
      <c r="E82" s="24"/>
      <c r="F82" s="17"/>
      <c r="G82" s="18"/>
      <c r="H82" s="30"/>
      <c r="I82" s="31">
        <v>350.0</v>
      </c>
      <c r="J82" s="21"/>
      <c r="K82" s="21"/>
      <c r="L82" s="22">
        <v>350.0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160</v>
      </c>
      <c r="C83" s="15">
        <v>21384.0</v>
      </c>
      <c r="D83" s="15" t="s">
        <v>161</v>
      </c>
      <c r="E83" s="24"/>
      <c r="F83" s="33">
        <v>4000.0</v>
      </c>
      <c r="G83" s="18"/>
      <c r="H83" s="30"/>
      <c r="I83" s="20"/>
      <c r="J83" s="21"/>
      <c r="K83" s="21"/>
      <c r="L83" s="22">
        <v>4000.0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162</v>
      </c>
      <c r="C84" s="15">
        <v>33065.0</v>
      </c>
      <c r="D84" s="15" t="s">
        <v>163</v>
      </c>
      <c r="E84" s="24"/>
      <c r="F84" s="17"/>
      <c r="G84" s="18"/>
      <c r="H84" s="19">
        <v>5150.0</v>
      </c>
      <c r="I84" s="27"/>
      <c r="J84" s="21"/>
      <c r="K84" s="21"/>
      <c r="L84" s="22">
        <v>5150.0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164</v>
      </c>
      <c r="C85" s="15">
        <v>27066.0</v>
      </c>
      <c r="D85" s="15" t="s">
        <v>165</v>
      </c>
      <c r="E85" s="24"/>
      <c r="F85" s="17"/>
      <c r="G85" s="18"/>
      <c r="H85" s="25">
        <v>15000.0</v>
      </c>
      <c r="I85" s="20"/>
      <c r="J85" s="21"/>
      <c r="K85" s="21"/>
      <c r="L85" s="22">
        <v>15000.0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166</v>
      </c>
      <c r="C86" s="15">
        <v>21384.0</v>
      </c>
      <c r="D86" s="15" t="s">
        <v>161</v>
      </c>
      <c r="E86" s="24"/>
      <c r="F86" s="33">
        <v>11900.0</v>
      </c>
      <c r="G86" s="18"/>
      <c r="H86" s="30"/>
      <c r="I86" s="20"/>
      <c r="J86" s="21"/>
      <c r="K86" s="21"/>
      <c r="L86" s="22">
        <v>11900.0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167</v>
      </c>
      <c r="C87" s="15">
        <v>58396.0</v>
      </c>
      <c r="D87" s="15" t="s">
        <v>168</v>
      </c>
      <c r="E87" s="24"/>
      <c r="F87" s="33">
        <v>4500.0</v>
      </c>
      <c r="G87" s="18"/>
      <c r="H87" s="30"/>
      <c r="I87" s="20"/>
      <c r="J87" s="21"/>
      <c r="K87" s="21"/>
      <c r="L87" s="22">
        <v>4500.0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169</v>
      </c>
      <c r="C88" s="15">
        <v>44149.0</v>
      </c>
      <c r="D88" s="15" t="s">
        <v>170</v>
      </c>
      <c r="E88" s="24"/>
      <c r="F88" s="17"/>
      <c r="G88" s="18"/>
      <c r="H88" s="25">
        <v>18500.0</v>
      </c>
      <c r="I88" s="20"/>
      <c r="J88" s="21"/>
      <c r="K88" s="21"/>
      <c r="L88" s="22">
        <v>18500.0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171</v>
      </c>
      <c r="C89" s="15">
        <v>49682.0</v>
      </c>
      <c r="D89" s="15" t="s">
        <v>172</v>
      </c>
      <c r="E89" s="24"/>
      <c r="F89" s="17"/>
      <c r="G89" s="18"/>
      <c r="H89" s="30"/>
      <c r="I89" s="31">
        <v>5050.0</v>
      </c>
      <c r="J89" s="21"/>
      <c r="K89" s="21"/>
      <c r="L89" s="22">
        <v>5050.0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173</v>
      </c>
      <c r="C90" s="15">
        <v>21390.0</v>
      </c>
      <c r="D90" s="15" t="s">
        <v>174</v>
      </c>
      <c r="E90" s="24"/>
      <c r="F90" s="17"/>
      <c r="G90" s="18"/>
      <c r="H90" s="30"/>
      <c r="I90" s="31">
        <v>2650.0</v>
      </c>
      <c r="J90" s="21"/>
      <c r="K90" s="21"/>
      <c r="L90" s="22">
        <v>2650.0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175</v>
      </c>
      <c r="C91" s="15">
        <v>10697.0</v>
      </c>
      <c r="D91" s="15" t="s">
        <v>176</v>
      </c>
      <c r="E91" s="24"/>
      <c r="F91" s="17"/>
      <c r="G91" s="18"/>
      <c r="H91" s="25">
        <v>3070.0</v>
      </c>
      <c r="I91" s="27"/>
      <c r="J91" s="21"/>
      <c r="K91" s="21"/>
      <c r="L91" s="22">
        <v>3070.0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177</v>
      </c>
      <c r="C92" s="15">
        <v>21384.0</v>
      </c>
      <c r="D92" s="15" t="s">
        <v>161</v>
      </c>
      <c r="E92" s="24"/>
      <c r="F92" s="33">
        <v>10000.0</v>
      </c>
      <c r="G92" s="18"/>
      <c r="H92" s="28"/>
      <c r="I92" s="27"/>
      <c r="J92" s="21"/>
      <c r="K92" s="21"/>
      <c r="L92" s="22">
        <v>10000.0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178</v>
      </c>
      <c r="C93" s="15">
        <v>21384.0</v>
      </c>
      <c r="D93" s="15" t="s">
        <v>161</v>
      </c>
      <c r="E93" s="24"/>
      <c r="F93" s="33">
        <v>4000.0</v>
      </c>
      <c r="G93" s="18"/>
      <c r="H93" s="30"/>
      <c r="I93" s="20"/>
      <c r="J93" s="21"/>
      <c r="K93" s="21"/>
      <c r="L93" s="22">
        <v>4000.0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179</v>
      </c>
      <c r="C94" s="15">
        <v>62464.0</v>
      </c>
      <c r="D94" s="15" t="s">
        <v>180</v>
      </c>
      <c r="E94" s="24"/>
      <c r="F94" s="17"/>
      <c r="G94" s="18"/>
      <c r="H94" s="25">
        <v>27000.0</v>
      </c>
      <c r="I94" s="20"/>
      <c r="J94" s="21"/>
      <c r="K94" s="21"/>
      <c r="L94" s="22">
        <v>27000.0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181</v>
      </c>
      <c r="C95" s="15">
        <v>21384.0</v>
      </c>
      <c r="D95" s="15" t="s">
        <v>161</v>
      </c>
      <c r="E95" s="24"/>
      <c r="F95" s="33">
        <v>15000.0</v>
      </c>
      <c r="G95" s="18"/>
      <c r="H95" s="28"/>
      <c r="I95" s="27"/>
      <c r="J95" s="21"/>
      <c r="K95" s="21"/>
      <c r="L95" s="22">
        <v>15000.0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 t="s">
        <v>182</v>
      </c>
      <c r="C96" s="15">
        <v>52206.0</v>
      </c>
      <c r="D96" s="15" t="s">
        <v>144</v>
      </c>
      <c r="E96" s="24"/>
      <c r="F96" s="17"/>
      <c r="G96" s="18"/>
      <c r="H96" s="19">
        <v>1550.0</v>
      </c>
      <c r="I96" s="27"/>
      <c r="J96" s="21"/>
      <c r="K96" s="21"/>
      <c r="L96" s="22">
        <v>1550.0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14" t="s">
        <v>183</v>
      </c>
      <c r="C97" s="15">
        <v>50593.0</v>
      </c>
      <c r="D97" s="15" t="s">
        <v>184</v>
      </c>
      <c r="E97" s="24"/>
      <c r="F97" s="17"/>
      <c r="G97" s="26"/>
      <c r="H97" s="19">
        <v>15000.0</v>
      </c>
      <c r="I97" s="20"/>
      <c r="J97" s="21"/>
      <c r="K97" s="21"/>
      <c r="L97" s="22">
        <v>15000.0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14" t="s">
        <v>185</v>
      </c>
      <c r="C98" s="15">
        <v>36690.0</v>
      </c>
      <c r="D98" s="15" t="s">
        <v>186</v>
      </c>
      <c r="E98" s="24"/>
      <c r="F98" s="17"/>
      <c r="G98" s="26"/>
      <c r="H98" s="19">
        <v>5000.0</v>
      </c>
      <c r="I98" s="20"/>
      <c r="J98" s="21"/>
      <c r="K98" s="21"/>
      <c r="L98" s="22">
        <v>5000.0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14" t="s">
        <v>187</v>
      </c>
      <c r="C99" s="15">
        <v>36555.0</v>
      </c>
      <c r="D99" s="15" t="s">
        <v>188</v>
      </c>
      <c r="E99" s="24"/>
      <c r="F99" s="17"/>
      <c r="G99" s="18"/>
      <c r="H99" s="25">
        <v>5150.0</v>
      </c>
      <c r="I99" s="20"/>
      <c r="J99" s="21"/>
      <c r="K99" s="21"/>
      <c r="L99" s="22">
        <v>5150.0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14" t="s">
        <v>189</v>
      </c>
      <c r="C100" s="15">
        <v>56433.0</v>
      </c>
      <c r="D100" s="15" t="s">
        <v>190</v>
      </c>
      <c r="E100" s="24"/>
      <c r="F100" s="17"/>
      <c r="G100" s="18"/>
      <c r="H100" s="28"/>
      <c r="I100" s="29">
        <v>25000.0</v>
      </c>
      <c r="J100" s="21"/>
      <c r="K100" s="21"/>
      <c r="L100" s="22">
        <v>25000.0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14" t="s">
        <v>191</v>
      </c>
      <c r="C101" s="15">
        <v>50474.0</v>
      </c>
      <c r="D101" s="15" t="s">
        <v>192</v>
      </c>
      <c r="E101" s="24"/>
      <c r="F101" s="17"/>
      <c r="G101" s="18"/>
      <c r="H101" s="25">
        <v>30000.0</v>
      </c>
      <c r="I101" s="20"/>
      <c r="J101" s="21"/>
      <c r="K101" s="21"/>
      <c r="L101" s="22">
        <v>30000.0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14" t="s">
        <v>193</v>
      </c>
      <c r="C102" s="15">
        <v>37242.0</v>
      </c>
      <c r="D102" s="15" t="s">
        <v>194</v>
      </c>
      <c r="E102" s="24"/>
      <c r="F102" s="17"/>
      <c r="G102" s="18"/>
      <c r="H102" s="25">
        <v>5000.0</v>
      </c>
      <c r="I102" s="20"/>
      <c r="J102" s="21"/>
      <c r="K102" s="21"/>
      <c r="L102" s="22">
        <v>5000.0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14" t="s">
        <v>195</v>
      </c>
      <c r="C103" s="15">
        <v>37242.0</v>
      </c>
      <c r="D103" s="15" t="s">
        <v>194</v>
      </c>
      <c r="E103" s="24"/>
      <c r="F103" s="17"/>
      <c r="G103" s="18"/>
      <c r="H103" s="25">
        <v>1400.0</v>
      </c>
      <c r="I103" s="20"/>
      <c r="J103" s="21"/>
      <c r="K103" s="21"/>
      <c r="L103" s="22">
        <v>1400.0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14" t="s">
        <v>196</v>
      </c>
      <c r="C104" s="15">
        <v>22727.0</v>
      </c>
      <c r="D104" s="15" t="s">
        <v>197</v>
      </c>
      <c r="E104" s="24"/>
      <c r="F104" s="17"/>
      <c r="G104" s="18"/>
      <c r="H104" s="19">
        <v>3050.0</v>
      </c>
      <c r="I104" s="27"/>
      <c r="J104" s="21"/>
      <c r="K104" s="21"/>
      <c r="L104" s="22">
        <v>3050.0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14" t="s">
        <v>198</v>
      </c>
      <c r="C105" s="15">
        <v>37242.0</v>
      </c>
      <c r="D105" s="15" t="s">
        <v>194</v>
      </c>
      <c r="E105" s="24"/>
      <c r="F105" s="17"/>
      <c r="G105" s="18"/>
      <c r="H105" s="25">
        <v>2850.0</v>
      </c>
      <c r="I105" s="20"/>
      <c r="J105" s="21"/>
      <c r="K105" s="21"/>
      <c r="L105" s="22">
        <v>2850.0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14" t="s">
        <v>199</v>
      </c>
      <c r="C106" s="15">
        <v>54276.0</v>
      </c>
      <c r="D106" s="15" t="s">
        <v>200</v>
      </c>
      <c r="E106" s="24"/>
      <c r="F106" s="17"/>
      <c r="G106" s="18"/>
      <c r="H106" s="25">
        <v>5000.0</v>
      </c>
      <c r="I106" s="20"/>
      <c r="J106" s="21"/>
      <c r="K106" s="21"/>
      <c r="L106" s="22">
        <v>5000.0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14" t="s">
        <v>201</v>
      </c>
      <c r="C107" s="15">
        <v>51797.0</v>
      </c>
      <c r="D107" s="15" t="s">
        <v>107</v>
      </c>
      <c r="E107" s="24"/>
      <c r="F107" s="17"/>
      <c r="G107" s="18"/>
      <c r="H107" s="30"/>
      <c r="I107" s="31">
        <v>0.0</v>
      </c>
      <c r="J107" s="21"/>
      <c r="K107" s="21"/>
      <c r="L107" s="22">
        <v>4850.0</v>
      </c>
      <c r="M107" s="23">
        <f t="shared" si="1"/>
        <v>-4850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14" t="s">
        <v>202</v>
      </c>
      <c r="C108" s="15">
        <v>54750.0</v>
      </c>
      <c r="D108" s="15" t="s">
        <v>203</v>
      </c>
      <c r="E108" s="24"/>
      <c r="F108" s="17"/>
      <c r="G108" s="18"/>
      <c r="H108" s="19">
        <v>2650.0</v>
      </c>
      <c r="I108" s="27"/>
      <c r="J108" s="21"/>
      <c r="K108" s="21"/>
      <c r="L108" s="22">
        <v>2650.0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14" t="s">
        <v>204</v>
      </c>
      <c r="C109" s="15">
        <v>21384.0</v>
      </c>
      <c r="D109" s="15" t="s">
        <v>161</v>
      </c>
      <c r="E109" s="24"/>
      <c r="F109" s="33">
        <v>5000.0</v>
      </c>
      <c r="G109" s="18"/>
      <c r="H109" s="28"/>
      <c r="I109" s="27"/>
      <c r="J109" s="21"/>
      <c r="K109" s="21"/>
      <c r="L109" s="22">
        <v>5000.0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14" t="s">
        <v>205</v>
      </c>
      <c r="C110" s="15">
        <v>52280.0</v>
      </c>
      <c r="D110" s="15" t="s">
        <v>206</v>
      </c>
      <c r="E110" s="24"/>
      <c r="F110" s="32"/>
      <c r="G110" s="18"/>
      <c r="H110" s="25">
        <v>17000.0</v>
      </c>
      <c r="I110" s="27"/>
      <c r="J110" s="21"/>
      <c r="K110" s="21"/>
      <c r="L110" s="22">
        <v>17000.0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14" t="s">
        <v>207</v>
      </c>
      <c r="C111" s="15">
        <v>61479.0</v>
      </c>
      <c r="D111" s="15" t="s">
        <v>208</v>
      </c>
      <c r="E111" s="24"/>
      <c r="F111" s="17"/>
      <c r="G111" s="18"/>
      <c r="H111" s="19">
        <v>27000.0</v>
      </c>
      <c r="I111" s="27"/>
      <c r="J111" s="21"/>
      <c r="K111" s="21"/>
      <c r="L111" s="22">
        <v>27000.0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14" t="s">
        <v>209</v>
      </c>
      <c r="C112" s="15">
        <v>10255.0</v>
      </c>
      <c r="D112" s="15" t="s">
        <v>103</v>
      </c>
      <c r="E112" s="24"/>
      <c r="F112" s="17"/>
      <c r="G112" s="18"/>
      <c r="H112" s="28"/>
      <c r="I112" s="29">
        <v>6750.0</v>
      </c>
      <c r="J112" s="21"/>
      <c r="K112" s="21"/>
      <c r="L112" s="22">
        <v>6750.0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14" t="s">
        <v>210</v>
      </c>
      <c r="C113" s="15">
        <v>54076.0</v>
      </c>
      <c r="D113" s="15" t="s">
        <v>211</v>
      </c>
      <c r="E113" s="24"/>
      <c r="F113" s="17"/>
      <c r="G113" s="18"/>
      <c r="H113" s="19">
        <v>2650.0</v>
      </c>
      <c r="I113" s="27"/>
      <c r="J113" s="21"/>
      <c r="K113" s="21"/>
      <c r="L113" s="22">
        <v>2650.0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14" t="s">
        <v>212</v>
      </c>
      <c r="C114" s="15">
        <v>51782.0</v>
      </c>
      <c r="D114" s="15" t="s">
        <v>159</v>
      </c>
      <c r="E114" s="24"/>
      <c r="F114" s="17"/>
      <c r="G114" s="18"/>
      <c r="H114" s="28"/>
      <c r="I114" s="29">
        <v>700.0</v>
      </c>
      <c r="J114" s="21"/>
      <c r="K114" s="21"/>
      <c r="L114" s="22">
        <v>700.0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14" t="s">
        <v>213</v>
      </c>
      <c r="C115" s="15">
        <v>51951.0</v>
      </c>
      <c r="D115" s="15" t="s">
        <v>98</v>
      </c>
      <c r="E115" s="24"/>
      <c r="F115" s="17"/>
      <c r="G115" s="18"/>
      <c r="H115" s="19">
        <v>1600.0</v>
      </c>
      <c r="I115" s="27"/>
      <c r="J115" s="21"/>
      <c r="K115" s="21"/>
      <c r="L115" s="22">
        <v>1600.0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14" t="s">
        <v>214</v>
      </c>
      <c r="C116" s="15">
        <v>15709.0</v>
      </c>
      <c r="D116" s="15" t="s">
        <v>215</v>
      </c>
      <c r="E116" s="24"/>
      <c r="F116" s="17"/>
      <c r="G116" s="18"/>
      <c r="H116" s="25">
        <v>5000.0</v>
      </c>
      <c r="I116" s="20"/>
      <c r="J116" s="21"/>
      <c r="K116" s="21"/>
      <c r="L116" s="22">
        <v>5000.0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113.0</v>
      </c>
      <c r="B117" s="14" t="s">
        <v>216</v>
      </c>
      <c r="C117" s="15">
        <v>51512.0</v>
      </c>
      <c r="D117" s="15" t="s">
        <v>217</v>
      </c>
      <c r="E117" s="24"/>
      <c r="F117" s="17"/>
      <c r="G117" s="18"/>
      <c r="H117" s="19">
        <v>3700.0</v>
      </c>
      <c r="I117" s="27"/>
      <c r="J117" s="21"/>
      <c r="K117" s="21"/>
      <c r="L117" s="22">
        <v>3700.0</v>
      </c>
      <c r="M117" s="23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114.0</v>
      </c>
      <c r="B118" s="14" t="s">
        <v>218</v>
      </c>
      <c r="C118" s="15">
        <v>59103.0</v>
      </c>
      <c r="D118" s="15" t="s">
        <v>219</v>
      </c>
      <c r="E118" s="24"/>
      <c r="F118" s="17"/>
      <c r="G118" s="18"/>
      <c r="H118" s="25">
        <v>5000.0</v>
      </c>
      <c r="I118" s="20"/>
      <c r="J118" s="21"/>
      <c r="K118" s="21"/>
      <c r="L118" s="22">
        <v>5000.0</v>
      </c>
      <c r="M118" s="23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115.0</v>
      </c>
      <c r="B119" s="14" t="s">
        <v>220</v>
      </c>
      <c r="C119" s="15">
        <v>59103.0</v>
      </c>
      <c r="D119" s="15" t="s">
        <v>219</v>
      </c>
      <c r="E119" s="24"/>
      <c r="F119" s="17"/>
      <c r="G119" s="18"/>
      <c r="H119" s="19">
        <v>1750.0</v>
      </c>
      <c r="I119" s="27"/>
      <c r="J119" s="21"/>
      <c r="K119" s="21"/>
      <c r="L119" s="22">
        <v>1750.0</v>
      </c>
      <c r="M119" s="23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116.0</v>
      </c>
      <c r="B120" s="14" t="s">
        <v>221</v>
      </c>
      <c r="C120" s="15">
        <v>62029.0</v>
      </c>
      <c r="D120" s="15" t="s">
        <v>222</v>
      </c>
      <c r="E120" s="24"/>
      <c r="F120" s="17"/>
      <c r="G120" s="18"/>
      <c r="H120" s="19">
        <v>49900.0</v>
      </c>
      <c r="I120" s="27"/>
      <c r="J120" s="21"/>
      <c r="K120" s="21"/>
      <c r="L120" s="22">
        <v>49900.0</v>
      </c>
      <c r="M120" s="23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14" t="s">
        <v>223</v>
      </c>
      <c r="C121" s="15">
        <v>21384.0</v>
      </c>
      <c r="D121" s="15" t="s">
        <v>161</v>
      </c>
      <c r="E121" s="24"/>
      <c r="F121" s="33">
        <v>2500.0</v>
      </c>
      <c r="G121" s="18"/>
      <c r="H121" s="28"/>
      <c r="I121" s="27"/>
      <c r="J121" s="21"/>
      <c r="K121" s="21"/>
      <c r="L121" s="22">
        <v>2500.0</v>
      </c>
      <c r="M121" s="23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118.0</v>
      </c>
      <c r="B122" s="14" t="s">
        <v>224</v>
      </c>
      <c r="C122" s="15">
        <v>21384.0</v>
      </c>
      <c r="D122" s="15" t="s">
        <v>161</v>
      </c>
      <c r="E122" s="24"/>
      <c r="F122" s="33">
        <v>7500.0</v>
      </c>
      <c r="G122" s="18"/>
      <c r="H122" s="30"/>
      <c r="I122" s="20"/>
      <c r="J122" s="21"/>
      <c r="K122" s="21"/>
      <c r="L122" s="22">
        <v>7500.0</v>
      </c>
      <c r="M122" s="23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119.0</v>
      </c>
      <c r="B123" s="14" t="s">
        <v>225</v>
      </c>
      <c r="C123" s="15">
        <v>21384.0</v>
      </c>
      <c r="D123" s="15" t="s">
        <v>161</v>
      </c>
      <c r="E123" s="24"/>
      <c r="F123" s="33">
        <v>350.0</v>
      </c>
      <c r="G123" s="18"/>
      <c r="H123" s="28"/>
      <c r="I123" s="27"/>
      <c r="J123" s="21"/>
      <c r="K123" s="21"/>
      <c r="L123" s="22">
        <v>350.0</v>
      </c>
      <c r="M123" s="23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120.0</v>
      </c>
      <c r="B124" s="14" t="s">
        <v>226</v>
      </c>
      <c r="C124" s="15">
        <v>21818.0</v>
      </c>
      <c r="D124" s="15" t="s">
        <v>131</v>
      </c>
      <c r="E124" s="24"/>
      <c r="F124" s="17"/>
      <c r="G124" s="18"/>
      <c r="H124" s="25">
        <v>4250.0</v>
      </c>
      <c r="I124" s="20"/>
      <c r="J124" s="21"/>
      <c r="K124" s="21"/>
      <c r="L124" s="22">
        <v>4250.0</v>
      </c>
      <c r="M124" s="23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121.0</v>
      </c>
      <c r="B125" s="14" t="s">
        <v>227</v>
      </c>
      <c r="C125" s="15">
        <v>53249.0</v>
      </c>
      <c r="D125" s="15" t="s">
        <v>228</v>
      </c>
      <c r="E125" s="24"/>
      <c r="F125" s="17"/>
      <c r="G125" s="18"/>
      <c r="H125" s="30"/>
      <c r="I125" s="31">
        <v>15600.0</v>
      </c>
      <c r="J125" s="21"/>
      <c r="K125" s="21"/>
      <c r="L125" s="22">
        <v>15600.0</v>
      </c>
      <c r="M125" s="23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122.0</v>
      </c>
      <c r="B126" s="14" t="s">
        <v>229</v>
      </c>
      <c r="C126" s="15">
        <v>30894.0</v>
      </c>
      <c r="D126" s="15" t="s">
        <v>230</v>
      </c>
      <c r="E126" s="24"/>
      <c r="F126" s="17"/>
      <c r="G126" s="34">
        <v>11520.0</v>
      </c>
      <c r="H126" s="30"/>
      <c r="I126" s="20"/>
      <c r="J126" s="21"/>
      <c r="K126" s="21"/>
      <c r="L126" s="22">
        <v>11520.0</v>
      </c>
      <c r="M126" s="23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123.0</v>
      </c>
      <c r="B127" s="14" t="s">
        <v>231</v>
      </c>
      <c r="C127" s="15">
        <v>52032.0</v>
      </c>
      <c r="D127" s="15" t="s">
        <v>232</v>
      </c>
      <c r="E127" s="24"/>
      <c r="F127" s="17"/>
      <c r="G127" s="18"/>
      <c r="H127" s="25">
        <v>1250.0</v>
      </c>
      <c r="I127" s="20"/>
      <c r="J127" s="21"/>
      <c r="K127" s="21"/>
      <c r="L127" s="22">
        <v>1250.0</v>
      </c>
      <c r="M127" s="23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124.0</v>
      </c>
      <c r="B128" s="14" t="s">
        <v>233</v>
      </c>
      <c r="C128" s="15">
        <v>52669.0</v>
      </c>
      <c r="D128" s="15" t="s">
        <v>234</v>
      </c>
      <c r="E128" s="24"/>
      <c r="F128" s="17"/>
      <c r="G128" s="26"/>
      <c r="H128" s="19">
        <v>7500.0</v>
      </c>
      <c r="I128" s="20"/>
      <c r="J128" s="21"/>
      <c r="K128" s="21"/>
      <c r="L128" s="22">
        <v>7500.0</v>
      </c>
      <c r="M128" s="23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125.0</v>
      </c>
      <c r="B129" s="14" t="s">
        <v>235</v>
      </c>
      <c r="C129" s="15">
        <v>49831.0</v>
      </c>
      <c r="D129" s="15" t="s">
        <v>236</v>
      </c>
      <c r="E129" s="24"/>
      <c r="F129" s="17"/>
      <c r="G129" s="18"/>
      <c r="H129" s="28"/>
      <c r="I129" s="29">
        <v>2650.0</v>
      </c>
      <c r="J129" s="21"/>
      <c r="K129" s="21"/>
      <c r="L129" s="22">
        <v>2650.0</v>
      </c>
      <c r="M129" s="23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126.0</v>
      </c>
      <c r="B130" s="14" t="s">
        <v>237</v>
      </c>
      <c r="C130" s="15">
        <v>31927.0</v>
      </c>
      <c r="D130" s="15" t="s">
        <v>238</v>
      </c>
      <c r="E130" s="24"/>
      <c r="F130" s="17"/>
      <c r="G130" s="18"/>
      <c r="H130" s="25">
        <v>5300.0</v>
      </c>
      <c r="I130" s="20"/>
      <c r="J130" s="21"/>
      <c r="K130" s="21"/>
      <c r="L130" s="22">
        <v>5300.0</v>
      </c>
      <c r="M130" s="23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127.0</v>
      </c>
      <c r="B131" s="14" t="s">
        <v>239</v>
      </c>
      <c r="C131" s="15">
        <v>56676.0</v>
      </c>
      <c r="D131" s="15" t="s">
        <v>240</v>
      </c>
      <c r="E131" s="24"/>
      <c r="F131" s="17"/>
      <c r="G131" s="18"/>
      <c r="H131" s="25">
        <v>600.0</v>
      </c>
      <c r="I131" s="20"/>
      <c r="J131" s="21"/>
      <c r="K131" s="21"/>
      <c r="L131" s="22">
        <v>600.0</v>
      </c>
      <c r="M131" s="23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128.0</v>
      </c>
      <c r="B132" s="14" t="s">
        <v>241</v>
      </c>
      <c r="C132" s="15">
        <v>50596.0</v>
      </c>
      <c r="D132" s="15" t="s">
        <v>242</v>
      </c>
      <c r="E132" s="24"/>
      <c r="F132" s="17"/>
      <c r="G132" s="18"/>
      <c r="H132" s="25">
        <v>48750.0</v>
      </c>
      <c r="I132" s="20"/>
      <c r="J132" s="21"/>
      <c r="K132" s="21"/>
      <c r="L132" s="22">
        <v>48750.0</v>
      </c>
      <c r="M132" s="23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129.0</v>
      </c>
      <c r="B133" s="14" t="s">
        <v>243</v>
      </c>
      <c r="C133" s="15">
        <v>50173.0</v>
      </c>
      <c r="D133" s="15" t="s">
        <v>244</v>
      </c>
      <c r="E133" s="24"/>
      <c r="F133" s="17"/>
      <c r="G133" s="18"/>
      <c r="H133" s="30"/>
      <c r="I133" s="31">
        <v>700.0</v>
      </c>
      <c r="J133" s="21"/>
      <c r="K133" s="21"/>
      <c r="L133" s="22">
        <v>700.0</v>
      </c>
      <c r="M133" s="23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130.0</v>
      </c>
      <c r="B134" s="14" t="s">
        <v>245</v>
      </c>
      <c r="C134" s="15">
        <v>30908.0</v>
      </c>
      <c r="D134" s="15" t="s">
        <v>246</v>
      </c>
      <c r="E134" s="35">
        <v>5350.0</v>
      </c>
      <c r="F134" s="17"/>
      <c r="G134" s="18"/>
      <c r="H134" s="30"/>
      <c r="I134" s="20"/>
      <c r="J134" s="21"/>
      <c r="K134" s="21"/>
      <c r="L134" s="22">
        <v>5350.0</v>
      </c>
      <c r="M134" s="23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131.0</v>
      </c>
      <c r="B135" s="14" t="s">
        <v>247</v>
      </c>
      <c r="C135" s="15">
        <v>59137.0</v>
      </c>
      <c r="D135" s="15" t="s">
        <v>248</v>
      </c>
      <c r="E135" s="24"/>
      <c r="F135" s="17"/>
      <c r="G135" s="34">
        <v>9000.0</v>
      </c>
      <c r="H135" s="30"/>
      <c r="I135" s="20"/>
      <c r="J135" s="21"/>
      <c r="K135" s="21"/>
      <c r="L135" s="22">
        <v>9000.0</v>
      </c>
      <c r="M135" s="23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132.0</v>
      </c>
      <c r="B136" s="14" t="s">
        <v>249</v>
      </c>
      <c r="C136" s="15">
        <v>35245.0</v>
      </c>
      <c r="D136" s="15" t="s">
        <v>250</v>
      </c>
      <c r="E136" s="24"/>
      <c r="F136" s="33">
        <v>15000.0</v>
      </c>
      <c r="G136" s="18"/>
      <c r="H136" s="30"/>
      <c r="I136" s="20"/>
      <c r="J136" s="21"/>
      <c r="K136" s="21"/>
      <c r="L136" s="22">
        <v>15000.0</v>
      </c>
      <c r="M136" s="23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133.0</v>
      </c>
      <c r="B137" s="14" t="s">
        <v>251</v>
      </c>
      <c r="C137" s="15">
        <v>10095.0</v>
      </c>
      <c r="D137" s="15" t="s">
        <v>252</v>
      </c>
      <c r="E137" s="24"/>
      <c r="F137" s="17"/>
      <c r="G137" s="18"/>
      <c r="H137" s="25">
        <v>3600.0</v>
      </c>
      <c r="I137" s="20"/>
      <c r="J137" s="21"/>
      <c r="K137" s="21"/>
      <c r="L137" s="22">
        <v>3600.0</v>
      </c>
      <c r="M137" s="23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134.0</v>
      </c>
      <c r="B138" s="14" t="s">
        <v>253</v>
      </c>
      <c r="C138" s="15">
        <v>57183.0</v>
      </c>
      <c r="D138" s="15" t="s">
        <v>254</v>
      </c>
      <c r="E138" s="24"/>
      <c r="F138" s="32"/>
      <c r="G138" s="18"/>
      <c r="H138" s="28"/>
      <c r="I138" s="20"/>
      <c r="J138" s="36">
        <v>1500.0</v>
      </c>
      <c r="K138" s="21"/>
      <c r="L138" s="22">
        <v>1500.0</v>
      </c>
      <c r="M138" s="23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135.0</v>
      </c>
      <c r="B139" s="14" t="s">
        <v>255</v>
      </c>
      <c r="C139" s="15">
        <v>58114.0</v>
      </c>
      <c r="D139" s="15" t="s">
        <v>256</v>
      </c>
      <c r="E139" s="24"/>
      <c r="F139" s="37">
        <v>40000.0</v>
      </c>
      <c r="G139" s="18"/>
      <c r="H139" s="19">
        <v>29500.0</v>
      </c>
      <c r="I139" s="20"/>
      <c r="J139" s="21"/>
      <c r="K139" s="21"/>
      <c r="L139" s="22">
        <v>69500.0</v>
      </c>
      <c r="M139" s="23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136.0</v>
      </c>
      <c r="B140" s="14" t="s">
        <v>257</v>
      </c>
      <c r="C140" s="15">
        <v>52775.0</v>
      </c>
      <c r="D140" s="15" t="s">
        <v>258</v>
      </c>
      <c r="E140" s="16"/>
      <c r="F140" s="17"/>
      <c r="G140" s="18"/>
      <c r="H140" s="25">
        <v>3950.0</v>
      </c>
      <c r="I140" s="20"/>
      <c r="J140" s="21"/>
      <c r="K140" s="21"/>
      <c r="L140" s="22">
        <v>3950.0</v>
      </c>
      <c r="M140" s="23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>
        <v>137.0</v>
      </c>
      <c r="B141" s="14" t="s">
        <v>259</v>
      </c>
      <c r="C141" s="15">
        <v>36768.0</v>
      </c>
      <c r="D141" s="15" t="s">
        <v>260</v>
      </c>
      <c r="E141" s="24"/>
      <c r="F141" s="37">
        <v>3600.0</v>
      </c>
      <c r="G141" s="18"/>
      <c r="H141" s="28"/>
      <c r="I141" s="20"/>
      <c r="J141" s="21"/>
      <c r="K141" s="21"/>
      <c r="L141" s="22">
        <v>3600.0</v>
      </c>
      <c r="M141" s="23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>
        <v>138.0</v>
      </c>
      <c r="B142" s="14" t="s">
        <v>261</v>
      </c>
      <c r="C142" s="15">
        <v>35245.0</v>
      </c>
      <c r="D142" s="15" t="s">
        <v>250</v>
      </c>
      <c r="E142" s="24"/>
      <c r="F142" s="37">
        <v>5940.0</v>
      </c>
      <c r="G142" s="18"/>
      <c r="H142" s="28"/>
      <c r="I142" s="20"/>
      <c r="J142" s="21"/>
      <c r="K142" s="21"/>
      <c r="L142" s="22">
        <v>5940.0</v>
      </c>
      <c r="M142" s="23">
        <f t="shared" si="1"/>
        <v>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3">
        <v>139.0</v>
      </c>
      <c r="B143" s="14" t="s">
        <v>262</v>
      </c>
      <c r="C143" s="15">
        <v>62473.0</v>
      </c>
      <c r="D143" s="15" t="s">
        <v>263</v>
      </c>
      <c r="E143" s="24"/>
      <c r="F143" s="17"/>
      <c r="G143" s="18"/>
      <c r="H143" s="30"/>
      <c r="I143" s="31">
        <v>27000.0</v>
      </c>
      <c r="J143" s="26"/>
      <c r="K143" s="21"/>
      <c r="L143" s="22">
        <v>27000.0</v>
      </c>
      <c r="M143" s="23">
        <f t="shared" si="1"/>
        <v>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3">
        <v>140.0</v>
      </c>
      <c r="B144" s="14" t="s">
        <v>264</v>
      </c>
      <c r="C144" s="15">
        <v>48631.0</v>
      </c>
      <c r="D144" s="15" t="s">
        <v>265</v>
      </c>
      <c r="E144" s="24"/>
      <c r="F144" s="17"/>
      <c r="G144" s="18"/>
      <c r="H144" s="25">
        <v>15350.0</v>
      </c>
      <c r="I144" s="20"/>
      <c r="J144" s="21"/>
      <c r="K144" s="21"/>
      <c r="L144" s="22">
        <v>15350.0</v>
      </c>
      <c r="M144" s="23">
        <f t="shared" si="1"/>
        <v>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3">
        <v>141.0</v>
      </c>
      <c r="B145" s="14" t="s">
        <v>266</v>
      </c>
      <c r="C145" s="15">
        <v>49194.0</v>
      </c>
      <c r="D145" s="15" t="s">
        <v>267</v>
      </c>
      <c r="E145" s="24"/>
      <c r="F145" s="17"/>
      <c r="G145" s="26"/>
      <c r="H145" s="19">
        <v>1525.0</v>
      </c>
      <c r="I145" s="20"/>
      <c r="J145" s="36">
        <v>1125.0</v>
      </c>
      <c r="K145" s="21"/>
      <c r="L145" s="22">
        <v>2650.0</v>
      </c>
      <c r="M145" s="23">
        <f t="shared" si="1"/>
        <v>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3">
        <v>142.0</v>
      </c>
      <c r="B146" s="14" t="s">
        <v>268</v>
      </c>
      <c r="C146" s="15">
        <v>50916.0</v>
      </c>
      <c r="D146" s="15" t="s">
        <v>269</v>
      </c>
      <c r="E146" s="24"/>
      <c r="F146" s="17"/>
      <c r="G146" s="18"/>
      <c r="H146" s="25">
        <v>300.0</v>
      </c>
      <c r="I146" s="20"/>
      <c r="J146" s="21"/>
      <c r="K146" s="21"/>
      <c r="L146" s="22">
        <v>300.0</v>
      </c>
      <c r="M146" s="23">
        <f t="shared" si="1"/>
        <v>0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3">
        <v>143.0</v>
      </c>
      <c r="B147" s="14" t="s">
        <v>270</v>
      </c>
      <c r="C147" s="15">
        <v>50916.0</v>
      </c>
      <c r="D147" s="15" t="s">
        <v>269</v>
      </c>
      <c r="E147" s="24"/>
      <c r="F147" s="17"/>
      <c r="G147" s="18"/>
      <c r="H147" s="25">
        <v>300.0</v>
      </c>
      <c r="I147" s="20"/>
      <c r="J147" s="21"/>
      <c r="K147" s="21"/>
      <c r="L147" s="22">
        <v>300.0</v>
      </c>
      <c r="M147" s="23">
        <f t="shared" si="1"/>
        <v>0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3">
        <v>144.0</v>
      </c>
      <c r="B148" s="14" t="s">
        <v>271</v>
      </c>
      <c r="C148" s="15">
        <v>50593.0</v>
      </c>
      <c r="D148" s="15" t="s">
        <v>184</v>
      </c>
      <c r="E148" s="24"/>
      <c r="F148" s="17"/>
      <c r="G148" s="34">
        <v>4650.0</v>
      </c>
      <c r="H148" s="30"/>
      <c r="I148" s="20"/>
      <c r="J148" s="21"/>
      <c r="K148" s="21"/>
      <c r="L148" s="22">
        <v>4650.0</v>
      </c>
      <c r="M148" s="23">
        <f t="shared" si="1"/>
        <v>0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3">
        <v>145.0</v>
      </c>
      <c r="B149" s="14" t="s">
        <v>272</v>
      </c>
      <c r="C149" s="15">
        <v>50306.0</v>
      </c>
      <c r="D149" s="15" t="s">
        <v>273</v>
      </c>
      <c r="E149" s="24"/>
      <c r="F149" s="17"/>
      <c r="G149" s="34">
        <v>15000.0</v>
      </c>
      <c r="H149" s="30"/>
      <c r="I149" s="20"/>
      <c r="J149" s="21"/>
      <c r="K149" s="21"/>
      <c r="L149" s="22">
        <v>15000.0</v>
      </c>
      <c r="M149" s="23">
        <f t="shared" si="1"/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3">
        <v>146.0</v>
      </c>
      <c r="B150" s="14" t="s">
        <v>274</v>
      </c>
      <c r="C150" s="15">
        <v>42071.0</v>
      </c>
      <c r="D150" s="15" t="s">
        <v>275</v>
      </c>
      <c r="E150" s="24"/>
      <c r="F150" s="17"/>
      <c r="G150" s="34">
        <v>15000.0</v>
      </c>
      <c r="H150" s="30"/>
      <c r="I150" s="20"/>
      <c r="J150" s="21"/>
      <c r="K150" s="21"/>
      <c r="L150" s="22">
        <v>15000.0</v>
      </c>
      <c r="M150" s="23">
        <f t="shared" si="1"/>
        <v>0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3">
        <v>147.0</v>
      </c>
      <c r="B151" s="14" t="s">
        <v>276</v>
      </c>
      <c r="C151" s="15">
        <v>53482.0</v>
      </c>
      <c r="D151" s="15" t="s">
        <v>277</v>
      </c>
      <c r="E151" s="24"/>
      <c r="F151" s="17"/>
      <c r="G151" s="34">
        <v>12700.0</v>
      </c>
      <c r="H151" s="30"/>
      <c r="I151" s="20"/>
      <c r="J151" s="21"/>
      <c r="K151" s="21"/>
      <c r="L151" s="22">
        <v>12700.0</v>
      </c>
      <c r="M151" s="23">
        <f t="shared" si="1"/>
        <v>0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3">
        <v>148.0</v>
      </c>
      <c r="B152" s="14" t="s">
        <v>278</v>
      </c>
      <c r="C152" s="15">
        <v>47787.0</v>
      </c>
      <c r="D152" s="15" t="s">
        <v>279</v>
      </c>
      <c r="E152" s="24"/>
      <c r="F152" s="17"/>
      <c r="G152" s="34">
        <v>2500.0</v>
      </c>
      <c r="H152" s="30"/>
      <c r="I152" s="20"/>
      <c r="J152" s="21"/>
      <c r="K152" s="21"/>
      <c r="L152" s="22">
        <v>2500.0</v>
      </c>
      <c r="M152" s="23">
        <f t="shared" si="1"/>
        <v>0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3">
        <v>149.0</v>
      </c>
      <c r="B153" s="14" t="s">
        <v>280</v>
      </c>
      <c r="C153" s="15">
        <v>53482.0</v>
      </c>
      <c r="D153" s="15" t="s">
        <v>277</v>
      </c>
      <c r="E153" s="24"/>
      <c r="F153" s="17"/>
      <c r="G153" s="34">
        <v>700.0</v>
      </c>
      <c r="H153" s="28"/>
      <c r="I153" s="27"/>
      <c r="J153" s="21"/>
      <c r="K153" s="21"/>
      <c r="L153" s="22">
        <v>700.0</v>
      </c>
      <c r="M153" s="23">
        <f t="shared" si="1"/>
        <v>0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3">
        <v>150.0</v>
      </c>
      <c r="B154" s="14" t="s">
        <v>281</v>
      </c>
      <c r="C154" s="15">
        <v>52943.0</v>
      </c>
      <c r="D154" s="15" t="s">
        <v>282</v>
      </c>
      <c r="E154" s="24"/>
      <c r="F154" s="17"/>
      <c r="G154" s="34">
        <v>9250.0</v>
      </c>
      <c r="H154" s="28"/>
      <c r="I154" s="27"/>
      <c r="J154" s="21"/>
      <c r="K154" s="21"/>
      <c r="L154" s="22">
        <v>9250.0</v>
      </c>
      <c r="M154" s="23">
        <f t="shared" si="1"/>
        <v>0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3">
        <v>151.0</v>
      </c>
      <c r="B155" s="14" t="s">
        <v>283</v>
      </c>
      <c r="C155" s="15">
        <v>50595.0</v>
      </c>
      <c r="D155" s="15" t="s">
        <v>284</v>
      </c>
      <c r="E155" s="24"/>
      <c r="F155" s="17"/>
      <c r="G155" s="34">
        <v>51000.0</v>
      </c>
      <c r="H155" s="30"/>
      <c r="I155" s="20"/>
      <c r="J155" s="21"/>
      <c r="K155" s="21"/>
      <c r="L155" s="22">
        <v>51000.0</v>
      </c>
      <c r="M155" s="23">
        <f t="shared" si="1"/>
        <v>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3">
        <v>152.0</v>
      </c>
      <c r="B156" s="14" t="s">
        <v>285</v>
      </c>
      <c r="C156" s="15">
        <v>49918.0</v>
      </c>
      <c r="D156" s="15" t="s">
        <v>286</v>
      </c>
      <c r="E156" s="24"/>
      <c r="F156" s="17"/>
      <c r="G156" s="34">
        <v>3050.0</v>
      </c>
      <c r="H156" s="30"/>
      <c r="I156" s="20"/>
      <c r="J156" s="21"/>
      <c r="K156" s="21"/>
      <c r="L156" s="22">
        <v>3050.0</v>
      </c>
      <c r="M156" s="23">
        <f t="shared" si="1"/>
        <v>0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3">
        <v>153.0</v>
      </c>
      <c r="B157" s="14" t="s">
        <v>287</v>
      </c>
      <c r="C157" s="15">
        <v>46014.0</v>
      </c>
      <c r="D157" s="15" t="s">
        <v>288</v>
      </c>
      <c r="E157" s="24"/>
      <c r="F157" s="17"/>
      <c r="G157" s="34">
        <v>2900.0</v>
      </c>
      <c r="H157" s="30"/>
      <c r="I157" s="20"/>
      <c r="J157" s="21"/>
      <c r="K157" s="21"/>
      <c r="L157" s="22">
        <v>2900.0</v>
      </c>
      <c r="M157" s="23">
        <f t="shared" si="1"/>
        <v>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3">
        <v>154.0</v>
      </c>
      <c r="B158" s="14" t="s">
        <v>289</v>
      </c>
      <c r="C158" s="15">
        <v>42046.0</v>
      </c>
      <c r="D158" s="15" t="s">
        <v>290</v>
      </c>
      <c r="E158" s="24"/>
      <c r="F158" s="17"/>
      <c r="G158" s="34">
        <v>15000.0</v>
      </c>
      <c r="H158" s="30"/>
      <c r="I158" s="20"/>
      <c r="J158" s="21"/>
      <c r="K158" s="21"/>
      <c r="L158" s="22">
        <v>15000.0</v>
      </c>
      <c r="M158" s="23">
        <f t="shared" si="1"/>
        <v>0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3">
        <v>155.0</v>
      </c>
      <c r="B159" s="14" t="s">
        <v>291</v>
      </c>
      <c r="C159" s="15">
        <v>56131.0</v>
      </c>
      <c r="D159" s="15" t="s">
        <v>292</v>
      </c>
      <c r="E159" s="24"/>
      <c r="F159" s="17"/>
      <c r="G159" s="34">
        <v>15000.0</v>
      </c>
      <c r="H159" s="30"/>
      <c r="I159" s="20"/>
      <c r="J159" s="21"/>
      <c r="K159" s="21"/>
      <c r="L159" s="22">
        <v>15000.0</v>
      </c>
      <c r="M159" s="23">
        <f t="shared" si="1"/>
        <v>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3">
        <v>156.0</v>
      </c>
      <c r="B160" s="14" t="s">
        <v>293</v>
      </c>
      <c r="C160" s="15">
        <v>46014.0</v>
      </c>
      <c r="D160" s="15" t="s">
        <v>288</v>
      </c>
      <c r="E160" s="24"/>
      <c r="F160" s="17"/>
      <c r="G160" s="34">
        <v>3600.0</v>
      </c>
      <c r="H160" s="30"/>
      <c r="I160" s="20"/>
      <c r="J160" s="21"/>
      <c r="K160" s="21"/>
      <c r="L160" s="22">
        <v>3600.0</v>
      </c>
      <c r="M160" s="23">
        <f t="shared" si="1"/>
        <v>0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3">
        <v>157.0</v>
      </c>
      <c r="B161" s="14" t="s">
        <v>294</v>
      </c>
      <c r="C161" s="15">
        <v>50222.0</v>
      </c>
      <c r="D161" s="15" t="s">
        <v>295</v>
      </c>
      <c r="E161" s="24"/>
      <c r="F161" s="17"/>
      <c r="G161" s="34">
        <v>15000.0</v>
      </c>
      <c r="H161" s="30"/>
      <c r="I161" s="20"/>
      <c r="J161" s="21"/>
      <c r="K161" s="21"/>
      <c r="L161" s="22">
        <v>15000.0</v>
      </c>
      <c r="M161" s="23">
        <f t="shared" si="1"/>
        <v>0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3">
        <v>158.0</v>
      </c>
      <c r="B162" s="14" t="s">
        <v>296</v>
      </c>
      <c r="C162" s="15">
        <v>51040.0</v>
      </c>
      <c r="D162" s="15" t="s">
        <v>297</v>
      </c>
      <c r="E162" s="24"/>
      <c r="F162" s="17"/>
      <c r="G162" s="34">
        <v>6290.0</v>
      </c>
      <c r="H162" s="30"/>
      <c r="I162" s="20"/>
      <c r="J162" s="21"/>
      <c r="K162" s="21"/>
      <c r="L162" s="22">
        <v>6290.0</v>
      </c>
      <c r="M162" s="23">
        <f t="shared" si="1"/>
        <v>0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3">
        <v>159.0</v>
      </c>
      <c r="B163" s="14" t="s">
        <v>298</v>
      </c>
      <c r="C163" s="15">
        <v>51040.0</v>
      </c>
      <c r="D163" s="15" t="s">
        <v>297</v>
      </c>
      <c r="E163" s="24"/>
      <c r="F163" s="17"/>
      <c r="G163" s="34">
        <v>18000.0</v>
      </c>
      <c r="H163" s="30"/>
      <c r="I163" s="20"/>
      <c r="J163" s="21"/>
      <c r="K163" s="21"/>
      <c r="L163" s="22">
        <v>18000.0</v>
      </c>
      <c r="M163" s="23">
        <f t="shared" si="1"/>
        <v>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3">
        <v>160.0</v>
      </c>
      <c r="B164" s="38"/>
      <c r="C164" s="39"/>
      <c r="D164" s="39"/>
      <c r="E164" s="24"/>
      <c r="F164" s="17"/>
      <c r="G164" s="18"/>
      <c r="H164" s="30"/>
      <c r="I164" s="20"/>
      <c r="J164" s="21"/>
      <c r="K164" s="21"/>
      <c r="L164" s="40"/>
      <c r="M164" s="23">
        <f t="shared" si="1"/>
        <v>0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1"/>
      <c r="B165" s="41"/>
      <c r="C165" s="41"/>
      <c r="D165" s="41"/>
      <c r="E165" s="42">
        <f t="shared" ref="E165:L165" si="2">SUM(E5:E164)</f>
        <v>5350</v>
      </c>
      <c r="F165" s="43">
        <f t="shared" si="2"/>
        <v>129290</v>
      </c>
      <c r="G165" s="44">
        <f t="shared" si="2"/>
        <v>210160</v>
      </c>
      <c r="H165" s="45">
        <f t="shared" si="2"/>
        <v>625945</v>
      </c>
      <c r="I165" s="46">
        <f t="shared" si="2"/>
        <v>296090</v>
      </c>
      <c r="J165" s="44">
        <f t="shared" si="2"/>
        <v>2625</v>
      </c>
      <c r="K165" s="44">
        <f t="shared" si="2"/>
        <v>0</v>
      </c>
      <c r="L165" s="47">
        <f t="shared" si="2"/>
        <v>1279310</v>
      </c>
      <c r="M165" s="23">
        <f t="shared" si="1"/>
        <v>-9850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1"/>
      <c r="B166" s="41"/>
      <c r="C166" s="41"/>
      <c r="D166" s="41"/>
      <c r="E166" s="48">
        <f>K1165+L165+M165+N165+O165+P165+Q165</f>
        <v>1269460</v>
      </c>
      <c r="F166" s="7"/>
      <c r="G166" s="7"/>
      <c r="H166" s="7"/>
      <c r="I166" s="7"/>
      <c r="J166" s="7"/>
      <c r="K166" s="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49" t="s">
        <v>299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</sheetData>
  <mergeCells count="14">
    <mergeCell ref="F3:G3"/>
    <mergeCell ref="H3:I3"/>
    <mergeCell ref="J3:J4"/>
    <mergeCell ref="K3:K4"/>
    <mergeCell ref="E166:K16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0" t="s">
        <v>301</v>
      </c>
      <c r="C5" s="51">
        <v>50020.0</v>
      </c>
      <c r="D5" s="51" t="s">
        <v>44</v>
      </c>
      <c r="E5" s="16"/>
      <c r="F5" s="17"/>
      <c r="G5" s="18"/>
      <c r="H5" s="19"/>
      <c r="I5" s="31">
        <v>0.0</v>
      </c>
      <c r="J5" s="21"/>
      <c r="K5" s="21"/>
      <c r="L5" s="52">
        <v>2650.0</v>
      </c>
      <c r="M5" s="23">
        <f t="shared" ref="M5:M128" si="1">SUM(E5+F5+G5+H5+I5+J5+K5-L5)</f>
        <v>-2650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0" t="s">
        <v>302</v>
      </c>
      <c r="C6" s="51">
        <v>54107.0</v>
      </c>
      <c r="D6" s="51" t="s">
        <v>303</v>
      </c>
      <c r="E6" s="24"/>
      <c r="F6" s="17"/>
      <c r="G6" s="18"/>
      <c r="H6" s="25"/>
      <c r="I6" s="20"/>
      <c r="J6" s="36">
        <v>0.0</v>
      </c>
      <c r="K6" s="21"/>
      <c r="L6" s="52">
        <v>900.0</v>
      </c>
      <c r="M6" s="23">
        <f t="shared" si="1"/>
        <v>-900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0" t="s">
        <v>304</v>
      </c>
      <c r="C7" s="51">
        <v>49825.0</v>
      </c>
      <c r="D7" s="51" t="s">
        <v>305</v>
      </c>
      <c r="E7" s="24"/>
      <c r="F7" s="17"/>
      <c r="G7" s="18"/>
      <c r="H7" s="25">
        <v>6750.0</v>
      </c>
      <c r="I7" s="20"/>
      <c r="J7" s="21"/>
      <c r="K7" s="21"/>
      <c r="L7" s="52">
        <v>6750.0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0" t="s">
        <v>306</v>
      </c>
      <c r="C8" s="51">
        <v>56415.0</v>
      </c>
      <c r="D8" s="51" t="s">
        <v>307</v>
      </c>
      <c r="E8" s="24"/>
      <c r="F8" s="17"/>
      <c r="G8" s="18"/>
      <c r="H8" s="25">
        <v>5150.0</v>
      </c>
      <c r="I8" s="20"/>
      <c r="J8" s="21"/>
      <c r="K8" s="21"/>
      <c r="L8" s="52">
        <v>5150.0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0" t="s">
        <v>308</v>
      </c>
      <c r="C9" s="51">
        <v>10250.0</v>
      </c>
      <c r="D9" s="51" t="s">
        <v>94</v>
      </c>
      <c r="E9" s="24"/>
      <c r="F9" s="17"/>
      <c r="G9" s="18"/>
      <c r="H9" s="25">
        <v>25000.0</v>
      </c>
      <c r="I9" s="20"/>
      <c r="J9" s="21"/>
      <c r="K9" s="21"/>
      <c r="L9" s="52">
        <v>25000.0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0" t="s">
        <v>309</v>
      </c>
      <c r="C10" s="51">
        <v>54211.0</v>
      </c>
      <c r="D10" s="51" t="s">
        <v>310</v>
      </c>
      <c r="E10" s="24"/>
      <c r="F10" s="17"/>
      <c r="G10" s="18"/>
      <c r="H10" s="25">
        <v>15000.0</v>
      </c>
      <c r="I10" s="20"/>
      <c r="J10" s="21"/>
      <c r="K10" s="21"/>
      <c r="L10" s="52">
        <v>15000.0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0" t="s">
        <v>311</v>
      </c>
      <c r="C11" s="51">
        <v>50557.0</v>
      </c>
      <c r="D11" s="51" t="s">
        <v>312</v>
      </c>
      <c r="E11" s="24"/>
      <c r="F11" s="17"/>
      <c r="G11" s="26"/>
      <c r="H11" s="19">
        <v>10200.0</v>
      </c>
      <c r="I11" s="20"/>
      <c r="J11" s="21"/>
      <c r="K11" s="21"/>
      <c r="L11" s="52">
        <v>10200.0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0" t="s">
        <v>313</v>
      </c>
      <c r="C12" s="51">
        <v>51521.0</v>
      </c>
      <c r="D12" s="51" t="s">
        <v>314</v>
      </c>
      <c r="E12" s="24"/>
      <c r="F12" s="17"/>
      <c r="G12" s="18"/>
      <c r="H12" s="25"/>
      <c r="I12" s="31">
        <v>5150.0</v>
      </c>
      <c r="J12" s="21"/>
      <c r="K12" s="21"/>
      <c r="L12" s="52">
        <v>5150.0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0" t="s">
        <v>315</v>
      </c>
      <c r="C13" s="51">
        <v>53283.0</v>
      </c>
      <c r="D13" s="51" t="s">
        <v>316</v>
      </c>
      <c r="E13" s="24"/>
      <c r="F13" s="17"/>
      <c r="G13" s="18"/>
      <c r="H13" s="25">
        <v>5000.0</v>
      </c>
      <c r="I13" s="20"/>
      <c r="J13" s="21"/>
      <c r="K13" s="21"/>
      <c r="L13" s="52">
        <v>5000.0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0" t="s">
        <v>317</v>
      </c>
      <c r="C14" s="51">
        <v>53283.0</v>
      </c>
      <c r="D14" s="51" t="s">
        <v>316</v>
      </c>
      <c r="E14" s="24"/>
      <c r="F14" s="17"/>
      <c r="G14" s="18"/>
      <c r="H14" s="25">
        <v>1950.0</v>
      </c>
      <c r="I14" s="20"/>
      <c r="J14" s="21"/>
      <c r="K14" s="21"/>
      <c r="L14" s="52">
        <v>1950.0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0" t="s">
        <v>318</v>
      </c>
      <c r="C15" s="51">
        <v>49831.0</v>
      </c>
      <c r="D15" s="51" t="s">
        <v>236</v>
      </c>
      <c r="E15" s="24"/>
      <c r="F15" s="17"/>
      <c r="G15" s="18"/>
      <c r="H15" s="19"/>
      <c r="I15" s="29">
        <v>2650.0</v>
      </c>
      <c r="J15" s="21"/>
      <c r="K15" s="21"/>
      <c r="L15" s="52">
        <v>2650.0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0" t="s">
        <v>319</v>
      </c>
      <c r="C16" s="51">
        <v>48234.0</v>
      </c>
      <c r="D16" s="51" t="s">
        <v>320</v>
      </c>
      <c r="E16" s="24"/>
      <c r="F16" s="17"/>
      <c r="G16" s="18"/>
      <c r="H16" s="25">
        <v>2650.0</v>
      </c>
      <c r="I16" s="20"/>
      <c r="J16" s="21"/>
      <c r="K16" s="21"/>
      <c r="L16" s="52">
        <v>2650.0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0" t="s">
        <v>321</v>
      </c>
      <c r="C17" s="51">
        <v>21818.0</v>
      </c>
      <c r="D17" s="51" t="s">
        <v>131</v>
      </c>
      <c r="E17" s="24"/>
      <c r="F17" s="17"/>
      <c r="G17" s="18"/>
      <c r="H17" s="19">
        <v>350.0</v>
      </c>
      <c r="I17" s="29">
        <v>15900.0</v>
      </c>
      <c r="J17" s="21"/>
      <c r="K17" s="21"/>
      <c r="L17" s="52">
        <v>16250.0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0" t="s">
        <v>322</v>
      </c>
      <c r="C18" s="51">
        <v>36879.0</v>
      </c>
      <c r="D18" s="51" t="s">
        <v>323</v>
      </c>
      <c r="E18" s="24"/>
      <c r="F18" s="17"/>
      <c r="G18" s="18"/>
      <c r="H18" s="25">
        <v>2650.0</v>
      </c>
      <c r="I18" s="31"/>
      <c r="J18" s="21"/>
      <c r="K18" s="21"/>
      <c r="L18" s="52">
        <v>2650.0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0" t="s">
        <v>324</v>
      </c>
      <c r="C19" s="51">
        <v>50613.0</v>
      </c>
      <c r="D19" s="51" t="s">
        <v>124</v>
      </c>
      <c r="E19" s="24"/>
      <c r="F19" s="17"/>
      <c r="G19" s="18"/>
      <c r="H19" s="30"/>
      <c r="I19" s="31">
        <v>10100.0</v>
      </c>
      <c r="J19" s="21"/>
      <c r="K19" s="21"/>
      <c r="L19" s="52">
        <v>10100.0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0" t="s">
        <v>325</v>
      </c>
      <c r="C20" s="51">
        <v>48053.0</v>
      </c>
      <c r="D20" s="51" t="s">
        <v>100</v>
      </c>
      <c r="E20" s="24"/>
      <c r="F20" s="17"/>
      <c r="G20" s="18"/>
      <c r="H20" s="25">
        <v>700.0</v>
      </c>
      <c r="I20" s="20"/>
      <c r="J20" s="21"/>
      <c r="K20" s="21"/>
      <c r="L20" s="52">
        <v>700.0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0" t="s">
        <v>326</v>
      </c>
      <c r="C21" s="51">
        <v>58234.0</v>
      </c>
      <c r="D21" s="51" t="s">
        <v>327</v>
      </c>
      <c r="E21" s="24"/>
      <c r="F21" s="17"/>
      <c r="G21" s="18"/>
      <c r="H21" s="25">
        <v>1400.0</v>
      </c>
      <c r="I21" s="31"/>
      <c r="J21" s="21"/>
      <c r="K21" s="21"/>
      <c r="L21" s="52">
        <v>1400.0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0" t="s">
        <v>328</v>
      </c>
      <c r="C22" s="51">
        <v>51406.0</v>
      </c>
      <c r="D22" s="51" t="s">
        <v>151</v>
      </c>
      <c r="E22" s="24"/>
      <c r="F22" s="17"/>
      <c r="G22" s="18"/>
      <c r="H22" s="30"/>
      <c r="I22" s="31">
        <v>15000.0</v>
      </c>
      <c r="J22" s="21"/>
      <c r="K22" s="21"/>
      <c r="L22" s="52">
        <v>15000.0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0" t="s">
        <v>329</v>
      </c>
      <c r="C23" s="51">
        <v>52215.0</v>
      </c>
      <c r="D23" s="51" t="s">
        <v>42</v>
      </c>
      <c r="E23" s="24"/>
      <c r="F23" s="17"/>
      <c r="G23" s="18"/>
      <c r="H23" s="19"/>
      <c r="I23" s="29">
        <v>1250.0</v>
      </c>
      <c r="J23" s="21"/>
      <c r="K23" s="21"/>
      <c r="L23" s="52">
        <v>1250.0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0" t="s">
        <v>330</v>
      </c>
      <c r="C24" s="51">
        <v>51406.0</v>
      </c>
      <c r="D24" s="51" t="s">
        <v>151</v>
      </c>
      <c r="E24" s="24"/>
      <c r="F24" s="17"/>
      <c r="G24" s="18"/>
      <c r="H24" s="19"/>
      <c r="I24" s="29">
        <v>11400.0</v>
      </c>
      <c r="J24" s="21"/>
      <c r="K24" s="21"/>
      <c r="L24" s="52">
        <v>11400.0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0" t="s">
        <v>331</v>
      </c>
      <c r="C25" s="51">
        <v>52067.0</v>
      </c>
      <c r="D25" s="51" t="s">
        <v>332</v>
      </c>
      <c r="E25" s="24"/>
      <c r="F25" s="17"/>
      <c r="G25" s="18"/>
      <c r="H25" s="19">
        <v>10000.0</v>
      </c>
      <c r="I25" s="27"/>
      <c r="J25" s="21"/>
      <c r="K25" s="21"/>
      <c r="L25" s="52">
        <v>10000.0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0" t="s">
        <v>333</v>
      </c>
      <c r="C26" s="51">
        <v>61049.0</v>
      </c>
      <c r="D26" s="51" t="s">
        <v>334</v>
      </c>
      <c r="E26" s="24"/>
      <c r="F26" s="17"/>
      <c r="G26" s="18"/>
      <c r="H26" s="25">
        <v>1250.0</v>
      </c>
      <c r="I26" s="20"/>
      <c r="J26" s="21"/>
      <c r="K26" s="21"/>
      <c r="L26" s="52">
        <v>1250.0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0" t="s">
        <v>335</v>
      </c>
      <c r="C27" s="51">
        <v>50184.0</v>
      </c>
      <c r="D27" s="51" t="s">
        <v>336</v>
      </c>
      <c r="E27" s="24"/>
      <c r="F27" s="17"/>
      <c r="G27" s="18"/>
      <c r="H27" s="25">
        <v>2500.0</v>
      </c>
      <c r="I27" s="20"/>
      <c r="J27" s="21"/>
      <c r="K27" s="21"/>
      <c r="L27" s="52">
        <v>2500.0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0" t="s">
        <v>337</v>
      </c>
      <c r="C28" s="51">
        <v>48306.0</v>
      </c>
      <c r="D28" s="51" t="s">
        <v>338</v>
      </c>
      <c r="E28" s="24"/>
      <c r="F28" s="17"/>
      <c r="G28" s="18"/>
      <c r="H28" s="25">
        <v>5000.0</v>
      </c>
      <c r="I28" s="20"/>
      <c r="J28" s="21"/>
      <c r="K28" s="21"/>
      <c r="L28" s="52">
        <v>5000.0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0" t="s">
        <v>339</v>
      </c>
      <c r="C29" s="51">
        <v>62484.0</v>
      </c>
      <c r="D29" s="51" t="s">
        <v>340</v>
      </c>
      <c r="E29" s="24"/>
      <c r="F29" s="17"/>
      <c r="G29" s="18"/>
      <c r="H29" s="25">
        <v>300.0</v>
      </c>
      <c r="I29" s="20"/>
      <c r="J29" s="21"/>
      <c r="K29" s="21"/>
      <c r="L29" s="52">
        <v>300.0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0" t="s">
        <v>341</v>
      </c>
      <c r="C30" s="51">
        <v>62488.0</v>
      </c>
      <c r="D30" s="51" t="s">
        <v>342</v>
      </c>
      <c r="E30" s="24"/>
      <c r="F30" s="17"/>
      <c r="G30" s="18"/>
      <c r="H30" s="25">
        <v>300.0</v>
      </c>
      <c r="I30" s="20"/>
      <c r="J30" s="21"/>
      <c r="K30" s="21"/>
      <c r="L30" s="52">
        <v>300.0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0" t="s">
        <v>343</v>
      </c>
      <c r="C31" s="51">
        <v>62489.0</v>
      </c>
      <c r="D31" s="51" t="s">
        <v>344</v>
      </c>
      <c r="E31" s="24"/>
      <c r="F31" s="17"/>
      <c r="G31" s="18"/>
      <c r="H31" s="19">
        <v>300.0</v>
      </c>
      <c r="I31" s="27"/>
      <c r="J31" s="21"/>
      <c r="K31" s="21"/>
      <c r="L31" s="52">
        <v>300.0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0" t="s">
        <v>345</v>
      </c>
      <c r="C32" s="51">
        <v>46522.0</v>
      </c>
      <c r="D32" s="51" t="s">
        <v>346</v>
      </c>
      <c r="E32" s="24"/>
      <c r="F32" s="17"/>
      <c r="G32" s="18"/>
      <c r="H32" s="19">
        <v>5150.0</v>
      </c>
      <c r="I32" s="27"/>
      <c r="J32" s="21"/>
      <c r="K32" s="21"/>
      <c r="L32" s="52">
        <v>5150.0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0" t="s">
        <v>347</v>
      </c>
      <c r="C33" s="51">
        <v>54226.0</v>
      </c>
      <c r="D33" s="51" t="s">
        <v>348</v>
      </c>
      <c r="E33" s="24"/>
      <c r="F33" s="17"/>
      <c r="G33" s="18"/>
      <c r="H33" s="25">
        <v>2650.0</v>
      </c>
      <c r="I33" s="31"/>
      <c r="J33" s="21"/>
      <c r="K33" s="21"/>
      <c r="L33" s="52">
        <v>2650.0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0" t="s">
        <v>349</v>
      </c>
      <c r="C34" s="51">
        <v>22332.0</v>
      </c>
      <c r="D34" s="51" t="s">
        <v>350</v>
      </c>
      <c r="E34" s="24"/>
      <c r="F34" s="17"/>
      <c r="G34" s="18"/>
      <c r="H34" s="19">
        <v>8750.0</v>
      </c>
      <c r="I34" s="29"/>
      <c r="J34" s="21"/>
      <c r="K34" s="21"/>
      <c r="L34" s="52">
        <v>8750.0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0" t="s">
        <v>351</v>
      </c>
      <c r="C35" s="51">
        <v>51965.0</v>
      </c>
      <c r="D35" s="51" t="s">
        <v>352</v>
      </c>
      <c r="E35" s="24"/>
      <c r="F35" s="17"/>
      <c r="G35" s="18"/>
      <c r="H35" s="19">
        <v>10000.0</v>
      </c>
      <c r="I35" s="29"/>
      <c r="J35" s="21"/>
      <c r="K35" s="21"/>
      <c r="L35" s="52">
        <v>10000.0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0" t="s">
        <v>353</v>
      </c>
      <c r="C36" s="51">
        <v>16043.0</v>
      </c>
      <c r="D36" s="51" t="s">
        <v>354</v>
      </c>
      <c r="E36" s="24"/>
      <c r="F36" s="17"/>
      <c r="G36" s="18"/>
      <c r="H36" s="25">
        <v>5000.0</v>
      </c>
      <c r="I36" s="20"/>
      <c r="J36" s="21"/>
      <c r="K36" s="21"/>
      <c r="L36" s="52">
        <v>5000.0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0" t="s">
        <v>355</v>
      </c>
      <c r="C37" s="51">
        <v>50871.0</v>
      </c>
      <c r="D37" s="51" t="s">
        <v>105</v>
      </c>
      <c r="E37" s="24"/>
      <c r="F37" s="17"/>
      <c r="G37" s="18"/>
      <c r="H37" s="25">
        <v>31400.0</v>
      </c>
      <c r="I37" s="20"/>
      <c r="J37" s="21"/>
      <c r="K37" s="21"/>
      <c r="L37" s="52">
        <v>31400.0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0" t="s">
        <v>356</v>
      </c>
      <c r="C38" s="51">
        <v>15837.0</v>
      </c>
      <c r="D38" s="51" t="s">
        <v>357</v>
      </c>
      <c r="E38" s="24"/>
      <c r="F38" s="17"/>
      <c r="G38" s="18"/>
      <c r="H38" s="25">
        <v>3600.0</v>
      </c>
      <c r="I38" s="20"/>
      <c r="J38" s="21"/>
      <c r="K38" s="21"/>
      <c r="L38" s="52">
        <v>3600.0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0" t="s">
        <v>358</v>
      </c>
      <c r="C39" s="51">
        <v>49684.0</v>
      </c>
      <c r="D39" s="51" t="s">
        <v>40</v>
      </c>
      <c r="E39" s="24"/>
      <c r="F39" s="17"/>
      <c r="G39" s="18"/>
      <c r="H39" s="25">
        <v>500.0</v>
      </c>
      <c r="I39" s="31"/>
      <c r="J39" s="21"/>
      <c r="K39" s="21"/>
      <c r="L39" s="52">
        <v>500.0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0" t="s">
        <v>359</v>
      </c>
      <c r="C40" s="51">
        <v>13781.0</v>
      </c>
      <c r="D40" s="51" t="s">
        <v>146</v>
      </c>
      <c r="E40" s="16"/>
      <c r="F40" s="17"/>
      <c r="G40" s="18"/>
      <c r="H40" s="19">
        <v>5700.0</v>
      </c>
      <c r="I40" s="20"/>
      <c r="J40" s="21"/>
      <c r="K40" s="21"/>
      <c r="L40" s="52">
        <v>5700.0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0" t="s">
        <v>360</v>
      </c>
      <c r="C41" s="51">
        <v>58978.0</v>
      </c>
      <c r="D41" s="51" t="s">
        <v>361</v>
      </c>
      <c r="E41" s="24"/>
      <c r="F41" s="17"/>
      <c r="G41" s="18"/>
      <c r="H41" s="25">
        <v>13500.0</v>
      </c>
      <c r="I41" s="31"/>
      <c r="J41" s="21"/>
      <c r="K41" s="21"/>
      <c r="L41" s="52">
        <v>13500.0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0" t="s">
        <v>362</v>
      </c>
      <c r="C42" s="51">
        <v>52032.0</v>
      </c>
      <c r="D42" s="51" t="s">
        <v>232</v>
      </c>
      <c r="E42" s="24"/>
      <c r="F42" s="17"/>
      <c r="G42" s="18"/>
      <c r="H42" s="25">
        <v>350.0</v>
      </c>
      <c r="I42" s="20"/>
      <c r="J42" s="21"/>
      <c r="K42" s="21"/>
      <c r="L42" s="52">
        <v>350.0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0" t="s">
        <v>363</v>
      </c>
      <c r="C43" s="51">
        <v>22341.0</v>
      </c>
      <c r="D43" s="51" t="s">
        <v>364</v>
      </c>
      <c r="E43" s="24"/>
      <c r="F43" s="17"/>
      <c r="G43" s="26"/>
      <c r="H43" s="19">
        <v>6550.0</v>
      </c>
      <c r="I43" s="31"/>
      <c r="J43" s="21"/>
      <c r="K43" s="21"/>
      <c r="L43" s="52">
        <v>6550.0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0" t="s">
        <v>365</v>
      </c>
      <c r="C44" s="51">
        <v>22332.0</v>
      </c>
      <c r="D44" s="51" t="s">
        <v>350</v>
      </c>
      <c r="E44" s="24"/>
      <c r="F44" s="17"/>
      <c r="G44" s="18"/>
      <c r="H44" s="25">
        <v>10000.0</v>
      </c>
      <c r="I44" s="31"/>
      <c r="J44" s="21"/>
      <c r="K44" s="21"/>
      <c r="L44" s="52">
        <v>10000.0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0" t="s">
        <v>366</v>
      </c>
      <c r="C45" s="51">
        <v>49864.0</v>
      </c>
      <c r="D45" s="51" t="s">
        <v>54</v>
      </c>
      <c r="E45" s="24"/>
      <c r="F45" s="17"/>
      <c r="G45" s="18"/>
      <c r="H45" s="25">
        <v>2500.0</v>
      </c>
      <c r="I45" s="20"/>
      <c r="J45" s="21"/>
      <c r="K45" s="21"/>
      <c r="L45" s="52">
        <v>2500.0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0" t="s">
        <v>367</v>
      </c>
      <c r="C46" s="51">
        <v>49684.0</v>
      </c>
      <c r="D46" s="51" t="s">
        <v>40</v>
      </c>
      <c r="E46" s="24"/>
      <c r="F46" s="17"/>
      <c r="G46" s="18"/>
      <c r="H46" s="19"/>
      <c r="I46" s="29">
        <v>5550.0</v>
      </c>
      <c r="J46" s="21"/>
      <c r="K46" s="21"/>
      <c r="L46" s="52">
        <v>5550.0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0" t="s">
        <v>368</v>
      </c>
      <c r="C47" s="51">
        <v>42071.0</v>
      </c>
      <c r="D47" s="51" t="s">
        <v>275</v>
      </c>
      <c r="E47" s="24"/>
      <c r="F47" s="17"/>
      <c r="G47" s="26"/>
      <c r="H47" s="19">
        <v>2850.0</v>
      </c>
      <c r="I47" s="20"/>
      <c r="J47" s="21"/>
      <c r="K47" s="21"/>
      <c r="L47" s="52">
        <v>2850.0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0" t="s">
        <v>369</v>
      </c>
      <c r="C48" s="51">
        <v>48305.0</v>
      </c>
      <c r="D48" s="51" t="s">
        <v>370</v>
      </c>
      <c r="E48" s="16"/>
      <c r="F48" s="17"/>
      <c r="G48" s="18"/>
      <c r="H48" s="25">
        <v>500.0</v>
      </c>
      <c r="I48" s="20"/>
      <c r="J48" s="21"/>
      <c r="K48" s="21"/>
      <c r="L48" s="52">
        <v>500.0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0" t="s">
        <v>371</v>
      </c>
      <c r="C49" s="51">
        <v>58132.0</v>
      </c>
      <c r="D49" s="51" t="s">
        <v>372</v>
      </c>
      <c r="E49" s="16"/>
      <c r="F49" s="17"/>
      <c r="G49" s="18"/>
      <c r="H49" s="19"/>
      <c r="I49" s="20"/>
      <c r="J49" s="36">
        <v>10390.0</v>
      </c>
      <c r="K49" s="21"/>
      <c r="L49" s="52">
        <v>10390.0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0" t="s">
        <v>373</v>
      </c>
      <c r="C50" s="51">
        <v>50221.0</v>
      </c>
      <c r="D50" s="51" t="s">
        <v>374</v>
      </c>
      <c r="E50" s="24"/>
      <c r="F50" s="17"/>
      <c r="G50" s="34">
        <v>2500.0</v>
      </c>
      <c r="H50" s="28"/>
      <c r="I50" s="29"/>
      <c r="J50" s="21"/>
      <c r="K50" s="21"/>
      <c r="L50" s="52">
        <v>2500.0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0" t="s">
        <v>375</v>
      </c>
      <c r="C51" s="51">
        <v>54455.0</v>
      </c>
      <c r="D51" s="51" t="s">
        <v>376</v>
      </c>
      <c r="E51" s="24"/>
      <c r="F51" s="17"/>
      <c r="G51" s="18"/>
      <c r="H51" s="19"/>
      <c r="I51" s="29">
        <v>15000.0</v>
      </c>
      <c r="J51" s="21"/>
      <c r="K51" s="21"/>
      <c r="L51" s="52">
        <v>15000.0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0" t="s">
        <v>377</v>
      </c>
      <c r="C52" s="51">
        <v>62493.0</v>
      </c>
      <c r="D52" s="51" t="s">
        <v>378</v>
      </c>
      <c r="E52" s="24"/>
      <c r="F52" s="17"/>
      <c r="G52" s="18"/>
      <c r="H52" s="28"/>
      <c r="I52" s="29">
        <v>300.0</v>
      </c>
      <c r="J52" s="21"/>
      <c r="K52" s="21"/>
      <c r="L52" s="52">
        <v>300.0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0" t="s">
        <v>379</v>
      </c>
      <c r="C53" s="51">
        <v>29621.0</v>
      </c>
      <c r="D53" s="51" t="s">
        <v>380</v>
      </c>
      <c r="E53" s="24"/>
      <c r="F53" s="17"/>
      <c r="G53" s="18"/>
      <c r="H53" s="28"/>
      <c r="I53" s="29">
        <v>15000.0</v>
      </c>
      <c r="J53" s="21"/>
      <c r="K53" s="21"/>
      <c r="L53" s="52">
        <v>15000.0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0" t="s">
        <v>381</v>
      </c>
      <c r="C54" s="51">
        <v>53364.0</v>
      </c>
      <c r="D54" s="51" t="s">
        <v>382</v>
      </c>
      <c r="E54" s="24"/>
      <c r="F54" s="17"/>
      <c r="G54" s="18"/>
      <c r="H54" s="19">
        <v>5500.0</v>
      </c>
      <c r="I54" s="29"/>
      <c r="J54" s="21"/>
      <c r="K54" s="21"/>
      <c r="L54" s="52">
        <v>5500.0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0" t="s">
        <v>383</v>
      </c>
      <c r="C55" s="51">
        <v>30895.0</v>
      </c>
      <c r="D55" s="51" t="s">
        <v>384</v>
      </c>
      <c r="E55" s="24"/>
      <c r="F55" s="17"/>
      <c r="G55" s="18"/>
      <c r="H55" s="30"/>
      <c r="I55" s="31">
        <v>10000.0</v>
      </c>
      <c r="J55" s="21"/>
      <c r="K55" s="21"/>
      <c r="L55" s="52">
        <v>10000.0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0" t="s">
        <v>385</v>
      </c>
      <c r="C56" s="51">
        <v>30895.0</v>
      </c>
      <c r="D56" s="51" t="s">
        <v>384</v>
      </c>
      <c r="E56" s="24"/>
      <c r="F56" s="17"/>
      <c r="G56" s="18"/>
      <c r="H56" s="30"/>
      <c r="I56" s="31">
        <v>5000.0</v>
      </c>
      <c r="J56" s="21"/>
      <c r="K56" s="21"/>
      <c r="L56" s="52">
        <v>5000.0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0" t="s">
        <v>386</v>
      </c>
      <c r="C57" s="51">
        <v>30895.0</v>
      </c>
      <c r="D57" s="51" t="s">
        <v>384</v>
      </c>
      <c r="E57" s="24"/>
      <c r="F57" s="17"/>
      <c r="G57" s="18"/>
      <c r="H57" s="25"/>
      <c r="I57" s="31">
        <v>1200.0</v>
      </c>
      <c r="J57" s="21"/>
      <c r="K57" s="21"/>
      <c r="L57" s="52">
        <v>1200.0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0" t="s">
        <v>387</v>
      </c>
      <c r="C58" s="51">
        <v>35227.0</v>
      </c>
      <c r="D58" s="51" t="s">
        <v>388</v>
      </c>
      <c r="E58" s="24"/>
      <c r="F58" s="33">
        <v>3600.0</v>
      </c>
      <c r="G58" s="18"/>
      <c r="H58" s="19"/>
      <c r="I58" s="27"/>
      <c r="J58" s="21"/>
      <c r="K58" s="21"/>
      <c r="L58" s="52">
        <v>3600.0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0" t="s">
        <v>389</v>
      </c>
      <c r="C59" s="51">
        <v>55446.0</v>
      </c>
      <c r="D59" s="51" t="s">
        <v>86</v>
      </c>
      <c r="E59" s="24"/>
      <c r="F59" s="32"/>
      <c r="G59" s="18"/>
      <c r="H59" s="19"/>
      <c r="I59" s="31">
        <v>450.0</v>
      </c>
      <c r="J59" s="21"/>
      <c r="K59" s="21"/>
      <c r="L59" s="52">
        <v>450.0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0" t="s">
        <v>390</v>
      </c>
      <c r="C60" s="51">
        <v>50173.0</v>
      </c>
      <c r="D60" s="51" t="s">
        <v>244</v>
      </c>
      <c r="E60" s="24"/>
      <c r="F60" s="17"/>
      <c r="G60" s="18"/>
      <c r="H60" s="19"/>
      <c r="I60" s="29">
        <v>2890.0</v>
      </c>
      <c r="J60" s="21"/>
      <c r="K60" s="21"/>
      <c r="L60" s="52">
        <v>2890.0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0" t="s">
        <v>391</v>
      </c>
      <c r="C61" s="51">
        <v>35227.0</v>
      </c>
      <c r="D61" s="51" t="s">
        <v>388</v>
      </c>
      <c r="E61" s="35">
        <v>650.0</v>
      </c>
      <c r="F61" s="33">
        <v>4400.0</v>
      </c>
      <c r="G61" s="26"/>
      <c r="H61" s="28"/>
      <c r="I61" s="31"/>
      <c r="J61" s="21"/>
      <c r="K61" s="21"/>
      <c r="L61" s="52">
        <v>5050.0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0" t="s">
        <v>392</v>
      </c>
      <c r="C62" s="51">
        <v>55106.0</v>
      </c>
      <c r="D62" s="51" t="s">
        <v>393</v>
      </c>
      <c r="E62" s="24"/>
      <c r="F62" s="17"/>
      <c r="G62" s="18"/>
      <c r="H62" s="25">
        <v>5150.0</v>
      </c>
      <c r="I62" s="20"/>
      <c r="J62" s="21"/>
      <c r="K62" s="21"/>
      <c r="L62" s="52">
        <v>5150.0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0" t="s">
        <v>394</v>
      </c>
      <c r="C63" s="51">
        <v>43381.0</v>
      </c>
      <c r="D63" s="51" t="s">
        <v>395</v>
      </c>
      <c r="E63" s="24"/>
      <c r="F63" s="17"/>
      <c r="G63" s="18"/>
      <c r="H63" s="25">
        <v>15000.0</v>
      </c>
      <c r="I63" s="20"/>
      <c r="J63" s="21"/>
      <c r="K63" s="21"/>
      <c r="L63" s="52">
        <v>15000.0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0" t="s">
        <v>396</v>
      </c>
      <c r="C64" s="51">
        <v>21821.0</v>
      </c>
      <c r="D64" s="51" t="s">
        <v>397</v>
      </c>
      <c r="E64" s="24"/>
      <c r="F64" s="17"/>
      <c r="G64" s="18"/>
      <c r="H64" s="30"/>
      <c r="I64" s="31">
        <v>215000.0</v>
      </c>
      <c r="J64" s="21"/>
      <c r="K64" s="21"/>
      <c r="L64" s="52">
        <v>215000.0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0" t="s">
        <v>398</v>
      </c>
      <c r="C65" s="51">
        <v>26831.0</v>
      </c>
      <c r="D65" s="51" t="s">
        <v>399</v>
      </c>
      <c r="E65" s="24"/>
      <c r="F65" s="17"/>
      <c r="G65" s="18"/>
      <c r="H65" s="25"/>
      <c r="I65" s="31">
        <v>3600.0</v>
      </c>
      <c r="J65" s="21"/>
      <c r="K65" s="21"/>
      <c r="L65" s="52">
        <v>3600.0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0" t="s">
        <v>400</v>
      </c>
      <c r="C66" s="51">
        <v>26831.0</v>
      </c>
      <c r="D66" s="51" t="s">
        <v>399</v>
      </c>
      <c r="E66" s="24"/>
      <c r="F66" s="17"/>
      <c r="G66" s="18"/>
      <c r="H66" s="30"/>
      <c r="I66" s="31">
        <v>3600.0</v>
      </c>
      <c r="J66" s="21"/>
      <c r="K66" s="21"/>
      <c r="L66" s="52">
        <v>3600.0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0" t="s">
        <v>401</v>
      </c>
      <c r="C67" s="51">
        <v>26831.0</v>
      </c>
      <c r="D67" s="51" t="s">
        <v>399</v>
      </c>
      <c r="E67" s="24"/>
      <c r="F67" s="17"/>
      <c r="G67" s="18"/>
      <c r="H67" s="30"/>
      <c r="I67" s="31">
        <v>15000.0</v>
      </c>
      <c r="J67" s="21"/>
      <c r="K67" s="21"/>
      <c r="L67" s="52">
        <v>15000.0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0" t="s">
        <v>402</v>
      </c>
      <c r="C68" s="51">
        <v>56433.0</v>
      </c>
      <c r="D68" s="51" t="s">
        <v>190</v>
      </c>
      <c r="E68" s="24"/>
      <c r="F68" s="17"/>
      <c r="G68" s="18"/>
      <c r="H68" s="30"/>
      <c r="I68" s="31">
        <v>35000.0</v>
      </c>
      <c r="J68" s="21"/>
      <c r="K68" s="21"/>
      <c r="L68" s="52">
        <v>35000.0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0" t="s">
        <v>403</v>
      </c>
      <c r="C69" s="51">
        <v>21384.0</v>
      </c>
      <c r="D69" s="51" t="s">
        <v>161</v>
      </c>
      <c r="E69" s="24"/>
      <c r="F69" s="33">
        <v>17500.0</v>
      </c>
      <c r="G69" s="18"/>
      <c r="H69" s="25"/>
      <c r="I69" s="20"/>
      <c r="J69" s="21"/>
      <c r="K69" s="21"/>
      <c r="L69" s="52">
        <v>17500.0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0" t="s">
        <v>404</v>
      </c>
      <c r="C70" s="51">
        <v>21384.0</v>
      </c>
      <c r="D70" s="51" t="s">
        <v>161</v>
      </c>
      <c r="E70" s="24"/>
      <c r="F70" s="33">
        <v>12500.0</v>
      </c>
      <c r="G70" s="18"/>
      <c r="H70" s="30"/>
      <c r="I70" s="31"/>
      <c r="J70" s="21"/>
      <c r="K70" s="21"/>
      <c r="L70" s="52">
        <v>12500.0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0" t="s">
        <v>405</v>
      </c>
      <c r="C71" s="51">
        <v>56433.0</v>
      </c>
      <c r="D71" s="51" t="s">
        <v>190</v>
      </c>
      <c r="E71" s="24"/>
      <c r="F71" s="17"/>
      <c r="G71" s="18"/>
      <c r="H71" s="25"/>
      <c r="I71" s="31">
        <v>30000.0</v>
      </c>
      <c r="J71" s="21"/>
      <c r="K71" s="21"/>
      <c r="L71" s="52">
        <v>30000.0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0" t="s">
        <v>406</v>
      </c>
      <c r="C72" s="51">
        <v>52240.0</v>
      </c>
      <c r="D72" s="51" t="s">
        <v>407</v>
      </c>
      <c r="E72" s="24"/>
      <c r="F72" s="17"/>
      <c r="G72" s="18"/>
      <c r="H72" s="30"/>
      <c r="I72" s="31">
        <v>8750.0</v>
      </c>
      <c r="J72" s="21"/>
      <c r="K72" s="21"/>
      <c r="L72" s="52">
        <v>8750.0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0" t="s">
        <v>408</v>
      </c>
      <c r="C73" s="51">
        <v>44149.0</v>
      </c>
      <c r="D73" s="51" t="s">
        <v>170</v>
      </c>
      <c r="E73" s="24"/>
      <c r="F73" s="17"/>
      <c r="G73" s="18"/>
      <c r="H73" s="19">
        <v>52000.0</v>
      </c>
      <c r="I73" s="27"/>
      <c r="J73" s="21"/>
      <c r="K73" s="21"/>
      <c r="L73" s="52">
        <v>52000.0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0" t="s">
        <v>409</v>
      </c>
      <c r="C74" s="51">
        <v>49655.0</v>
      </c>
      <c r="D74" s="51" t="s">
        <v>410</v>
      </c>
      <c r="E74" s="16"/>
      <c r="F74" s="17"/>
      <c r="G74" s="18"/>
      <c r="H74" s="19">
        <v>5200.0</v>
      </c>
      <c r="I74" s="20"/>
      <c r="J74" s="21"/>
      <c r="K74" s="21"/>
      <c r="L74" s="52">
        <v>5200.0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0" t="s">
        <v>411</v>
      </c>
      <c r="C75" s="51">
        <v>62494.0</v>
      </c>
      <c r="D75" s="51" t="s">
        <v>412</v>
      </c>
      <c r="E75" s="24"/>
      <c r="F75" s="17"/>
      <c r="G75" s="18"/>
      <c r="H75" s="30"/>
      <c r="I75" s="31">
        <v>27000.0</v>
      </c>
      <c r="J75" s="21"/>
      <c r="K75" s="21"/>
      <c r="L75" s="52">
        <v>27000.0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0" t="s">
        <v>413</v>
      </c>
      <c r="C76" s="51">
        <v>62495.0</v>
      </c>
      <c r="D76" s="51" t="s">
        <v>414</v>
      </c>
      <c r="E76" s="24"/>
      <c r="F76" s="17"/>
      <c r="G76" s="18"/>
      <c r="H76" s="30"/>
      <c r="I76" s="31">
        <v>27000.0</v>
      </c>
      <c r="J76" s="21"/>
      <c r="K76" s="21"/>
      <c r="L76" s="52">
        <v>27000.0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0" t="s">
        <v>415</v>
      </c>
      <c r="C77" s="51">
        <v>57723.0</v>
      </c>
      <c r="D77" s="51" t="s">
        <v>416</v>
      </c>
      <c r="E77" s="24"/>
      <c r="F77" s="17"/>
      <c r="G77" s="26"/>
      <c r="H77" s="19"/>
      <c r="I77" s="31">
        <v>50000.0</v>
      </c>
      <c r="J77" s="21"/>
      <c r="K77" s="21"/>
      <c r="L77" s="52">
        <v>50000.0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0" t="s">
        <v>417</v>
      </c>
      <c r="C78" s="51">
        <v>57723.0</v>
      </c>
      <c r="D78" s="51" t="s">
        <v>416</v>
      </c>
      <c r="E78" s="24"/>
      <c r="F78" s="17"/>
      <c r="G78" s="18"/>
      <c r="H78" s="19"/>
      <c r="I78" s="29">
        <v>2100.0</v>
      </c>
      <c r="J78" s="21"/>
      <c r="K78" s="21"/>
      <c r="L78" s="52">
        <v>2100.0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0" t="s">
        <v>418</v>
      </c>
      <c r="C79" s="51">
        <v>62496.0</v>
      </c>
      <c r="D79" s="51" t="s">
        <v>419</v>
      </c>
      <c r="E79" s="35">
        <v>300.0</v>
      </c>
      <c r="F79" s="17"/>
      <c r="G79" s="18"/>
      <c r="H79" s="19"/>
      <c r="I79" s="27"/>
      <c r="J79" s="21"/>
      <c r="K79" s="21"/>
      <c r="L79" s="52">
        <v>300.0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0" t="s">
        <v>420</v>
      </c>
      <c r="C80" s="51">
        <v>51782.0</v>
      </c>
      <c r="D80" s="51" t="s">
        <v>159</v>
      </c>
      <c r="E80" s="24"/>
      <c r="F80" s="17"/>
      <c r="G80" s="18"/>
      <c r="H80" s="25"/>
      <c r="I80" s="31">
        <v>1250.0</v>
      </c>
      <c r="J80" s="21"/>
      <c r="K80" s="21"/>
      <c r="L80" s="52">
        <v>1250.0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0" t="s">
        <v>421</v>
      </c>
      <c r="C81" s="51">
        <v>52727.0</v>
      </c>
      <c r="D81" s="51" t="s">
        <v>422</v>
      </c>
      <c r="E81" s="24"/>
      <c r="F81" s="17"/>
      <c r="G81" s="18"/>
      <c r="H81" s="25">
        <v>2650.0</v>
      </c>
      <c r="I81" s="31"/>
      <c r="J81" s="21"/>
      <c r="K81" s="21"/>
      <c r="L81" s="52">
        <v>2650.0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0" t="s">
        <v>423</v>
      </c>
      <c r="C82" s="51">
        <v>62498.0</v>
      </c>
      <c r="D82" s="51" t="s">
        <v>424</v>
      </c>
      <c r="E82" s="24"/>
      <c r="F82" s="17"/>
      <c r="G82" s="18"/>
      <c r="H82" s="30"/>
      <c r="I82" s="31">
        <v>27000.0</v>
      </c>
      <c r="J82" s="21"/>
      <c r="K82" s="21"/>
      <c r="L82" s="52">
        <v>27000.0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0" t="s">
        <v>425</v>
      </c>
      <c r="C83" s="51">
        <v>62499.0</v>
      </c>
      <c r="D83" s="51" t="s">
        <v>426</v>
      </c>
      <c r="E83" s="24"/>
      <c r="F83" s="33"/>
      <c r="G83" s="18"/>
      <c r="H83" s="30"/>
      <c r="I83" s="31">
        <v>27000.0</v>
      </c>
      <c r="J83" s="21"/>
      <c r="K83" s="21"/>
      <c r="L83" s="52">
        <v>27000.0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0" t="s">
        <v>427</v>
      </c>
      <c r="C84" s="51">
        <v>50148.0</v>
      </c>
      <c r="D84" s="51" t="s">
        <v>428</v>
      </c>
      <c r="E84" s="24"/>
      <c r="F84" s="33"/>
      <c r="G84" s="34">
        <v>2500.0</v>
      </c>
      <c r="H84" s="19"/>
      <c r="I84" s="27"/>
      <c r="J84" s="21"/>
      <c r="K84" s="21"/>
      <c r="L84" s="52">
        <v>2500.0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0" t="s">
        <v>429</v>
      </c>
      <c r="C85" s="51">
        <v>50148.0</v>
      </c>
      <c r="D85" s="51" t="s">
        <v>428</v>
      </c>
      <c r="E85" s="24"/>
      <c r="F85" s="33"/>
      <c r="G85" s="34">
        <v>7500.0</v>
      </c>
      <c r="H85" s="25"/>
      <c r="I85" s="20"/>
      <c r="J85" s="21"/>
      <c r="K85" s="21"/>
      <c r="L85" s="52">
        <v>7500.0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0" t="s">
        <v>430</v>
      </c>
      <c r="C86" s="51">
        <v>58654.0</v>
      </c>
      <c r="D86" s="51" t="s">
        <v>431</v>
      </c>
      <c r="E86" s="24"/>
      <c r="F86" s="33"/>
      <c r="G86" s="18"/>
      <c r="H86" s="25">
        <v>5000.0</v>
      </c>
      <c r="I86" s="20"/>
      <c r="J86" s="21"/>
      <c r="K86" s="21"/>
      <c r="L86" s="52">
        <v>5000.0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0" t="s">
        <v>432</v>
      </c>
      <c r="C87" s="51">
        <v>59103.0</v>
      </c>
      <c r="D87" s="51" t="s">
        <v>219</v>
      </c>
      <c r="E87" s="24"/>
      <c r="F87" s="33"/>
      <c r="G87" s="18"/>
      <c r="H87" s="25">
        <v>2100.0</v>
      </c>
      <c r="I87" s="20"/>
      <c r="J87" s="21"/>
      <c r="K87" s="21"/>
      <c r="L87" s="52">
        <v>2100.0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0" t="s">
        <v>433</v>
      </c>
      <c r="C88" s="51">
        <v>58427.0</v>
      </c>
      <c r="D88" s="51" t="s">
        <v>434</v>
      </c>
      <c r="E88" s="24"/>
      <c r="F88" s="17"/>
      <c r="G88" s="18"/>
      <c r="H88" s="25">
        <v>2500.0</v>
      </c>
      <c r="I88" s="20"/>
      <c r="J88" s="21"/>
      <c r="K88" s="21"/>
      <c r="L88" s="52">
        <v>2500.0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0" t="s">
        <v>435</v>
      </c>
      <c r="C89" s="51">
        <v>42046.0</v>
      </c>
      <c r="D89" s="51" t="s">
        <v>290</v>
      </c>
      <c r="E89" s="24"/>
      <c r="F89" s="17"/>
      <c r="G89" s="34">
        <v>2500.0</v>
      </c>
      <c r="H89" s="30"/>
      <c r="I89" s="31"/>
      <c r="J89" s="21"/>
      <c r="K89" s="21"/>
      <c r="L89" s="52">
        <v>2500.0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0" t="s">
        <v>436</v>
      </c>
      <c r="C90" s="51">
        <v>52206.0</v>
      </c>
      <c r="D90" s="51" t="s">
        <v>144</v>
      </c>
      <c r="E90" s="24"/>
      <c r="F90" s="17"/>
      <c r="G90" s="18"/>
      <c r="H90" s="25">
        <v>15600.0</v>
      </c>
      <c r="I90" s="31"/>
      <c r="J90" s="21"/>
      <c r="K90" s="21"/>
      <c r="L90" s="52">
        <v>15600.0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0" t="s">
        <v>437</v>
      </c>
      <c r="C91" s="51">
        <v>42046.0</v>
      </c>
      <c r="D91" s="51" t="s">
        <v>290</v>
      </c>
      <c r="E91" s="24"/>
      <c r="F91" s="17"/>
      <c r="G91" s="34">
        <v>30800.0</v>
      </c>
      <c r="H91" s="25"/>
      <c r="I91" s="27"/>
      <c r="J91" s="21"/>
      <c r="K91" s="21"/>
      <c r="L91" s="52">
        <v>30800.0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0" t="s">
        <v>438</v>
      </c>
      <c r="C92" s="51">
        <v>21928.0</v>
      </c>
      <c r="D92" s="51" t="s">
        <v>439</v>
      </c>
      <c r="E92" s="24"/>
      <c r="F92" s="33"/>
      <c r="G92" s="18"/>
      <c r="H92" s="19">
        <v>900.0</v>
      </c>
      <c r="I92" s="27"/>
      <c r="J92" s="21"/>
      <c r="K92" s="21"/>
      <c r="L92" s="52">
        <v>900.0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0" t="s">
        <v>440</v>
      </c>
      <c r="C93" s="51">
        <v>22332.0</v>
      </c>
      <c r="D93" s="51" t="s">
        <v>350</v>
      </c>
      <c r="E93" s="24"/>
      <c r="F93" s="33"/>
      <c r="G93" s="18"/>
      <c r="H93" s="25">
        <v>2650.0</v>
      </c>
      <c r="I93" s="20"/>
      <c r="J93" s="21"/>
      <c r="K93" s="21"/>
      <c r="L93" s="52">
        <v>2650.0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0" t="s">
        <v>441</v>
      </c>
      <c r="C94" s="51">
        <v>54937.0</v>
      </c>
      <c r="D94" s="51" t="s">
        <v>442</v>
      </c>
      <c r="E94" s="24"/>
      <c r="F94" s="17"/>
      <c r="G94" s="18"/>
      <c r="H94" s="25">
        <v>500.0</v>
      </c>
      <c r="I94" s="20"/>
      <c r="J94" s="21"/>
      <c r="K94" s="21"/>
      <c r="L94" s="52">
        <v>500.0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50" t="s">
        <v>443</v>
      </c>
      <c r="C95" s="51">
        <v>42071.0</v>
      </c>
      <c r="D95" s="51" t="s">
        <v>275</v>
      </c>
      <c r="E95" s="24"/>
      <c r="F95" s="33"/>
      <c r="G95" s="34">
        <v>15000.0</v>
      </c>
      <c r="H95" s="28"/>
      <c r="I95" s="27"/>
      <c r="J95" s="21"/>
      <c r="K95" s="21"/>
      <c r="L95" s="52">
        <v>15000.0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50" t="s">
        <v>444</v>
      </c>
      <c r="C96" s="51">
        <v>10250.0</v>
      </c>
      <c r="D96" s="51" t="s">
        <v>94</v>
      </c>
      <c r="E96" s="24"/>
      <c r="F96" s="33">
        <v>0.0</v>
      </c>
      <c r="G96" s="18"/>
      <c r="H96" s="19"/>
      <c r="I96" s="27"/>
      <c r="J96" s="21"/>
      <c r="K96" s="21"/>
      <c r="L96" s="52">
        <v>15000.0</v>
      </c>
      <c r="M96" s="23">
        <f t="shared" si="1"/>
        <v>-15000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50" t="s">
        <v>445</v>
      </c>
      <c r="C97" s="51">
        <v>36555.0</v>
      </c>
      <c r="D97" s="51" t="s">
        <v>188</v>
      </c>
      <c r="E97" s="24"/>
      <c r="F97" s="17"/>
      <c r="G97" s="26"/>
      <c r="H97" s="19">
        <v>1500.0</v>
      </c>
      <c r="I97" s="20"/>
      <c r="J97" s="21"/>
      <c r="K97" s="21"/>
      <c r="L97" s="52">
        <v>1500.0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50" t="s">
        <v>446</v>
      </c>
      <c r="C98" s="51">
        <v>54899.0</v>
      </c>
      <c r="D98" s="51" t="s">
        <v>447</v>
      </c>
      <c r="E98" s="24"/>
      <c r="F98" s="17"/>
      <c r="G98" s="26"/>
      <c r="H98" s="19">
        <v>5000.0</v>
      </c>
      <c r="I98" s="20"/>
      <c r="J98" s="21"/>
      <c r="K98" s="21"/>
      <c r="L98" s="52">
        <v>5000.0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50" t="s">
        <v>448</v>
      </c>
      <c r="C99" s="51">
        <v>21384.0</v>
      </c>
      <c r="D99" s="51" t="s">
        <v>161</v>
      </c>
      <c r="E99" s="24"/>
      <c r="F99" s="33">
        <v>1000.0</v>
      </c>
      <c r="G99" s="18"/>
      <c r="H99" s="25"/>
      <c r="I99" s="20"/>
      <c r="J99" s="21"/>
      <c r="K99" s="21"/>
      <c r="L99" s="52">
        <v>1000.0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50" t="s">
        <v>449</v>
      </c>
      <c r="C100" s="51">
        <v>59103.0</v>
      </c>
      <c r="D100" s="51" t="s">
        <v>219</v>
      </c>
      <c r="E100" s="24"/>
      <c r="F100" s="17"/>
      <c r="G100" s="18"/>
      <c r="H100" s="19">
        <v>350.0</v>
      </c>
      <c r="I100" s="29"/>
      <c r="J100" s="21"/>
      <c r="K100" s="21"/>
      <c r="L100" s="52">
        <v>350.0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50" t="s">
        <v>450</v>
      </c>
      <c r="C101" s="51">
        <v>21384.0</v>
      </c>
      <c r="D101" s="51" t="s">
        <v>161</v>
      </c>
      <c r="E101" s="24"/>
      <c r="F101" s="33">
        <v>15050.0</v>
      </c>
      <c r="G101" s="18"/>
      <c r="H101" s="25"/>
      <c r="I101" s="20"/>
      <c r="J101" s="21"/>
      <c r="K101" s="21"/>
      <c r="L101" s="52">
        <v>15050.0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50" t="s">
        <v>451</v>
      </c>
      <c r="C102" s="51">
        <v>62503.0</v>
      </c>
      <c r="D102" s="51" t="s">
        <v>452</v>
      </c>
      <c r="E102" s="24"/>
      <c r="F102" s="17"/>
      <c r="G102" s="18"/>
      <c r="H102" s="25">
        <v>300.0</v>
      </c>
      <c r="I102" s="20"/>
      <c r="J102" s="21"/>
      <c r="K102" s="21"/>
      <c r="L102" s="52">
        <v>300.0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50" t="s">
        <v>453</v>
      </c>
      <c r="C103" s="51">
        <v>47661.0</v>
      </c>
      <c r="D103" s="51" t="s">
        <v>454</v>
      </c>
      <c r="E103" s="24"/>
      <c r="F103" s="17"/>
      <c r="G103" s="18"/>
      <c r="H103" s="25">
        <v>5000.0</v>
      </c>
      <c r="I103" s="20"/>
      <c r="J103" s="21"/>
      <c r="K103" s="21"/>
      <c r="L103" s="52">
        <v>5000.0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50" t="s">
        <v>455</v>
      </c>
      <c r="C104" s="51">
        <v>47661.0</v>
      </c>
      <c r="D104" s="51" t="s">
        <v>454</v>
      </c>
      <c r="E104" s="24"/>
      <c r="F104" s="17"/>
      <c r="G104" s="18"/>
      <c r="H104" s="19">
        <v>5000.0</v>
      </c>
      <c r="I104" s="27"/>
      <c r="J104" s="21"/>
      <c r="K104" s="21"/>
      <c r="L104" s="52">
        <v>5000.0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50" t="s">
        <v>456</v>
      </c>
      <c r="C105" s="51">
        <v>10255.0</v>
      </c>
      <c r="D105" s="51" t="s">
        <v>103</v>
      </c>
      <c r="E105" s="24"/>
      <c r="F105" s="17"/>
      <c r="G105" s="18"/>
      <c r="H105" s="25">
        <v>6900.0</v>
      </c>
      <c r="I105" s="20"/>
      <c r="J105" s="21"/>
      <c r="K105" s="21"/>
      <c r="L105" s="52">
        <v>6900.0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50" t="s">
        <v>457</v>
      </c>
      <c r="C106" s="51">
        <v>44035.0</v>
      </c>
      <c r="D106" s="51" t="s">
        <v>153</v>
      </c>
      <c r="E106" s="24"/>
      <c r="F106" s="17"/>
      <c r="G106" s="18"/>
      <c r="H106" s="25">
        <v>10000.0</v>
      </c>
      <c r="I106" s="20"/>
      <c r="J106" s="21"/>
      <c r="K106" s="21"/>
      <c r="L106" s="52">
        <v>10000.0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50" t="s">
        <v>458</v>
      </c>
      <c r="C107" s="51">
        <v>48052.0</v>
      </c>
      <c r="D107" s="51" t="s">
        <v>156</v>
      </c>
      <c r="E107" s="24"/>
      <c r="F107" s="17"/>
      <c r="G107" s="18"/>
      <c r="H107" s="25">
        <v>10000.0</v>
      </c>
      <c r="I107" s="31"/>
      <c r="J107" s="21"/>
      <c r="K107" s="21"/>
      <c r="L107" s="52">
        <v>10000.0</v>
      </c>
      <c r="M107" s="23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50" t="s">
        <v>459</v>
      </c>
      <c r="C108" s="51">
        <v>55971.0</v>
      </c>
      <c r="D108" s="51" t="s">
        <v>460</v>
      </c>
      <c r="E108" s="24"/>
      <c r="F108" s="17"/>
      <c r="G108" s="18"/>
      <c r="H108" s="19"/>
      <c r="I108" s="29">
        <v>10000.0</v>
      </c>
      <c r="J108" s="21"/>
      <c r="K108" s="21"/>
      <c r="L108" s="52">
        <v>10000.0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50" t="s">
        <v>461</v>
      </c>
      <c r="C109" s="51">
        <v>52611.0</v>
      </c>
      <c r="D109" s="51" t="s">
        <v>462</v>
      </c>
      <c r="E109" s="24"/>
      <c r="F109" s="33"/>
      <c r="G109" s="18"/>
      <c r="H109" s="19">
        <v>3750.0</v>
      </c>
      <c r="I109" s="27"/>
      <c r="J109" s="21"/>
      <c r="K109" s="21"/>
      <c r="L109" s="52">
        <v>3750.0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50" t="s">
        <v>463</v>
      </c>
      <c r="C110" s="51">
        <v>46778.0</v>
      </c>
      <c r="D110" s="51" t="s">
        <v>464</v>
      </c>
      <c r="E110" s="24"/>
      <c r="F110" s="32"/>
      <c r="G110" s="18"/>
      <c r="H110" s="25"/>
      <c r="I110" s="29">
        <v>1750.0</v>
      </c>
      <c r="J110" s="21"/>
      <c r="K110" s="21"/>
      <c r="L110" s="52">
        <v>1750.0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50" t="s">
        <v>465</v>
      </c>
      <c r="C111" s="51">
        <v>47510.0</v>
      </c>
      <c r="D111" s="51" t="s">
        <v>466</v>
      </c>
      <c r="E111" s="24"/>
      <c r="F111" s="17"/>
      <c r="G111" s="18"/>
      <c r="H111" s="19">
        <v>16800.0</v>
      </c>
      <c r="I111" s="27"/>
      <c r="J111" s="21"/>
      <c r="K111" s="21"/>
      <c r="L111" s="52">
        <v>16800.0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50" t="s">
        <v>467</v>
      </c>
      <c r="C112" s="51">
        <v>56679.0</v>
      </c>
      <c r="D112" s="51" t="s">
        <v>468</v>
      </c>
      <c r="E112" s="24"/>
      <c r="F112" s="17"/>
      <c r="G112" s="18"/>
      <c r="H112" s="19">
        <v>1400.0</v>
      </c>
      <c r="I112" s="29"/>
      <c r="J112" s="21"/>
      <c r="K112" s="21"/>
      <c r="L112" s="52">
        <v>1400.0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50" t="s">
        <v>469</v>
      </c>
      <c r="C113" s="51">
        <v>55409.0</v>
      </c>
      <c r="D113" s="51" t="s">
        <v>470</v>
      </c>
      <c r="E113" s="24"/>
      <c r="F113" s="17"/>
      <c r="G113" s="18"/>
      <c r="H113" s="19"/>
      <c r="I113" s="29">
        <v>2650.0</v>
      </c>
      <c r="J113" s="21"/>
      <c r="K113" s="21"/>
      <c r="L113" s="52">
        <v>2650.0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50" t="s">
        <v>471</v>
      </c>
      <c r="C114" s="51">
        <v>55409.0</v>
      </c>
      <c r="D114" s="51" t="s">
        <v>470</v>
      </c>
      <c r="E114" s="24"/>
      <c r="F114" s="17"/>
      <c r="G114" s="18"/>
      <c r="H114" s="28"/>
      <c r="I114" s="29">
        <v>5000.0</v>
      </c>
      <c r="J114" s="21"/>
      <c r="K114" s="21"/>
      <c r="L114" s="52">
        <v>5000.0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50" t="s">
        <v>472</v>
      </c>
      <c r="C115" s="51">
        <v>57320.0</v>
      </c>
      <c r="D115" s="51" t="s">
        <v>473</v>
      </c>
      <c r="E115" s="24"/>
      <c r="F115" s="17"/>
      <c r="G115" s="18"/>
      <c r="H115" s="19"/>
      <c r="I115" s="29">
        <v>3600.0</v>
      </c>
      <c r="J115" s="21"/>
      <c r="K115" s="21"/>
      <c r="L115" s="52">
        <v>3600.0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50" t="s">
        <v>474</v>
      </c>
      <c r="C116" s="51">
        <v>30933.0</v>
      </c>
      <c r="D116" s="51" t="s">
        <v>475</v>
      </c>
      <c r="E116" s="24"/>
      <c r="F116" s="17"/>
      <c r="G116" s="18"/>
      <c r="H116" s="25"/>
      <c r="I116" s="20"/>
      <c r="J116" s="36">
        <v>5100.0</v>
      </c>
      <c r="K116" s="21"/>
      <c r="L116" s="52">
        <v>5100.0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113.0</v>
      </c>
      <c r="B117" s="50" t="s">
        <v>476</v>
      </c>
      <c r="C117" s="51">
        <v>54097.0</v>
      </c>
      <c r="D117" s="51" t="s">
        <v>477</v>
      </c>
      <c r="E117" s="24"/>
      <c r="F117" s="17"/>
      <c r="G117" s="18"/>
      <c r="H117" s="19"/>
      <c r="I117" s="27"/>
      <c r="J117" s="36">
        <v>600.0</v>
      </c>
      <c r="K117" s="21"/>
      <c r="L117" s="52">
        <v>600.0</v>
      </c>
      <c r="M117" s="23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114.0</v>
      </c>
      <c r="B118" s="50" t="s">
        <v>478</v>
      </c>
      <c r="C118" s="51">
        <v>51017.0</v>
      </c>
      <c r="D118" s="51" t="s">
        <v>479</v>
      </c>
      <c r="E118" s="24"/>
      <c r="F118" s="17"/>
      <c r="G118" s="34">
        <v>14100.0</v>
      </c>
      <c r="H118" s="25"/>
      <c r="I118" s="20"/>
      <c r="J118" s="21"/>
      <c r="K118" s="21"/>
      <c r="L118" s="52">
        <v>14100.0</v>
      </c>
      <c r="M118" s="23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115.0</v>
      </c>
      <c r="B119" s="50" t="s">
        <v>480</v>
      </c>
      <c r="C119" s="51">
        <v>51017.0</v>
      </c>
      <c r="D119" s="51" t="s">
        <v>479</v>
      </c>
      <c r="E119" s="24"/>
      <c r="F119" s="17"/>
      <c r="G119" s="34">
        <v>17500.0</v>
      </c>
      <c r="H119" s="19"/>
      <c r="I119" s="27"/>
      <c r="J119" s="21"/>
      <c r="K119" s="21"/>
      <c r="L119" s="52">
        <v>17500.0</v>
      </c>
      <c r="M119" s="23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116.0</v>
      </c>
      <c r="B120" s="50" t="s">
        <v>481</v>
      </c>
      <c r="C120" s="51">
        <v>61356.0</v>
      </c>
      <c r="D120" s="51" t="s">
        <v>482</v>
      </c>
      <c r="E120" s="24"/>
      <c r="F120" s="17"/>
      <c r="G120" s="18"/>
      <c r="H120" s="19"/>
      <c r="I120" s="27"/>
      <c r="J120" s="36">
        <v>4500.0</v>
      </c>
      <c r="K120" s="21"/>
      <c r="L120" s="52">
        <v>4500.0</v>
      </c>
      <c r="M120" s="23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50" t="s">
        <v>483</v>
      </c>
      <c r="C121" s="51">
        <v>51017.0</v>
      </c>
      <c r="D121" s="51" t="s">
        <v>479</v>
      </c>
      <c r="E121" s="24"/>
      <c r="F121" s="33"/>
      <c r="G121" s="34">
        <v>25000.0</v>
      </c>
      <c r="H121" s="28"/>
      <c r="I121" s="27"/>
      <c r="J121" s="21"/>
      <c r="K121" s="21"/>
      <c r="L121" s="52">
        <v>25000.0</v>
      </c>
      <c r="M121" s="23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118.0</v>
      </c>
      <c r="B122" s="50" t="s">
        <v>484</v>
      </c>
      <c r="C122" s="51">
        <v>49655.0</v>
      </c>
      <c r="D122" s="51" t="s">
        <v>410</v>
      </c>
      <c r="E122" s="24"/>
      <c r="F122" s="33"/>
      <c r="G122" s="34">
        <v>50600.0</v>
      </c>
      <c r="H122" s="30"/>
      <c r="I122" s="20"/>
      <c r="J122" s="21"/>
      <c r="K122" s="21"/>
      <c r="L122" s="52">
        <v>50600.0</v>
      </c>
      <c r="M122" s="23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119.0</v>
      </c>
      <c r="B123" s="50" t="s">
        <v>485</v>
      </c>
      <c r="C123" s="51">
        <v>21821.0</v>
      </c>
      <c r="D123" s="51" t="s">
        <v>397</v>
      </c>
      <c r="E123" s="24"/>
      <c r="F123" s="33"/>
      <c r="G123" s="34">
        <v>10250.0</v>
      </c>
      <c r="H123" s="28"/>
      <c r="I123" s="27"/>
      <c r="J123" s="21"/>
      <c r="K123" s="21"/>
      <c r="L123" s="52">
        <v>10250.0</v>
      </c>
      <c r="M123" s="23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120.0</v>
      </c>
      <c r="B124" s="50" t="s">
        <v>486</v>
      </c>
      <c r="C124" s="51">
        <v>50148.0</v>
      </c>
      <c r="D124" s="51" t="s">
        <v>428</v>
      </c>
      <c r="E124" s="24"/>
      <c r="F124" s="17"/>
      <c r="G124" s="34">
        <v>1250.0</v>
      </c>
      <c r="H124" s="25"/>
      <c r="I124" s="20"/>
      <c r="J124" s="21"/>
      <c r="K124" s="21"/>
      <c r="L124" s="52">
        <v>1250.0</v>
      </c>
      <c r="M124" s="23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121.0</v>
      </c>
      <c r="B125" s="50" t="s">
        <v>487</v>
      </c>
      <c r="C125" s="51">
        <v>49918.0</v>
      </c>
      <c r="D125" s="51" t="s">
        <v>286</v>
      </c>
      <c r="E125" s="24"/>
      <c r="F125" s="17"/>
      <c r="G125" s="34">
        <v>1950.0</v>
      </c>
      <c r="H125" s="30"/>
      <c r="I125" s="31"/>
      <c r="J125" s="21"/>
      <c r="K125" s="21"/>
      <c r="L125" s="52">
        <v>1950.0</v>
      </c>
      <c r="M125" s="23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122.0</v>
      </c>
      <c r="B126" s="50" t="s">
        <v>488</v>
      </c>
      <c r="C126" s="51">
        <v>50595.0</v>
      </c>
      <c r="D126" s="51" t="s">
        <v>284</v>
      </c>
      <c r="E126" s="24"/>
      <c r="F126" s="17"/>
      <c r="G126" s="34">
        <v>60500.0</v>
      </c>
      <c r="H126" s="30"/>
      <c r="I126" s="20"/>
      <c r="J126" s="21"/>
      <c r="K126" s="21"/>
      <c r="L126" s="52">
        <v>60500.0</v>
      </c>
      <c r="M126" s="23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123.0</v>
      </c>
      <c r="B127" s="14"/>
      <c r="C127" s="15"/>
      <c r="D127" s="15"/>
      <c r="E127" s="24"/>
      <c r="F127" s="17"/>
      <c r="G127" s="18"/>
      <c r="H127" s="25"/>
      <c r="I127" s="20"/>
      <c r="J127" s="21"/>
      <c r="K127" s="21"/>
      <c r="L127" s="22"/>
      <c r="M127" s="23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1"/>
      <c r="B128" s="41"/>
      <c r="C128" s="41"/>
      <c r="D128" s="41"/>
      <c r="E128" s="42">
        <f t="shared" ref="E128:L128" si="2">SUM(E5:E127)</f>
        <v>950</v>
      </c>
      <c r="F128" s="43">
        <f t="shared" si="2"/>
        <v>54050</v>
      </c>
      <c r="G128" s="44">
        <f t="shared" si="2"/>
        <v>241950</v>
      </c>
      <c r="H128" s="45">
        <f t="shared" si="2"/>
        <v>386200</v>
      </c>
      <c r="I128" s="46">
        <f t="shared" si="2"/>
        <v>612140</v>
      </c>
      <c r="J128" s="44">
        <f t="shared" si="2"/>
        <v>20590</v>
      </c>
      <c r="K128" s="44">
        <f t="shared" si="2"/>
        <v>0</v>
      </c>
      <c r="L128" s="47">
        <f t="shared" si="2"/>
        <v>1334430</v>
      </c>
      <c r="M128" s="23">
        <f t="shared" si="1"/>
        <v>-18550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1"/>
      <c r="B129" s="41"/>
      <c r="C129" s="41"/>
      <c r="D129" s="41"/>
      <c r="E129" s="48">
        <f>K1128+L128+M128+N128+O128+P128+Q128</f>
        <v>1315880</v>
      </c>
      <c r="F129" s="7"/>
      <c r="G129" s="7"/>
      <c r="H129" s="7"/>
      <c r="I129" s="7"/>
      <c r="J129" s="7"/>
      <c r="K129" s="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49" t="s">
        <v>299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</sheetData>
  <mergeCells count="14">
    <mergeCell ref="F3:G3"/>
    <mergeCell ref="H3:I3"/>
    <mergeCell ref="J3:J4"/>
    <mergeCell ref="K3:K4"/>
    <mergeCell ref="E129:K12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489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0" t="s">
        <v>490</v>
      </c>
      <c r="C5" s="51">
        <v>53031.0</v>
      </c>
      <c r="D5" s="51" t="s">
        <v>142</v>
      </c>
      <c r="E5" s="16"/>
      <c r="F5" s="17"/>
      <c r="G5" s="18"/>
      <c r="H5" s="19">
        <v>3600.0</v>
      </c>
      <c r="I5" s="31"/>
      <c r="J5" s="21"/>
      <c r="K5" s="21"/>
      <c r="L5" s="52">
        <v>3600.0</v>
      </c>
      <c r="M5" s="23">
        <f t="shared" ref="M5:M11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0" t="s">
        <v>491</v>
      </c>
      <c r="C6" s="51">
        <v>21384.0</v>
      </c>
      <c r="D6" s="51" t="s">
        <v>161</v>
      </c>
      <c r="E6" s="24"/>
      <c r="F6" s="33">
        <v>0.0</v>
      </c>
      <c r="G6" s="18"/>
      <c r="H6" s="25"/>
      <c r="I6" s="20"/>
      <c r="J6" s="36"/>
      <c r="K6" s="21"/>
      <c r="L6" s="52">
        <v>12500.0</v>
      </c>
      <c r="M6" s="23">
        <f t="shared" si="1"/>
        <v>-12500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0" t="s">
        <v>492</v>
      </c>
      <c r="C7" s="51">
        <v>51782.0</v>
      </c>
      <c r="D7" s="51" t="s">
        <v>159</v>
      </c>
      <c r="E7" s="24"/>
      <c r="F7" s="17"/>
      <c r="G7" s="18"/>
      <c r="H7" s="25"/>
      <c r="I7" s="31">
        <v>350.0</v>
      </c>
      <c r="J7" s="21"/>
      <c r="K7" s="21"/>
      <c r="L7" s="52">
        <v>350.0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0" t="s">
        <v>493</v>
      </c>
      <c r="C8" s="51">
        <v>10001.0</v>
      </c>
      <c r="D8" s="51" t="s">
        <v>72</v>
      </c>
      <c r="E8" s="24"/>
      <c r="F8" s="17"/>
      <c r="G8" s="18"/>
      <c r="H8" s="25">
        <v>3900.0</v>
      </c>
      <c r="I8" s="20"/>
      <c r="J8" s="21"/>
      <c r="K8" s="21"/>
      <c r="L8" s="52">
        <v>3900.0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0" t="s">
        <v>494</v>
      </c>
      <c r="C9" s="51">
        <v>42071.0</v>
      </c>
      <c r="D9" s="51" t="s">
        <v>275</v>
      </c>
      <c r="E9" s="24"/>
      <c r="F9" s="17"/>
      <c r="G9" s="18"/>
      <c r="H9" s="25"/>
      <c r="I9" s="31">
        <v>1000.0</v>
      </c>
      <c r="J9" s="21"/>
      <c r="K9" s="21"/>
      <c r="L9" s="52">
        <v>1000.0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0" t="s">
        <v>495</v>
      </c>
      <c r="C10" s="51">
        <v>50871.0</v>
      </c>
      <c r="D10" s="51" t="s">
        <v>105</v>
      </c>
      <c r="E10" s="24"/>
      <c r="F10" s="17"/>
      <c r="G10" s="18"/>
      <c r="H10" s="25">
        <v>46800.0</v>
      </c>
      <c r="I10" s="20"/>
      <c r="J10" s="21"/>
      <c r="K10" s="21"/>
      <c r="L10" s="52">
        <v>46800.0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0" t="s">
        <v>496</v>
      </c>
      <c r="C11" s="51">
        <v>30855.0</v>
      </c>
      <c r="D11" s="51" t="s">
        <v>497</v>
      </c>
      <c r="E11" s="24"/>
      <c r="F11" s="17"/>
      <c r="G11" s="26"/>
      <c r="H11" s="19"/>
      <c r="I11" s="31">
        <v>15000.0</v>
      </c>
      <c r="J11" s="21"/>
      <c r="K11" s="21"/>
      <c r="L11" s="52">
        <v>15000.0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0" t="s">
        <v>498</v>
      </c>
      <c r="C12" s="51">
        <v>59247.0</v>
      </c>
      <c r="D12" s="51" t="s">
        <v>499</v>
      </c>
      <c r="E12" s="24"/>
      <c r="F12" s="17"/>
      <c r="G12" s="18"/>
      <c r="H12" s="25">
        <v>15000.0</v>
      </c>
      <c r="I12" s="31"/>
      <c r="J12" s="21"/>
      <c r="K12" s="21"/>
      <c r="L12" s="52">
        <v>15000.0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0" t="s">
        <v>500</v>
      </c>
      <c r="C13" s="51">
        <v>44986.0</v>
      </c>
      <c r="D13" s="51" t="s">
        <v>501</v>
      </c>
      <c r="E13" s="24"/>
      <c r="F13" s="17"/>
      <c r="G13" s="18"/>
      <c r="H13" s="25">
        <v>10200.0</v>
      </c>
      <c r="I13" s="20"/>
      <c r="J13" s="21"/>
      <c r="K13" s="21"/>
      <c r="L13" s="52">
        <v>10200.0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0" t="s">
        <v>502</v>
      </c>
      <c r="C14" s="51">
        <v>62501.0</v>
      </c>
      <c r="D14" s="51" t="s">
        <v>503</v>
      </c>
      <c r="E14" s="24"/>
      <c r="F14" s="17"/>
      <c r="G14" s="18"/>
      <c r="H14" s="25">
        <v>27000.0</v>
      </c>
      <c r="I14" s="20"/>
      <c r="J14" s="21"/>
      <c r="K14" s="21"/>
      <c r="L14" s="52">
        <v>27000.0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0" t="s">
        <v>504</v>
      </c>
      <c r="C15" s="51">
        <v>56747.0</v>
      </c>
      <c r="D15" s="51" t="s">
        <v>505</v>
      </c>
      <c r="E15" s="24"/>
      <c r="F15" s="17"/>
      <c r="G15" s="18"/>
      <c r="H15" s="19"/>
      <c r="I15" s="29">
        <v>5000.0</v>
      </c>
      <c r="J15" s="21"/>
      <c r="K15" s="21"/>
      <c r="L15" s="52">
        <v>5000.0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0" t="s">
        <v>506</v>
      </c>
      <c r="C16" s="51">
        <v>31738.0</v>
      </c>
      <c r="D16" s="51" t="s">
        <v>507</v>
      </c>
      <c r="E16" s="24"/>
      <c r="F16" s="17"/>
      <c r="G16" s="18"/>
      <c r="H16" s="25"/>
      <c r="I16" s="20"/>
      <c r="J16" s="36">
        <v>3700.0</v>
      </c>
      <c r="K16" s="21"/>
      <c r="L16" s="52">
        <v>3700.0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0" t="s">
        <v>508</v>
      </c>
      <c r="C17" s="51">
        <v>58454.0</v>
      </c>
      <c r="D17" s="51" t="s">
        <v>74</v>
      </c>
      <c r="E17" s="24"/>
      <c r="F17" s="17"/>
      <c r="G17" s="18"/>
      <c r="H17" s="19">
        <v>3500.0</v>
      </c>
      <c r="I17" s="29"/>
      <c r="J17" s="21"/>
      <c r="K17" s="21"/>
      <c r="L17" s="52">
        <v>3500.0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0" t="s">
        <v>509</v>
      </c>
      <c r="C18" s="51">
        <v>56747.0</v>
      </c>
      <c r="D18" s="51" t="s">
        <v>505</v>
      </c>
      <c r="E18" s="24"/>
      <c r="F18" s="17"/>
      <c r="G18" s="18"/>
      <c r="H18" s="25"/>
      <c r="I18" s="31">
        <v>5000.0</v>
      </c>
      <c r="J18" s="21"/>
      <c r="K18" s="21"/>
      <c r="L18" s="52">
        <v>5000.0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0" t="s">
        <v>510</v>
      </c>
      <c r="C19" s="51">
        <v>13781.0</v>
      </c>
      <c r="D19" s="51" t="s">
        <v>146</v>
      </c>
      <c r="E19" s="24"/>
      <c r="F19" s="17"/>
      <c r="G19" s="18"/>
      <c r="H19" s="25">
        <v>8950.0</v>
      </c>
      <c r="I19" s="31"/>
      <c r="J19" s="21"/>
      <c r="K19" s="21"/>
      <c r="L19" s="52">
        <v>8950.0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0" t="s">
        <v>511</v>
      </c>
      <c r="C20" s="51">
        <v>51697.0</v>
      </c>
      <c r="D20" s="51" t="s">
        <v>512</v>
      </c>
      <c r="E20" s="24"/>
      <c r="F20" s="17"/>
      <c r="G20" s="18"/>
      <c r="H20" s="25"/>
      <c r="I20" s="31">
        <v>3700.0</v>
      </c>
      <c r="J20" s="21"/>
      <c r="K20" s="21"/>
      <c r="L20" s="52">
        <v>3700.0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0" t="s">
        <v>513</v>
      </c>
      <c r="C21" s="51">
        <v>22332.0</v>
      </c>
      <c r="D21" s="51" t="s">
        <v>350</v>
      </c>
      <c r="E21" s="24"/>
      <c r="F21" s="17"/>
      <c r="G21" s="18"/>
      <c r="H21" s="25">
        <v>600.0</v>
      </c>
      <c r="I21" s="31"/>
      <c r="J21" s="21"/>
      <c r="K21" s="21"/>
      <c r="L21" s="52">
        <v>600.0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0" t="s">
        <v>514</v>
      </c>
      <c r="C22" s="51">
        <v>58074.0</v>
      </c>
      <c r="D22" s="51" t="s">
        <v>515</v>
      </c>
      <c r="E22" s="24"/>
      <c r="F22" s="17"/>
      <c r="G22" s="18"/>
      <c r="H22" s="25">
        <v>2650.0</v>
      </c>
      <c r="I22" s="31"/>
      <c r="J22" s="21"/>
      <c r="K22" s="21"/>
      <c r="L22" s="52">
        <v>2650.0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0" t="s">
        <v>516</v>
      </c>
      <c r="C23" s="51">
        <v>51797.0</v>
      </c>
      <c r="D23" s="51" t="s">
        <v>107</v>
      </c>
      <c r="E23" s="24"/>
      <c r="F23" s="17"/>
      <c r="G23" s="18"/>
      <c r="H23" s="19"/>
      <c r="I23" s="29">
        <v>5000.0</v>
      </c>
      <c r="J23" s="21"/>
      <c r="K23" s="21"/>
      <c r="L23" s="52">
        <v>5000.0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0" t="s">
        <v>517</v>
      </c>
      <c r="C24" s="51">
        <v>51797.0</v>
      </c>
      <c r="D24" s="51" t="s">
        <v>107</v>
      </c>
      <c r="E24" s="24"/>
      <c r="F24" s="17"/>
      <c r="G24" s="18"/>
      <c r="H24" s="19"/>
      <c r="I24" s="29">
        <v>5000.0</v>
      </c>
      <c r="J24" s="21"/>
      <c r="K24" s="21"/>
      <c r="L24" s="52">
        <v>5000.0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0" t="s">
        <v>518</v>
      </c>
      <c r="C25" s="51">
        <v>52647.0</v>
      </c>
      <c r="D25" s="51" t="s">
        <v>88</v>
      </c>
      <c r="E25" s="24"/>
      <c r="F25" s="17"/>
      <c r="G25" s="18"/>
      <c r="H25" s="19">
        <v>3750.0</v>
      </c>
      <c r="I25" s="27"/>
      <c r="J25" s="21"/>
      <c r="K25" s="21"/>
      <c r="L25" s="52">
        <v>3750.0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0" t="s">
        <v>519</v>
      </c>
      <c r="C26" s="51">
        <v>53977.0</v>
      </c>
      <c r="D26" s="51" t="s">
        <v>520</v>
      </c>
      <c r="E26" s="24"/>
      <c r="F26" s="17"/>
      <c r="G26" s="18"/>
      <c r="H26" s="25">
        <v>12500.0</v>
      </c>
      <c r="I26" s="20"/>
      <c r="J26" s="21"/>
      <c r="K26" s="21"/>
      <c r="L26" s="52">
        <v>12500.0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0" t="s">
        <v>521</v>
      </c>
      <c r="C27" s="51">
        <v>50613.0</v>
      </c>
      <c r="D27" s="51" t="s">
        <v>124</v>
      </c>
      <c r="E27" s="24"/>
      <c r="F27" s="17"/>
      <c r="G27" s="18"/>
      <c r="H27" s="25"/>
      <c r="I27" s="31">
        <v>6250.0</v>
      </c>
      <c r="J27" s="21"/>
      <c r="K27" s="21"/>
      <c r="L27" s="52">
        <v>6250.0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0" t="s">
        <v>522</v>
      </c>
      <c r="C28" s="51">
        <v>36690.0</v>
      </c>
      <c r="D28" s="51" t="s">
        <v>186</v>
      </c>
      <c r="E28" s="24"/>
      <c r="F28" s="17"/>
      <c r="G28" s="18"/>
      <c r="H28" s="25">
        <v>7500.0</v>
      </c>
      <c r="I28" s="20"/>
      <c r="J28" s="21"/>
      <c r="K28" s="21"/>
      <c r="L28" s="52">
        <v>7500.0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0" t="s">
        <v>523</v>
      </c>
      <c r="C29" s="51">
        <v>59301.0</v>
      </c>
      <c r="D29" s="51" t="s">
        <v>524</v>
      </c>
      <c r="E29" s="24"/>
      <c r="F29" s="17"/>
      <c r="G29" s="18"/>
      <c r="H29" s="25">
        <v>27000.0</v>
      </c>
      <c r="I29" s="20"/>
      <c r="J29" s="21"/>
      <c r="K29" s="21"/>
      <c r="L29" s="52">
        <v>27000.0</v>
      </c>
      <c r="M29" s="23">
        <f t="shared" si="1"/>
        <v>0</v>
      </c>
      <c r="N29" s="2"/>
      <c r="O29" s="2"/>
      <c r="P29" s="2"/>
      <c r="Q29" s="49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0" t="s">
        <v>525</v>
      </c>
      <c r="C30" s="51">
        <v>52373.0</v>
      </c>
      <c r="D30" s="51" t="s">
        <v>138</v>
      </c>
      <c r="E30" s="24"/>
      <c r="F30" s="17"/>
      <c r="G30" s="18"/>
      <c r="H30" s="25"/>
      <c r="I30" s="31">
        <v>280.0</v>
      </c>
      <c r="J30" s="21"/>
      <c r="K30" s="21"/>
      <c r="L30" s="52">
        <v>280.0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0" t="s">
        <v>526</v>
      </c>
      <c r="C31" s="51">
        <v>55562.0</v>
      </c>
      <c r="D31" s="51" t="s">
        <v>527</v>
      </c>
      <c r="E31" s="24"/>
      <c r="F31" s="17"/>
      <c r="G31" s="18"/>
      <c r="H31" s="19">
        <v>11250.0</v>
      </c>
      <c r="I31" s="27"/>
      <c r="J31" s="21"/>
      <c r="K31" s="21"/>
      <c r="L31" s="52">
        <v>11250.0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0" t="s">
        <v>528</v>
      </c>
      <c r="C32" s="51">
        <v>14329.0</v>
      </c>
      <c r="D32" s="51" t="s">
        <v>120</v>
      </c>
      <c r="E32" s="24"/>
      <c r="F32" s="17"/>
      <c r="G32" s="18"/>
      <c r="H32" s="19">
        <v>350.0</v>
      </c>
      <c r="I32" s="27"/>
      <c r="J32" s="21"/>
      <c r="K32" s="21"/>
      <c r="L32" s="52">
        <v>350.0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0" t="s">
        <v>529</v>
      </c>
      <c r="C33" s="51">
        <v>48973.0</v>
      </c>
      <c r="D33" s="51" t="s">
        <v>530</v>
      </c>
      <c r="E33" s="24"/>
      <c r="F33" s="17"/>
      <c r="G33" s="18"/>
      <c r="H33" s="25">
        <v>300.0</v>
      </c>
      <c r="I33" s="31"/>
      <c r="J33" s="21"/>
      <c r="K33" s="21"/>
      <c r="L33" s="52">
        <v>300.0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0" t="s">
        <v>531</v>
      </c>
      <c r="C34" s="51">
        <v>43380.0</v>
      </c>
      <c r="D34" s="51" t="s">
        <v>532</v>
      </c>
      <c r="E34" s="24"/>
      <c r="F34" s="17"/>
      <c r="G34" s="18"/>
      <c r="H34" s="19"/>
      <c r="I34" s="29">
        <v>10000.0</v>
      </c>
      <c r="J34" s="21"/>
      <c r="K34" s="21"/>
      <c r="L34" s="52">
        <v>10000.0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0" t="s">
        <v>533</v>
      </c>
      <c r="C35" s="51">
        <v>48343.0</v>
      </c>
      <c r="D35" s="51" t="s">
        <v>534</v>
      </c>
      <c r="E35" s="24"/>
      <c r="F35" s="17"/>
      <c r="G35" s="18"/>
      <c r="H35" s="19"/>
      <c r="I35" s="29">
        <v>10000.0</v>
      </c>
      <c r="J35" s="21"/>
      <c r="K35" s="21"/>
      <c r="L35" s="52">
        <v>10000.0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0" t="s">
        <v>535</v>
      </c>
      <c r="C36" s="51">
        <v>34964.0</v>
      </c>
      <c r="D36" s="51" t="s">
        <v>536</v>
      </c>
      <c r="E36" s="24"/>
      <c r="F36" s="17"/>
      <c r="G36" s="18"/>
      <c r="H36" s="25"/>
      <c r="I36" s="31">
        <v>10150.0</v>
      </c>
      <c r="J36" s="21"/>
      <c r="K36" s="21"/>
      <c r="L36" s="52">
        <v>10150.0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0" t="s">
        <v>537</v>
      </c>
      <c r="C37" s="51">
        <v>45096.0</v>
      </c>
      <c r="D37" s="51" t="s">
        <v>77</v>
      </c>
      <c r="E37" s="24"/>
      <c r="F37" s="17"/>
      <c r="G37" s="18"/>
      <c r="H37" s="25">
        <v>5150.0</v>
      </c>
      <c r="I37" s="20"/>
      <c r="J37" s="21"/>
      <c r="K37" s="21"/>
      <c r="L37" s="52">
        <v>5150.0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0" t="s">
        <v>538</v>
      </c>
      <c r="C38" s="51">
        <v>47126.0</v>
      </c>
      <c r="D38" s="51" t="s">
        <v>148</v>
      </c>
      <c r="E38" s="24"/>
      <c r="F38" s="17"/>
      <c r="G38" s="18"/>
      <c r="H38" s="25">
        <v>11250.0</v>
      </c>
      <c r="I38" s="20"/>
      <c r="J38" s="21"/>
      <c r="K38" s="21"/>
      <c r="L38" s="52">
        <v>11250.0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0" t="s">
        <v>539</v>
      </c>
      <c r="C39" s="51">
        <v>49272.0</v>
      </c>
      <c r="D39" s="51" t="s">
        <v>540</v>
      </c>
      <c r="E39" s="24"/>
      <c r="F39" s="17"/>
      <c r="G39" s="18"/>
      <c r="H39" s="25">
        <v>5000.0</v>
      </c>
      <c r="I39" s="31"/>
      <c r="J39" s="21"/>
      <c r="K39" s="21"/>
      <c r="L39" s="52">
        <v>5000.0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0" t="s">
        <v>541</v>
      </c>
      <c r="C40" s="51">
        <v>24727.0</v>
      </c>
      <c r="D40" s="51" t="s">
        <v>542</v>
      </c>
      <c r="E40" s="16"/>
      <c r="F40" s="17"/>
      <c r="G40" s="18"/>
      <c r="H40" s="19"/>
      <c r="I40" s="31">
        <v>300.0</v>
      </c>
      <c r="J40" s="21"/>
      <c r="K40" s="21"/>
      <c r="L40" s="52">
        <v>300.0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0" t="s">
        <v>543</v>
      </c>
      <c r="C41" s="51">
        <v>51406.0</v>
      </c>
      <c r="D41" s="51" t="s">
        <v>151</v>
      </c>
      <c r="E41" s="24"/>
      <c r="F41" s="17"/>
      <c r="G41" s="18"/>
      <c r="H41" s="25"/>
      <c r="I41" s="31">
        <v>8000.0</v>
      </c>
      <c r="J41" s="21"/>
      <c r="K41" s="21"/>
      <c r="L41" s="52">
        <v>8000.0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0" t="s">
        <v>544</v>
      </c>
      <c r="C42" s="51">
        <v>48657.0</v>
      </c>
      <c r="D42" s="51" t="s">
        <v>545</v>
      </c>
      <c r="E42" s="24"/>
      <c r="F42" s="17"/>
      <c r="G42" s="18"/>
      <c r="H42" s="25">
        <v>1250.0</v>
      </c>
      <c r="I42" s="20"/>
      <c r="J42" s="21"/>
      <c r="K42" s="21"/>
      <c r="L42" s="52">
        <v>1250.0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0" t="s">
        <v>546</v>
      </c>
      <c r="C43" s="51">
        <v>15709.0</v>
      </c>
      <c r="D43" s="51" t="s">
        <v>215</v>
      </c>
      <c r="E43" s="24"/>
      <c r="F43" s="17"/>
      <c r="G43" s="26"/>
      <c r="H43" s="19"/>
      <c r="I43" s="31">
        <v>2650.0</v>
      </c>
      <c r="J43" s="21"/>
      <c r="K43" s="21"/>
      <c r="L43" s="52">
        <v>2650.0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0" t="s">
        <v>547</v>
      </c>
      <c r="C44" s="51">
        <v>52993.0</v>
      </c>
      <c r="D44" s="51" t="s">
        <v>548</v>
      </c>
      <c r="E44" s="24"/>
      <c r="F44" s="17"/>
      <c r="G44" s="18"/>
      <c r="H44" s="25"/>
      <c r="I44" s="31">
        <v>3200.0</v>
      </c>
      <c r="J44" s="21"/>
      <c r="K44" s="21"/>
      <c r="L44" s="52">
        <v>3200.0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0" t="s">
        <v>549</v>
      </c>
      <c r="C45" s="51">
        <v>25541.0</v>
      </c>
      <c r="D45" s="51" t="s">
        <v>550</v>
      </c>
      <c r="E45" s="24"/>
      <c r="F45" s="17"/>
      <c r="G45" s="18"/>
      <c r="H45" s="25"/>
      <c r="I45" s="31">
        <v>6750.0</v>
      </c>
      <c r="J45" s="21"/>
      <c r="K45" s="21"/>
      <c r="L45" s="52">
        <v>6750.0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0" t="s">
        <v>551</v>
      </c>
      <c r="C46" s="51">
        <v>46369.0</v>
      </c>
      <c r="D46" s="51" t="s">
        <v>552</v>
      </c>
      <c r="E46" s="24"/>
      <c r="F46" s="17"/>
      <c r="G46" s="18"/>
      <c r="H46" s="19">
        <v>5000.0</v>
      </c>
      <c r="I46" s="29"/>
      <c r="J46" s="21"/>
      <c r="K46" s="21"/>
      <c r="L46" s="52">
        <v>5000.0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0" t="s">
        <v>553</v>
      </c>
      <c r="C47" s="51">
        <v>46369.0</v>
      </c>
      <c r="D47" s="51" t="s">
        <v>552</v>
      </c>
      <c r="E47" s="24"/>
      <c r="F47" s="17"/>
      <c r="G47" s="26"/>
      <c r="H47" s="19">
        <v>1600.0</v>
      </c>
      <c r="I47" s="20"/>
      <c r="J47" s="21"/>
      <c r="K47" s="21"/>
      <c r="L47" s="52">
        <v>1600.0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0" t="s">
        <v>554</v>
      </c>
      <c r="C48" s="51">
        <v>25541.0</v>
      </c>
      <c r="D48" s="51" t="s">
        <v>550</v>
      </c>
      <c r="E48" s="16"/>
      <c r="F48" s="17"/>
      <c r="G48" s="18"/>
      <c r="H48" s="25"/>
      <c r="I48" s="31">
        <v>160.0</v>
      </c>
      <c r="J48" s="21"/>
      <c r="K48" s="21"/>
      <c r="L48" s="52">
        <v>160.0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0" t="s">
        <v>555</v>
      </c>
      <c r="C49" s="51">
        <v>14343.0</v>
      </c>
      <c r="D49" s="51" t="s">
        <v>556</v>
      </c>
      <c r="E49" s="16"/>
      <c r="F49" s="17"/>
      <c r="G49" s="18"/>
      <c r="H49" s="19">
        <v>5430.0</v>
      </c>
      <c r="I49" s="20"/>
      <c r="J49" s="36"/>
      <c r="K49" s="21"/>
      <c r="L49" s="52">
        <v>5430.0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0" t="s">
        <v>557</v>
      </c>
      <c r="C50" s="51">
        <v>22332.0</v>
      </c>
      <c r="D50" s="51" t="s">
        <v>350</v>
      </c>
      <c r="E50" s="24"/>
      <c r="F50" s="17"/>
      <c r="G50" s="34"/>
      <c r="H50" s="19">
        <v>9950.0</v>
      </c>
      <c r="I50" s="29"/>
      <c r="J50" s="21"/>
      <c r="K50" s="21"/>
      <c r="L50" s="52">
        <v>9950.0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0" t="s">
        <v>558</v>
      </c>
      <c r="C51" s="51">
        <v>48657.0</v>
      </c>
      <c r="D51" s="51" t="s">
        <v>545</v>
      </c>
      <c r="E51" s="24"/>
      <c r="F51" s="17"/>
      <c r="G51" s="18"/>
      <c r="H51" s="19">
        <v>2500.0</v>
      </c>
      <c r="I51" s="29"/>
      <c r="J51" s="21"/>
      <c r="K51" s="21"/>
      <c r="L51" s="52">
        <v>2500.0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0" t="s">
        <v>559</v>
      </c>
      <c r="C52" s="51">
        <v>50596.0</v>
      </c>
      <c r="D52" s="51" t="s">
        <v>242</v>
      </c>
      <c r="E52" s="24"/>
      <c r="F52" s="17"/>
      <c r="G52" s="18"/>
      <c r="H52" s="19">
        <v>15000.0</v>
      </c>
      <c r="I52" s="29"/>
      <c r="J52" s="21"/>
      <c r="K52" s="21"/>
      <c r="L52" s="52">
        <v>15000.0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0" t="s">
        <v>560</v>
      </c>
      <c r="C53" s="51">
        <v>62506.0</v>
      </c>
      <c r="D53" s="51" t="s">
        <v>561</v>
      </c>
      <c r="E53" s="24"/>
      <c r="F53" s="17"/>
      <c r="G53" s="18"/>
      <c r="H53" s="19">
        <v>300.0</v>
      </c>
      <c r="I53" s="29"/>
      <c r="J53" s="21"/>
      <c r="K53" s="21"/>
      <c r="L53" s="52">
        <v>300.0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0" t="s">
        <v>562</v>
      </c>
      <c r="C54" s="51">
        <v>39317.0</v>
      </c>
      <c r="D54" s="51" t="s">
        <v>52</v>
      </c>
      <c r="E54" s="24"/>
      <c r="F54" s="17"/>
      <c r="G54" s="18"/>
      <c r="H54" s="19"/>
      <c r="I54" s="29">
        <v>7650.0</v>
      </c>
      <c r="J54" s="21"/>
      <c r="K54" s="21"/>
      <c r="L54" s="52">
        <v>7650.0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0" t="s">
        <v>563</v>
      </c>
      <c r="C55" s="51">
        <v>33065.0</v>
      </c>
      <c r="D55" s="51" t="s">
        <v>163</v>
      </c>
      <c r="E55" s="24"/>
      <c r="F55" s="17"/>
      <c r="G55" s="18"/>
      <c r="H55" s="25">
        <v>2650.0</v>
      </c>
      <c r="I55" s="31"/>
      <c r="J55" s="21"/>
      <c r="K55" s="21"/>
      <c r="L55" s="52">
        <v>2650.0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0" t="s">
        <v>564</v>
      </c>
      <c r="C56" s="51">
        <v>33065.0</v>
      </c>
      <c r="D56" s="51" t="s">
        <v>163</v>
      </c>
      <c r="E56" s="24"/>
      <c r="F56" s="17"/>
      <c r="G56" s="18"/>
      <c r="H56" s="25">
        <v>2650.0</v>
      </c>
      <c r="I56" s="31"/>
      <c r="J56" s="21"/>
      <c r="K56" s="21"/>
      <c r="L56" s="52">
        <v>2650.0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0" t="s">
        <v>565</v>
      </c>
      <c r="C57" s="51">
        <v>49943.0</v>
      </c>
      <c r="D57" s="51" t="s">
        <v>566</v>
      </c>
      <c r="E57" s="24"/>
      <c r="F57" s="17"/>
      <c r="G57" s="18"/>
      <c r="H57" s="25">
        <v>300.0</v>
      </c>
      <c r="I57" s="31"/>
      <c r="J57" s="21"/>
      <c r="K57" s="21"/>
      <c r="L57" s="52">
        <v>300.0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0" t="s">
        <v>567</v>
      </c>
      <c r="C58" s="51">
        <v>57125.0</v>
      </c>
      <c r="D58" s="51" t="s">
        <v>568</v>
      </c>
      <c r="E58" s="24"/>
      <c r="F58" s="33"/>
      <c r="G58" s="18"/>
      <c r="H58" s="19">
        <v>700.0</v>
      </c>
      <c r="I58" s="27"/>
      <c r="J58" s="21"/>
      <c r="K58" s="21"/>
      <c r="L58" s="52">
        <v>700.0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0" t="s">
        <v>569</v>
      </c>
      <c r="C59" s="51">
        <v>50436.0</v>
      </c>
      <c r="D59" s="51" t="s">
        <v>128</v>
      </c>
      <c r="E59" s="24"/>
      <c r="F59" s="32"/>
      <c r="G59" s="18"/>
      <c r="H59" s="19">
        <v>10000.0</v>
      </c>
      <c r="I59" s="31"/>
      <c r="J59" s="21"/>
      <c r="K59" s="21"/>
      <c r="L59" s="52">
        <v>10000.0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0" t="s">
        <v>570</v>
      </c>
      <c r="C60" s="51">
        <v>51976.0</v>
      </c>
      <c r="D60" s="51" t="s">
        <v>571</v>
      </c>
      <c r="E60" s="24"/>
      <c r="F60" s="17"/>
      <c r="G60" s="18"/>
      <c r="H60" s="19"/>
      <c r="I60" s="29">
        <v>5000.0</v>
      </c>
      <c r="J60" s="21"/>
      <c r="K60" s="21"/>
      <c r="L60" s="52">
        <v>5000.0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0" t="s">
        <v>572</v>
      </c>
      <c r="C61" s="51">
        <v>51743.0</v>
      </c>
      <c r="D61" s="51" t="s">
        <v>573</v>
      </c>
      <c r="E61" s="35"/>
      <c r="F61" s="33"/>
      <c r="G61" s="26"/>
      <c r="H61" s="28"/>
      <c r="I61" s="31">
        <v>5000.0</v>
      </c>
      <c r="J61" s="21"/>
      <c r="K61" s="21"/>
      <c r="L61" s="52">
        <v>5000.0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0" t="s">
        <v>574</v>
      </c>
      <c r="C62" s="51">
        <v>21840.0</v>
      </c>
      <c r="D62" s="51" t="s">
        <v>575</v>
      </c>
      <c r="E62" s="24"/>
      <c r="F62" s="17"/>
      <c r="G62" s="18"/>
      <c r="H62" s="25"/>
      <c r="I62" s="20"/>
      <c r="J62" s="36">
        <v>300.0</v>
      </c>
      <c r="K62" s="21"/>
      <c r="L62" s="52">
        <v>300.0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0" t="s">
        <v>576</v>
      </c>
      <c r="C63" s="51">
        <v>25650.0</v>
      </c>
      <c r="D63" s="51" t="s">
        <v>577</v>
      </c>
      <c r="E63" s="24"/>
      <c r="F63" s="17"/>
      <c r="G63" s="18"/>
      <c r="H63" s="25">
        <v>2000.0</v>
      </c>
      <c r="I63" s="20"/>
      <c r="J63" s="36">
        <v>36000.0</v>
      </c>
      <c r="K63" s="21"/>
      <c r="L63" s="52">
        <v>38000.0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0" t="s">
        <v>578</v>
      </c>
      <c r="C64" s="51">
        <v>57230.0</v>
      </c>
      <c r="D64" s="51" t="s">
        <v>579</v>
      </c>
      <c r="E64" s="24"/>
      <c r="F64" s="17"/>
      <c r="G64" s="18"/>
      <c r="H64" s="25">
        <v>8950.0</v>
      </c>
      <c r="I64" s="31"/>
      <c r="J64" s="21"/>
      <c r="K64" s="21"/>
      <c r="L64" s="52">
        <v>8950.0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0" t="s">
        <v>580</v>
      </c>
      <c r="C65" s="51">
        <v>21818.0</v>
      </c>
      <c r="D65" s="51" t="s">
        <v>131</v>
      </c>
      <c r="E65" s="24"/>
      <c r="F65" s="17"/>
      <c r="G65" s="18"/>
      <c r="H65" s="25">
        <v>2650.0</v>
      </c>
      <c r="I65" s="31"/>
      <c r="J65" s="21"/>
      <c r="K65" s="21"/>
      <c r="L65" s="52">
        <v>2650.0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0" t="s">
        <v>581</v>
      </c>
      <c r="C66" s="51">
        <v>62512.0</v>
      </c>
      <c r="D66" s="51" t="s">
        <v>582</v>
      </c>
      <c r="E66" s="24"/>
      <c r="F66" s="17"/>
      <c r="G66" s="18"/>
      <c r="H66" s="30"/>
      <c r="I66" s="31">
        <v>27000.0</v>
      </c>
      <c r="J66" s="21"/>
      <c r="K66" s="21"/>
      <c r="L66" s="52">
        <v>27000.0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0" t="s">
        <v>583</v>
      </c>
      <c r="C67" s="51">
        <v>54763.0</v>
      </c>
      <c r="D67" s="51" t="s">
        <v>584</v>
      </c>
      <c r="E67" s="24"/>
      <c r="F67" s="33">
        <v>3700.0</v>
      </c>
      <c r="G67" s="18"/>
      <c r="H67" s="30"/>
      <c r="I67" s="31"/>
      <c r="J67" s="21"/>
      <c r="K67" s="21"/>
      <c r="L67" s="52">
        <v>3700.0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0" t="s">
        <v>585</v>
      </c>
      <c r="C68" s="51">
        <v>54764.0</v>
      </c>
      <c r="D68" s="51" t="s">
        <v>586</v>
      </c>
      <c r="E68" s="24"/>
      <c r="F68" s="33">
        <v>3600.0</v>
      </c>
      <c r="G68" s="18"/>
      <c r="H68" s="30"/>
      <c r="I68" s="31"/>
      <c r="J68" s="21"/>
      <c r="K68" s="21"/>
      <c r="L68" s="52">
        <v>3600.0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0" t="s">
        <v>587</v>
      </c>
      <c r="C69" s="51">
        <v>59722.0</v>
      </c>
      <c r="D69" s="51" t="s">
        <v>588</v>
      </c>
      <c r="E69" s="24"/>
      <c r="F69" s="33">
        <v>3600.0</v>
      </c>
      <c r="G69" s="18"/>
      <c r="H69" s="25"/>
      <c r="I69" s="20"/>
      <c r="J69" s="21"/>
      <c r="K69" s="21"/>
      <c r="L69" s="52">
        <v>3600.0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0" t="s">
        <v>589</v>
      </c>
      <c r="C70" s="51">
        <v>60402.0</v>
      </c>
      <c r="D70" s="51" t="s">
        <v>590</v>
      </c>
      <c r="E70" s="24"/>
      <c r="F70" s="33"/>
      <c r="G70" s="18"/>
      <c r="H70" s="30"/>
      <c r="I70" s="31">
        <v>750.0</v>
      </c>
      <c r="J70" s="21"/>
      <c r="K70" s="21"/>
      <c r="L70" s="52">
        <v>750.0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0" t="s">
        <v>591</v>
      </c>
      <c r="C71" s="51">
        <v>48052.0</v>
      </c>
      <c r="D71" s="51" t="s">
        <v>156</v>
      </c>
      <c r="E71" s="24"/>
      <c r="F71" s="17"/>
      <c r="G71" s="18"/>
      <c r="H71" s="25">
        <v>10000.0</v>
      </c>
      <c r="I71" s="31"/>
      <c r="J71" s="21"/>
      <c r="K71" s="21"/>
      <c r="L71" s="52">
        <v>10000.0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0" t="s">
        <v>592</v>
      </c>
      <c r="C72" s="51">
        <v>48306.0</v>
      </c>
      <c r="D72" s="51" t="s">
        <v>338</v>
      </c>
      <c r="E72" s="24"/>
      <c r="F72" s="17"/>
      <c r="G72" s="18"/>
      <c r="H72" s="25">
        <v>1250.0</v>
      </c>
      <c r="I72" s="31"/>
      <c r="J72" s="21"/>
      <c r="K72" s="21"/>
      <c r="L72" s="52">
        <v>1250.0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0" t="s">
        <v>593</v>
      </c>
      <c r="C73" s="51">
        <v>21818.0</v>
      </c>
      <c r="D73" s="51" t="s">
        <v>131</v>
      </c>
      <c r="E73" s="24"/>
      <c r="F73" s="17"/>
      <c r="G73" s="18"/>
      <c r="H73" s="19"/>
      <c r="I73" s="29">
        <v>8100.0</v>
      </c>
      <c r="J73" s="21"/>
      <c r="K73" s="21"/>
      <c r="L73" s="52">
        <v>8100.0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0" t="s">
        <v>594</v>
      </c>
      <c r="C74" s="51">
        <v>53249.0</v>
      </c>
      <c r="D74" s="51" t="s">
        <v>228</v>
      </c>
      <c r="E74" s="16"/>
      <c r="F74" s="17"/>
      <c r="G74" s="18"/>
      <c r="H74" s="19"/>
      <c r="I74" s="20"/>
      <c r="J74" s="36">
        <v>15000.0</v>
      </c>
      <c r="K74" s="21"/>
      <c r="L74" s="52">
        <v>15000.0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0" t="s">
        <v>595</v>
      </c>
      <c r="C75" s="51">
        <v>50557.0</v>
      </c>
      <c r="D75" s="51" t="s">
        <v>312</v>
      </c>
      <c r="E75" s="24"/>
      <c r="F75" s="17"/>
      <c r="G75" s="18"/>
      <c r="H75" s="25">
        <v>1250.0</v>
      </c>
      <c r="I75" s="31"/>
      <c r="J75" s="21"/>
      <c r="K75" s="21"/>
      <c r="L75" s="52">
        <v>1250.0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0" t="s">
        <v>596</v>
      </c>
      <c r="C76" s="51">
        <v>24751.0</v>
      </c>
      <c r="D76" s="51" t="s">
        <v>597</v>
      </c>
      <c r="E76" s="24"/>
      <c r="F76" s="17"/>
      <c r="G76" s="18"/>
      <c r="H76" s="25">
        <v>900.0</v>
      </c>
      <c r="I76" s="31"/>
      <c r="J76" s="21"/>
      <c r="K76" s="21"/>
      <c r="L76" s="52">
        <v>900.0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0" t="s">
        <v>598</v>
      </c>
      <c r="C77" s="51">
        <v>21818.0</v>
      </c>
      <c r="D77" s="51" t="s">
        <v>131</v>
      </c>
      <c r="E77" s="24"/>
      <c r="F77" s="17"/>
      <c r="G77" s="26"/>
      <c r="H77" s="19"/>
      <c r="I77" s="31"/>
      <c r="J77" s="36">
        <v>15000.0</v>
      </c>
      <c r="K77" s="21"/>
      <c r="L77" s="52">
        <v>15000.0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0" t="s">
        <v>599</v>
      </c>
      <c r="C78" s="51">
        <v>46369.0</v>
      </c>
      <c r="D78" s="51" t="s">
        <v>552</v>
      </c>
      <c r="E78" s="24"/>
      <c r="F78" s="17"/>
      <c r="G78" s="18"/>
      <c r="H78" s="19">
        <v>5000.0</v>
      </c>
      <c r="I78" s="29"/>
      <c r="J78" s="21"/>
      <c r="K78" s="21"/>
      <c r="L78" s="52">
        <v>5000.0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0" t="s">
        <v>600</v>
      </c>
      <c r="C79" s="51">
        <v>62516.0</v>
      </c>
      <c r="D79" s="51" t="s">
        <v>601</v>
      </c>
      <c r="E79" s="35"/>
      <c r="F79" s="17"/>
      <c r="G79" s="34">
        <v>27000.0</v>
      </c>
      <c r="H79" s="19"/>
      <c r="I79" s="27"/>
      <c r="J79" s="21"/>
      <c r="K79" s="21"/>
      <c r="L79" s="52">
        <v>27000.0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0" t="s">
        <v>602</v>
      </c>
      <c r="C80" s="51">
        <v>62515.0</v>
      </c>
      <c r="D80" s="51" t="s">
        <v>603</v>
      </c>
      <c r="E80" s="24"/>
      <c r="F80" s="17"/>
      <c r="G80" s="34">
        <v>27000.0</v>
      </c>
      <c r="H80" s="25"/>
      <c r="I80" s="31"/>
      <c r="J80" s="21"/>
      <c r="K80" s="21"/>
      <c r="L80" s="52">
        <v>27000.0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0" t="s">
        <v>604</v>
      </c>
      <c r="C81" s="51">
        <v>56387.0</v>
      </c>
      <c r="D81" s="51" t="s">
        <v>605</v>
      </c>
      <c r="E81" s="24"/>
      <c r="F81" s="17"/>
      <c r="G81" s="34">
        <v>73000.0</v>
      </c>
      <c r="H81" s="25"/>
      <c r="I81" s="31"/>
      <c r="J81" s="21"/>
      <c r="K81" s="21"/>
      <c r="L81" s="52">
        <v>73000.0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0" t="s">
        <v>606</v>
      </c>
      <c r="C82" s="51">
        <v>56387.0</v>
      </c>
      <c r="D82" s="51" t="s">
        <v>605</v>
      </c>
      <c r="E82" s="24"/>
      <c r="F82" s="17"/>
      <c r="G82" s="18"/>
      <c r="H82" s="30"/>
      <c r="I82" s="31"/>
      <c r="J82" s="36">
        <v>55000.0</v>
      </c>
      <c r="K82" s="21"/>
      <c r="L82" s="52">
        <v>55000.0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0" t="s">
        <v>607</v>
      </c>
      <c r="C83" s="51">
        <v>50222.0</v>
      </c>
      <c r="D83" s="51" t="s">
        <v>295</v>
      </c>
      <c r="E83" s="24"/>
      <c r="F83" s="33"/>
      <c r="G83" s="34">
        <v>2500.0</v>
      </c>
      <c r="H83" s="30"/>
      <c r="I83" s="31"/>
      <c r="J83" s="21"/>
      <c r="K83" s="21"/>
      <c r="L83" s="52">
        <v>2500.0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0" t="s">
        <v>608</v>
      </c>
      <c r="C84" s="51">
        <v>50222.0</v>
      </c>
      <c r="D84" s="51" t="s">
        <v>295</v>
      </c>
      <c r="E84" s="24"/>
      <c r="F84" s="33"/>
      <c r="G84" s="34">
        <v>12500.0</v>
      </c>
      <c r="H84" s="19"/>
      <c r="I84" s="27"/>
      <c r="J84" s="21"/>
      <c r="K84" s="21"/>
      <c r="L84" s="52">
        <v>12500.0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0" t="s">
        <v>609</v>
      </c>
      <c r="C85" s="51">
        <v>42217.0</v>
      </c>
      <c r="D85" s="51" t="s">
        <v>610</v>
      </c>
      <c r="E85" s="24"/>
      <c r="F85" s="33"/>
      <c r="G85" s="34"/>
      <c r="H85" s="25">
        <v>1400.0</v>
      </c>
      <c r="I85" s="20"/>
      <c r="J85" s="21"/>
      <c r="K85" s="21"/>
      <c r="L85" s="52">
        <v>1400.0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0" t="s">
        <v>611</v>
      </c>
      <c r="C86" s="51">
        <v>21818.0</v>
      </c>
      <c r="D86" s="51" t="s">
        <v>131</v>
      </c>
      <c r="E86" s="24"/>
      <c r="F86" s="33"/>
      <c r="G86" s="18"/>
      <c r="H86" s="25"/>
      <c r="I86" s="31">
        <v>6596.0</v>
      </c>
      <c r="J86" s="36">
        <v>6104.0</v>
      </c>
      <c r="K86" s="21"/>
      <c r="L86" s="52">
        <v>12700.0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0" t="s">
        <v>612</v>
      </c>
      <c r="C87" s="51">
        <v>44035.0</v>
      </c>
      <c r="D87" s="51" t="s">
        <v>153</v>
      </c>
      <c r="E87" s="24"/>
      <c r="F87" s="33"/>
      <c r="G87" s="18"/>
      <c r="H87" s="25">
        <v>10000.0</v>
      </c>
      <c r="I87" s="20"/>
      <c r="J87" s="21"/>
      <c r="K87" s="21"/>
      <c r="L87" s="52">
        <v>10000.0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0" t="s">
        <v>613</v>
      </c>
      <c r="C88" s="51">
        <v>27066.0</v>
      </c>
      <c r="D88" s="51" t="s">
        <v>165</v>
      </c>
      <c r="E88" s="24"/>
      <c r="F88" s="17"/>
      <c r="G88" s="18"/>
      <c r="H88" s="25">
        <v>15000.0</v>
      </c>
      <c r="I88" s="20"/>
      <c r="J88" s="21"/>
      <c r="K88" s="21"/>
      <c r="L88" s="52">
        <v>15000.0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0" t="s">
        <v>614</v>
      </c>
      <c r="C89" s="51">
        <v>28328.0</v>
      </c>
      <c r="D89" s="51" t="s">
        <v>615</v>
      </c>
      <c r="E89" s="24"/>
      <c r="F89" s="17"/>
      <c r="G89" s="34"/>
      <c r="H89" s="30"/>
      <c r="I89" s="31">
        <v>5000.0</v>
      </c>
      <c r="J89" s="21"/>
      <c r="K89" s="21"/>
      <c r="L89" s="52">
        <v>5000.0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0" t="s">
        <v>616</v>
      </c>
      <c r="C90" s="51">
        <v>28328.0</v>
      </c>
      <c r="D90" s="51" t="s">
        <v>615</v>
      </c>
      <c r="E90" s="24"/>
      <c r="F90" s="17"/>
      <c r="G90" s="18"/>
      <c r="H90" s="25"/>
      <c r="I90" s="31">
        <v>15000.0</v>
      </c>
      <c r="J90" s="21"/>
      <c r="K90" s="21"/>
      <c r="L90" s="52">
        <v>15000.0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0" t="s">
        <v>617</v>
      </c>
      <c r="C91" s="51">
        <v>55162.0</v>
      </c>
      <c r="D91" s="51" t="s">
        <v>618</v>
      </c>
      <c r="E91" s="24"/>
      <c r="F91" s="17"/>
      <c r="G91" s="34"/>
      <c r="H91" s="25"/>
      <c r="I91" s="29">
        <v>10000.0</v>
      </c>
      <c r="J91" s="21"/>
      <c r="K91" s="21"/>
      <c r="L91" s="52">
        <v>10000.0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0" t="s">
        <v>619</v>
      </c>
      <c r="C92" s="51">
        <v>56848.0</v>
      </c>
      <c r="D92" s="51" t="s">
        <v>620</v>
      </c>
      <c r="E92" s="24"/>
      <c r="F92" s="33"/>
      <c r="G92" s="18"/>
      <c r="H92" s="19"/>
      <c r="I92" s="29">
        <v>5150.0</v>
      </c>
      <c r="J92" s="21"/>
      <c r="K92" s="21"/>
      <c r="L92" s="52">
        <v>5150.0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0" t="s">
        <v>621</v>
      </c>
      <c r="C93" s="51">
        <v>62521.0</v>
      </c>
      <c r="D93" s="51" t="s">
        <v>622</v>
      </c>
      <c r="E93" s="24"/>
      <c r="F93" s="33"/>
      <c r="G93" s="18"/>
      <c r="H93" s="25">
        <v>27000.0</v>
      </c>
      <c r="I93" s="20"/>
      <c r="J93" s="21"/>
      <c r="K93" s="21"/>
      <c r="L93" s="52">
        <v>27000.0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0" t="s">
        <v>623</v>
      </c>
      <c r="C94" s="51">
        <v>39900.0</v>
      </c>
      <c r="D94" s="51" t="s">
        <v>624</v>
      </c>
      <c r="E94" s="24"/>
      <c r="F94" s="17"/>
      <c r="G94" s="18"/>
      <c r="H94" s="25"/>
      <c r="I94" s="31">
        <v>2850.0</v>
      </c>
      <c r="J94" s="21"/>
      <c r="K94" s="21"/>
      <c r="L94" s="52">
        <v>2850.0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50" t="s">
        <v>625</v>
      </c>
      <c r="C95" s="51">
        <v>53634.0</v>
      </c>
      <c r="D95" s="51" t="s">
        <v>626</v>
      </c>
      <c r="E95" s="24"/>
      <c r="F95" s="33"/>
      <c r="G95" s="34"/>
      <c r="H95" s="19">
        <v>8050.0</v>
      </c>
      <c r="I95" s="27"/>
      <c r="J95" s="21"/>
      <c r="K95" s="21"/>
      <c r="L95" s="52">
        <v>8050.0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50" t="s">
        <v>627</v>
      </c>
      <c r="C96" s="51">
        <v>62056.0</v>
      </c>
      <c r="D96" s="51" t="s">
        <v>628</v>
      </c>
      <c r="E96" s="24"/>
      <c r="F96" s="33"/>
      <c r="G96" s="18"/>
      <c r="H96" s="19">
        <v>112500.0</v>
      </c>
      <c r="I96" s="27"/>
      <c r="J96" s="21"/>
      <c r="K96" s="21"/>
      <c r="L96" s="52">
        <v>112500.0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50" t="s">
        <v>629</v>
      </c>
      <c r="C97" s="51">
        <v>60724.0</v>
      </c>
      <c r="D97" s="51" t="s">
        <v>630</v>
      </c>
      <c r="E97" s="24"/>
      <c r="F97" s="17"/>
      <c r="G97" s="26"/>
      <c r="H97" s="19">
        <v>10000.0</v>
      </c>
      <c r="I97" s="20"/>
      <c r="J97" s="21"/>
      <c r="K97" s="21"/>
      <c r="L97" s="52">
        <v>10000.0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50" t="s">
        <v>631</v>
      </c>
      <c r="C98" s="51">
        <v>51040.0</v>
      </c>
      <c r="D98" s="51" t="s">
        <v>297</v>
      </c>
      <c r="E98" s="24"/>
      <c r="F98" s="17"/>
      <c r="G98" s="26"/>
      <c r="H98" s="19">
        <v>350.0</v>
      </c>
      <c r="I98" s="20"/>
      <c r="J98" s="21"/>
      <c r="K98" s="21"/>
      <c r="L98" s="52">
        <v>350.0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50" t="s">
        <v>632</v>
      </c>
      <c r="C99" s="51">
        <v>51017.0</v>
      </c>
      <c r="D99" s="51" t="s">
        <v>479</v>
      </c>
      <c r="E99" s="24"/>
      <c r="F99" s="33"/>
      <c r="G99" s="34">
        <v>78200.0</v>
      </c>
      <c r="H99" s="25"/>
      <c r="I99" s="20"/>
      <c r="J99" s="21"/>
      <c r="K99" s="21"/>
      <c r="L99" s="52">
        <v>78200.0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50" t="s">
        <v>633</v>
      </c>
      <c r="C100" s="51">
        <v>10320.0</v>
      </c>
      <c r="D100" s="51" t="s">
        <v>634</v>
      </c>
      <c r="E100" s="24"/>
      <c r="F100" s="17"/>
      <c r="G100" s="34">
        <v>10500.0</v>
      </c>
      <c r="H100" s="19"/>
      <c r="I100" s="29"/>
      <c r="J100" s="21"/>
      <c r="K100" s="21"/>
      <c r="L100" s="52">
        <v>10500.0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50" t="s">
        <v>635</v>
      </c>
      <c r="C101" s="51">
        <v>12102.0</v>
      </c>
      <c r="D101" s="51" t="s">
        <v>636</v>
      </c>
      <c r="E101" s="24"/>
      <c r="F101" s="33"/>
      <c r="G101" s="34">
        <v>7100.0</v>
      </c>
      <c r="H101" s="25"/>
      <c r="I101" s="20"/>
      <c r="J101" s="21"/>
      <c r="K101" s="21"/>
      <c r="L101" s="52">
        <v>7100.0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50" t="s">
        <v>637</v>
      </c>
      <c r="C102" s="51">
        <v>43380.0</v>
      </c>
      <c r="D102" s="51" t="s">
        <v>532</v>
      </c>
      <c r="E102" s="24"/>
      <c r="F102" s="17"/>
      <c r="G102" s="34">
        <v>25000.0</v>
      </c>
      <c r="H102" s="25"/>
      <c r="I102" s="20"/>
      <c r="J102" s="21"/>
      <c r="K102" s="21"/>
      <c r="L102" s="52">
        <v>25000.0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50" t="s">
        <v>638</v>
      </c>
      <c r="C103" s="51">
        <v>49953.0</v>
      </c>
      <c r="D103" s="51" t="s">
        <v>639</v>
      </c>
      <c r="E103" s="24"/>
      <c r="F103" s="17"/>
      <c r="G103" s="34">
        <v>68000.0</v>
      </c>
      <c r="H103" s="25"/>
      <c r="I103" s="20"/>
      <c r="J103" s="21"/>
      <c r="K103" s="21"/>
      <c r="L103" s="52">
        <v>68000.0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50" t="s">
        <v>640</v>
      </c>
      <c r="C104" s="51">
        <v>49953.0</v>
      </c>
      <c r="D104" s="51" t="s">
        <v>639</v>
      </c>
      <c r="E104" s="24"/>
      <c r="F104" s="17"/>
      <c r="G104" s="34">
        <v>1250.0</v>
      </c>
      <c r="H104" s="19"/>
      <c r="I104" s="27"/>
      <c r="J104" s="21"/>
      <c r="K104" s="21"/>
      <c r="L104" s="52">
        <v>1250.0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50" t="s">
        <v>641</v>
      </c>
      <c r="C105" s="51">
        <v>49918.0</v>
      </c>
      <c r="D105" s="51" t="s">
        <v>286</v>
      </c>
      <c r="E105" s="24"/>
      <c r="F105" s="17"/>
      <c r="G105" s="34">
        <v>2700.0</v>
      </c>
      <c r="H105" s="25"/>
      <c r="I105" s="20"/>
      <c r="J105" s="21"/>
      <c r="K105" s="21"/>
      <c r="L105" s="52">
        <v>2700.0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50" t="s">
        <v>642</v>
      </c>
      <c r="C106" s="51">
        <v>48631.0</v>
      </c>
      <c r="D106" s="51" t="s">
        <v>265</v>
      </c>
      <c r="E106" s="24"/>
      <c r="F106" s="17"/>
      <c r="G106" s="34">
        <v>15000.0</v>
      </c>
      <c r="H106" s="25"/>
      <c r="I106" s="20"/>
      <c r="J106" s="21"/>
      <c r="K106" s="21"/>
      <c r="L106" s="52">
        <v>15000.0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50" t="s">
        <v>643</v>
      </c>
      <c r="C107" s="51">
        <v>47787.0</v>
      </c>
      <c r="D107" s="51" t="s">
        <v>279</v>
      </c>
      <c r="E107" s="24"/>
      <c r="F107" s="17"/>
      <c r="G107" s="34">
        <v>2500.0</v>
      </c>
      <c r="H107" s="25"/>
      <c r="I107" s="31"/>
      <c r="J107" s="21"/>
      <c r="K107" s="21"/>
      <c r="L107" s="52">
        <v>2500.0</v>
      </c>
      <c r="M107" s="23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50" t="s">
        <v>644</v>
      </c>
      <c r="C108" s="51">
        <v>25650.0</v>
      </c>
      <c r="D108" s="51" t="s">
        <v>577</v>
      </c>
      <c r="E108" s="24"/>
      <c r="F108" s="17"/>
      <c r="G108" s="34">
        <v>1500.0</v>
      </c>
      <c r="H108" s="19"/>
      <c r="I108" s="29"/>
      <c r="J108" s="21"/>
      <c r="K108" s="21"/>
      <c r="L108" s="52">
        <v>1500.0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50" t="s">
        <v>645</v>
      </c>
      <c r="C109" s="51">
        <v>50595.0</v>
      </c>
      <c r="D109" s="51" t="s">
        <v>284</v>
      </c>
      <c r="E109" s="24"/>
      <c r="F109" s="33"/>
      <c r="G109" s="34">
        <v>50000.0</v>
      </c>
      <c r="H109" s="19"/>
      <c r="I109" s="27"/>
      <c r="J109" s="21"/>
      <c r="K109" s="21"/>
      <c r="L109" s="52">
        <v>50000.0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50" t="s">
        <v>646</v>
      </c>
      <c r="C110" s="51">
        <v>35245.0</v>
      </c>
      <c r="D110" s="51" t="s">
        <v>250</v>
      </c>
      <c r="E110" s="24"/>
      <c r="F110" s="32"/>
      <c r="G110" s="18"/>
      <c r="H110" s="25"/>
      <c r="I110" s="29"/>
      <c r="J110" s="36">
        <v>300.0</v>
      </c>
      <c r="K110" s="21"/>
      <c r="L110" s="52">
        <v>300.0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1"/>
      <c r="B111" s="41"/>
      <c r="C111" s="41"/>
      <c r="D111" s="41"/>
      <c r="E111" s="42">
        <f t="shared" ref="E111:L111" si="2">SUM(E5:E110)</f>
        <v>0</v>
      </c>
      <c r="F111" s="53">
        <f t="shared" si="2"/>
        <v>10900</v>
      </c>
      <c r="G111" s="44">
        <f t="shared" si="2"/>
        <v>403750</v>
      </c>
      <c r="H111" s="45">
        <f t="shared" si="2"/>
        <v>479880</v>
      </c>
      <c r="I111" s="46">
        <f t="shared" si="2"/>
        <v>195886</v>
      </c>
      <c r="J111" s="44">
        <f t="shared" si="2"/>
        <v>131404</v>
      </c>
      <c r="K111" s="44">
        <f t="shared" si="2"/>
        <v>0</v>
      </c>
      <c r="L111" s="47">
        <f t="shared" si="2"/>
        <v>1234320</v>
      </c>
      <c r="M111" s="23">
        <f t="shared" si="1"/>
        <v>-12500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1"/>
      <c r="B112" s="41"/>
      <c r="C112" s="41"/>
      <c r="D112" s="41"/>
      <c r="E112" s="48">
        <f>K1111+L111+M111+N111+O111+P111+Q111</f>
        <v>1221820</v>
      </c>
      <c r="F112" s="7"/>
      <c r="G112" s="7"/>
      <c r="H112" s="7"/>
      <c r="I112" s="7"/>
      <c r="J112" s="7"/>
      <c r="K112" s="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49" t="s">
        <v>299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</sheetData>
  <mergeCells count="14">
    <mergeCell ref="F3:G3"/>
    <mergeCell ref="H3:I3"/>
    <mergeCell ref="J3:J4"/>
    <mergeCell ref="K3:K4"/>
    <mergeCell ref="E112:K11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9.0"/>
    <col customWidth="1" min="6" max="6" width="14.13"/>
    <col customWidth="1" min="12" max="12" width="15.25"/>
  </cols>
  <sheetData>
    <row r="1">
      <c r="A1" s="1" t="s">
        <v>647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648</v>
      </c>
      <c r="C5" s="15">
        <v>57499.0</v>
      </c>
      <c r="D5" s="15" t="s">
        <v>649</v>
      </c>
      <c r="E5" s="16"/>
      <c r="F5" s="17"/>
      <c r="G5" s="18"/>
      <c r="H5" s="19"/>
      <c r="I5" s="31">
        <v>1250.0</v>
      </c>
      <c r="J5" s="21"/>
      <c r="K5" s="21"/>
      <c r="L5" s="22">
        <v>1250.0</v>
      </c>
      <c r="M5" s="23">
        <f t="shared" ref="M5:M8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650</v>
      </c>
      <c r="C6" s="15">
        <v>50557.0</v>
      </c>
      <c r="D6" s="15" t="s">
        <v>312</v>
      </c>
      <c r="E6" s="24"/>
      <c r="F6" s="33"/>
      <c r="G6" s="18"/>
      <c r="H6" s="25">
        <v>0.0</v>
      </c>
      <c r="I6" s="20"/>
      <c r="J6" s="36"/>
      <c r="K6" s="21"/>
      <c r="L6" s="22">
        <v>1250.0</v>
      </c>
      <c r="M6" s="23">
        <f t="shared" si="1"/>
        <v>-1250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651</v>
      </c>
      <c r="C7" s="15">
        <v>31738.0</v>
      </c>
      <c r="D7" s="15" t="s">
        <v>507</v>
      </c>
      <c r="E7" s="24"/>
      <c r="F7" s="17"/>
      <c r="G7" s="18"/>
      <c r="H7" s="25"/>
      <c r="I7" s="31"/>
      <c r="J7" s="36">
        <v>5000.0</v>
      </c>
      <c r="K7" s="21"/>
      <c r="L7" s="22">
        <v>5000.0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652</v>
      </c>
      <c r="C8" s="15">
        <v>51782.0</v>
      </c>
      <c r="D8" s="15" t="s">
        <v>159</v>
      </c>
      <c r="E8" s="24"/>
      <c r="F8" s="17"/>
      <c r="G8" s="18"/>
      <c r="H8" s="25"/>
      <c r="I8" s="31">
        <v>2500.0</v>
      </c>
      <c r="J8" s="21"/>
      <c r="K8" s="21"/>
      <c r="L8" s="22">
        <v>2500.0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653</v>
      </c>
      <c r="C9" s="15">
        <v>60149.0</v>
      </c>
      <c r="D9" s="15" t="s">
        <v>654</v>
      </c>
      <c r="E9" s="24"/>
      <c r="F9" s="17"/>
      <c r="G9" s="18"/>
      <c r="H9" s="25"/>
      <c r="I9" s="31">
        <v>2650.0</v>
      </c>
      <c r="J9" s="21"/>
      <c r="K9" s="21"/>
      <c r="L9" s="22">
        <v>2650.0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655</v>
      </c>
      <c r="C10" s="15">
        <v>51951.0</v>
      </c>
      <c r="D10" s="15" t="s">
        <v>98</v>
      </c>
      <c r="E10" s="24"/>
      <c r="F10" s="17"/>
      <c r="G10" s="18"/>
      <c r="H10" s="25">
        <v>1250.0</v>
      </c>
      <c r="I10" s="31"/>
      <c r="J10" s="21"/>
      <c r="K10" s="21"/>
      <c r="L10" s="22">
        <v>1250.0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656</v>
      </c>
      <c r="C11" s="15">
        <v>50871.0</v>
      </c>
      <c r="D11" s="15" t="s">
        <v>105</v>
      </c>
      <c r="E11" s="24"/>
      <c r="F11" s="17"/>
      <c r="G11" s="26"/>
      <c r="H11" s="19">
        <v>57500.0</v>
      </c>
      <c r="I11" s="31"/>
      <c r="J11" s="21"/>
      <c r="K11" s="21"/>
      <c r="L11" s="22">
        <v>57500.0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657</v>
      </c>
      <c r="C12" s="15">
        <v>50173.0</v>
      </c>
      <c r="D12" s="15" t="s">
        <v>244</v>
      </c>
      <c r="E12" s="24"/>
      <c r="F12" s="17"/>
      <c r="G12" s="18"/>
      <c r="H12" s="25"/>
      <c r="I12" s="31">
        <v>6250.0</v>
      </c>
      <c r="J12" s="36"/>
      <c r="K12" s="21"/>
      <c r="L12" s="22">
        <v>6250.0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658</v>
      </c>
      <c r="C13" s="15">
        <v>48306.0</v>
      </c>
      <c r="D13" s="15" t="s">
        <v>338</v>
      </c>
      <c r="E13" s="24"/>
      <c r="F13" s="17"/>
      <c r="G13" s="18"/>
      <c r="H13" s="25">
        <v>350.0</v>
      </c>
      <c r="I13" s="31"/>
      <c r="J13" s="21"/>
      <c r="K13" s="21"/>
      <c r="L13" s="22">
        <v>350.0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659</v>
      </c>
      <c r="C14" s="15">
        <v>13762.0</v>
      </c>
      <c r="D14" s="15" t="s">
        <v>660</v>
      </c>
      <c r="E14" s="24"/>
      <c r="F14" s="17"/>
      <c r="G14" s="18"/>
      <c r="H14" s="25"/>
      <c r="I14" s="31">
        <v>12800.0</v>
      </c>
      <c r="J14" s="36"/>
      <c r="K14" s="21"/>
      <c r="L14" s="22">
        <v>12800.0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661</v>
      </c>
      <c r="C15" s="15">
        <v>36555.0</v>
      </c>
      <c r="D15" s="15" t="s">
        <v>188</v>
      </c>
      <c r="E15" s="24"/>
      <c r="F15" s="17"/>
      <c r="G15" s="18"/>
      <c r="H15" s="19">
        <v>15000.0</v>
      </c>
      <c r="I15" s="29"/>
      <c r="J15" s="21"/>
      <c r="K15" s="21"/>
      <c r="L15" s="22">
        <v>15000.0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662</v>
      </c>
      <c r="C16" s="15">
        <v>42071.0</v>
      </c>
      <c r="D16" s="15" t="s">
        <v>275</v>
      </c>
      <c r="E16" s="24"/>
      <c r="F16" s="17"/>
      <c r="G16" s="34">
        <v>0.0</v>
      </c>
      <c r="H16" s="25"/>
      <c r="I16" s="20"/>
      <c r="J16" s="36"/>
      <c r="K16" s="21"/>
      <c r="L16" s="22">
        <v>15000.0</v>
      </c>
      <c r="M16" s="23">
        <f t="shared" si="1"/>
        <v>-15000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663</v>
      </c>
      <c r="C17" s="15">
        <v>49194.0</v>
      </c>
      <c r="D17" s="15" t="s">
        <v>267</v>
      </c>
      <c r="E17" s="24"/>
      <c r="F17" s="17"/>
      <c r="G17" s="18"/>
      <c r="H17" s="19">
        <v>0.0</v>
      </c>
      <c r="I17" s="29"/>
      <c r="J17" s="21"/>
      <c r="K17" s="21"/>
      <c r="L17" s="22">
        <v>2500.0</v>
      </c>
      <c r="M17" s="23">
        <f t="shared" si="1"/>
        <v>-2500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664</v>
      </c>
      <c r="C18" s="15">
        <v>22332.0</v>
      </c>
      <c r="D18" s="15" t="s">
        <v>350</v>
      </c>
      <c r="E18" s="24"/>
      <c r="F18" s="17"/>
      <c r="G18" s="18"/>
      <c r="H18" s="25">
        <v>2650.0</v>
      </c>
      <c r="I18" s="31"/>
      <c r="J18" s="21"/>
      <c r="K18" s="21"/>
      <c r="L18" s="22">
        <v>2650.0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665</v>
      </c>
      <c r="C19" s="15">
        <v>48854.0</v>
      </c>
      <c r="D19" s="15" t="s">
        <v>666</v>
      </c>
      <c r="E19" s="24"/>
      <c r="F19" s="17"/>
      <c r="G19" s="18"/>
      <c r="H19" s="25"/>
      <c r="I19" s="31">
        <v>22500.0</v>
      </c>
      <c r="J19" s="21"/>
      <c r="K19" s="21"/>
      <c r="L19" s="22">
        <v>22500.0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667</v>
      </c>
      <c r="C20" s="15">
        <v>57462.0</v>
      </c>
      <c r="D20" s="15" t="s">
        <v>668</v>
      </c>
      <c r="E20" s="24"/>
      <c r="F20" s="17"/>
      <c r="G20" s="18"/>
      <c r="H20" s="25">
        <v>1400.0</v>
      </c>
      <c r="I20" s="31"/>
      <c r="J20" s="21"/>
      <c r="K20" s="21"/>
      <c r="L20" s="22">
        <v>1400.0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669</v>
      </c>
      <c r="C21" s="15">
        <v>51034.0</v>
      </c>
      <c r="D21" s="15" t="s">
        <v>670</v>
      </c>
      <c r="E21" s="24"/>
      <c r="F21" s="17"/>
      <c r="G21" s="18"/>
      <c r="H21" s="25"/>
      <c r="I21" s="31">
        <v>5000.0</v>
      </c>
      <c r="J21" s="21"/>
      <c r="K21" s="21"/>
      <c r="L21" s="22">
        <v>5000.0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671</v>
      </c>
      <c r="C22" s="15">
        <v>42079.0</v>
      </c>
      <c r="D22" s="15" t="s">
        <v>672</v>
      </c>
      <c r="E22" s="24"/>
      <c r="F22" s="17"/>
      <c r="G22" s="18"/>
      <c r="H22" s="25"/>
      <c r="I22" s="31">
        <v>5000.0</v>
      </c>
      <c r="J22" s="21"/>
      <c r="K22" s="21"/>
      <c r="L22" s="22">
        <v>5000.0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673</v>
      </c>
      <c r="C23" s="15">
        <v>42071.0</v>
      </c>
      <c r="D23" s="15" t="s">
        <v>275</v>
      </c>
      <c r="E23" s="24"/>
      <c r="F23" s="17"/>
      <c r="G23" s="18"/>
      <c r="H23" s="19"/>
      <c r="I23" s="29">
        <v>2700.0</v>
      </c>
      <c r="J23" s="21"/>
      <c r="K23" s="21"/>
      <c r="L23" s="22">
        <v>2700.0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674</v>
      </c>
      <c r="C24" s="15">
        <v>50173.0</v>
      </c>
      <c r="D24" s="15" t="s">
        <v>244</v>
      </c>
      <c r="E24" s="24"/>
      <c r="F24" s="17"/>
      <c r="G24" s="18"/>
      <c r="H24" s="19"/>
      <c r="I24" s="29">
        <v>200.0</v>
      </c>
      <c r="J24" s="21"/>
      <c r="K24" s="21"/>
      <c r="L24" s="22">
        <v>200.0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675</v>
      </c>
      <c r="C25" s="15">
        <v>42071.0</v>
      </c>
      <c r="D25" s="15" t="s">
        <v>275</v>
      </c>
      <c r="E25" s="24"/>
      <c r="F25" s="17"/>
      <c r="G25" s="34">
        <v>15000.0</v>
      </c>
      <c r="H25" s="19"/>
      <c r="I25" s="27"/>
      <c r="J25" s="21"/>
      <c r="K25" s="21"/>
      <c r="L25" s="22">
        <v>15000.0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676</v>
      </c>
      <c r="C26" s="15">
        <v>50849.0</v>
      </c>
      <c r="D26" s="15" t="s">
        <v>677</v>
      </c>
      <c r="E26" s="24"/>
      <c r="F26" s="17"/>
      <c r="G26" s="34">
        <v>5000.0</v>
      </c>
      <c r="H26" s="25"/>
      <c r="I26" s="20"/>
      <c r="J26" s="21"/>
      <c r="K26" s="21"/>
      <c r="L26" s="22">
        <v>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678</v>
      </c>
      <c r="C27" s="15">
        <v>29621.0</v>
      </c>
      <c r="D27" s="15" t="s">
        <v>380</v>
      </c>
      <c r="E27" s="24"/>
      <c r="F27" s="17"/>
      <c r="G27" s="18"/>
      <c r="H27" s="25"/>
      <c r="I27" s="31">
        <v>15000.0</v>
      </c>
      <c r="J27" s="21"/>
      <c r="K27" s="21"/>
      <c r="L27" s="22">
        <v>15000.0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679</v>
      </c>
      <c r="C28" s="15">
        <v>60770.0</v>
      </c>
      <c r="D28" s="15" t="s">
        <v>680</v>
      </c>
      <c r="E28" s="24"/>
      <c r="F28" s="17"/>
      <c r="G28" s="18"/>
      <c r="H28" s="25">
        <v>4500.0</v>
      </c>
      <c r="I28" s="20"/>
      <c r="J28" s="21"/>
      <c r="K28" s="21"/>
      <c r="L28" s="22">
        <v>4500.0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681</v>
      </c>
      <c r="C29" s="15">
        <v>50593.0</v>
      </c>
      <c r="D29" s="15" t="s">
        <v>184</v>
      </c>
      <c r="E29" s="24"/>
      <c r="F29" s="17"/>
      <c r="G29" s="18"/>
      <c r="H29" s="25">
        <v>8400.0</v>
      </c>
      <c r="I29" s="20"/>
      <c r="J29" s="21"/>
      <c r="K29" s="21"/>
      <c r="L29" s="22">
        <v>8400.0</v>
      </c>
      <c r="M29" s="23">
        <f t="shared" si="1"/>
        <v>0</v>
      </c>
      <c r="N29" s="2"/>
      <c r="O29" s="2"/>
      <c r="P29" s="2"/>
      <c r="Q29" s="49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682</v>
      </c>
      <c r="C30" s="15">
        <v>49270.0</v>
      </c>
      <c r="D30" s="15" t="s">
        <v>683</v>
      </c>
      <c r="E30" s="24"/>
      <c r="F30" s="17"/>
      <c r="G30" s="18"/>
      <c r="H30" s="25">
        <v>3900.0</v>
      </c>
      <c r="I30" s="31"/>
      <c r="J30" s="21"/>
      <c r="K30" s="21"/>
      <c r="L30" s="22">
        <v>3900.0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684</v>
      </c>
      <c r="C31" s="15">
        <v>42071.0</v>
      </c>
      <c r="D31" s="15" t="s">
        <v>275</v>
      </c>
      <c r="E31" s="24"/>
      <c r="F31" s="17"/>
      <c r="G31" s="18"/>
      <c r="H31" s="19"/>
      <c r="I31" s="29">
        <v>350.0</v>
      </c>
      <c r="J31" s="21"/>
      <c r="K31" s="21"/>
      <c r="L31" s="22">
        <v>350.0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685</v>
      </c>
      <c r="C32" s="15">
        <v>50593.0</v>
      </c>
      <c r="D32" s="15" t="s">
        <v>184</v>
      </c>
      <c r="E32" s="24"/>
      <c r="F32" s="17"/>
      <c r="G32" s="18"/>
      <c r="H32" s="19">
        <v>8400.0</v>
      </c>
      <c r="I32" s="27"/>
      <c r="J32" s="21"/>
      <c r="K32" s="21"/>
      <c r="L32" s="22">
        <v>8400.0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686</v>
      </c>
      <c r="C33" s="15">
        <v>46562.0</v>
      </c>
      <c r="D33" s="15" t="s">
        <v>687</v>
      </c>
      <c r="E33" s="24"/>
      <c r="F33" s="17"/>
      <c r="G33" s="18"/>
      <c r="H33" s="25">
        <v>5000.0</v>
      </c>
      <c r="I33" s="31"/>
      <c r="J33" s="21"/>
      <c r="K33" s="21"/>
      <c r="L33" s="22">
        <v>5000.0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688</v>
      </c>
      <c r="C34" s="15">
        <v>53249.0</v>
      </c>
      <c r="D34" s="15" t="s">
        <v>228</v>
      </c>
      <c r="E34" s="24"/>
      <c r="F34" s="17"/>
      <c r="G34" s="18"/>
      <c r="H34" s="19"/>
      <c r="I34" s="29">
        <v>15000.0</v>
      </c>
      <c r="J34" s="21"/>
      <c r="K34" s="21"/>
      <c r="L34" s="22">
        <v>15000.0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689</v>
      </c>
      <c r="C35" s="15">
        <v>50957.0</v>
      </c>
      <c r="D35" s="15" t="s">
        <v>690</v>
      </c>
      <c r="E35" s="24"/>
      <c r="F35" s="17"/>
      <c r="G35" s="18"/>
      <c r="H35" s="19">
        <v>300.0</v>
      </c>
      <c r="I35" s="29"/>
      <c r="J35" s="21"/>
      <c r="K35" s="21"/>
      <c r="L35" s="22">
        <v>300.0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691</v>
      </c>
      <c r="C36" s="15">
        <v>49864.0</v>
      </c>
      <c r="D36" s="15" t="s">
        <v>54</v>
      </c>
      <c r="E36" s="24"/>
      <c r="F36" s="17"/>
      <c r="G36" s="18"/>
      <c r="H36" s="25">
        <v>2500.0</v>
      </c>
      <c r="I36" s="31"/>
      <c r="J36" s="21"/>
      <c r="K36" s="21"/>
      <c r="L36" s="22">
        <v>2500.0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692</v>
      </c>
      <c r="C37" s="15">
        <v>48651.0</v>
      </c>
      <c r="D37" s="15" t="s">
        <v>693</v>
      </c>
      <c r="E37" s="24"/>
      <c r="F37" s="17"/>
      <c r="G37" s="18"/>
      <c r="H37" s="25"/>
      <c r="I37" s="31">
        <v>5000.0</v>
      </c>
      <c r="J37" s="21"/>
      <c r="K37" s="21"/>
      <c r="L37" s="22">
        <v>5000.0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694</v>
      </c>
      <c r="C38" s="15">
        <v>51406.0</v>
      </c>
      <c r="D38" s="15" t="s">
        <v>151</v>
      </c>
      <c r="E38" s="24"/>
      <c r="F38" s="17"/>
      <c r="G38" s="18"/>
      <c r="H38" s="25"/>
      <c r="I38" s="31">
        <v>20000.0</v>
      </c>
      <c r="J38" s="21"/>
      <c r="K38" s="21"/>
      <c r="L38" s="22">
        <v>20000.0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695</v>
      </c>
      <c r="C39" s="15">
        <v>55158.0</v>
      </c>
      <c r="D39" s="15" t="s">
        <v>696</v>
      </c>
      <c r="E39" s="24"/>
      <c r="F39" s="17"/>
      <c r="G39" s="18"/>
      <c r="H39" s="25"/>
      <c r="I39" s="31">
        <v>5000.0</v>
      </c>
      <c r="J39" s="21"/>
      <c r="K39" s="21"/>
      <c r="L39" s="22">
        <v>5000.0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697</v>
      </c>
      <c r="C40" s="15">
        <v>52396.0</v>
      </c>
      <c r="D40" s="15" t="s">
        <v>698</v>
      </c>
      <c r="E40" s="16"/>
      <c r="F40" s="17"/>
      <c r="G40" s="18"/>
      <c r="H40" s="19"/>
      <c r="I40" s="31">
        <v>5000.0</v>
      </c>
      <c r="J40" s="21"/>
      <c r="K40" s="21"/>
      <c r="L40" s="22">
        <v>5000.0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699</v>
      </c>
      <c r="C41" s="15">
        <v>22727.0</v>
      </c>
      <c r="D41" s="15" t="s">
        <v>197</v>
      </c>
      <c r="E41" s="24"/>
      <c r="F41" s="17"/>
      <c r="G41" s="18"/>
      <c r="H41" s="25">
        <v>2650.0</v>
      </c>
      <c r="I41" s="31"/>
      <c r="J41" s="21"/>
      <c r="K41" s="21"/>
      <c r="L41" s="22">
        <v>2650.0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700</v>
      </c>
      <c r="C42" s="15">
        <v>14329.0</v>
      </c>
      <c r="D42" s="15" t="s">
        <v>120</v>
      </c>
      <c r="E42" s="24"/>
      <c r="F42" s="17"/>
      <c r="G42" s="18"/>
      <c r="H42" s="25">
        <v>5000.0</v>
      </c>
      <c r="I42" s="20"/>
      <c r="J42" s="21"/>
      <c r="K42" s="21"/>
      <c r="L42" s="22">
        <v>5000.0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701</v>
      </c>
      <c r="C43" s="15">
        <v>51406.0</v>
      </c>
      <c r="D43" s="15" t="s">
        <v>151</v>
      </c>
      <c r="E43" s="24"/>
      <c r="F43" s="17"/>
      <c r="G43" s="26"/>
      <c r="H43" s="19"/>
      <c r="I43" s="31">
        <v>6250.0</v>
      </c>
      <c r="J43" s="21"/>
      <c r="K43" s="21"/>
      <c r="L43" s="22">
        <v>6250.0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702</v>
      </c>
      <c r="C44" s="15">
        <v>52808.0</v>
      </c>
      <c r="D44" s="15" t="s">
        <v>703</v>
      </c>
      <c r="E44" s="24"/>
      <c r="F44" s="17"/>
      <c r="G44" s="18"/>
      <c r="H44" s="25"/>
      <c r="I44" s="31">
        <v>3600.0</v>
      </c>
      <c r="J44" s="21"/>
      <c r="K44" s="21"/>
      <c r="L44" s="22">
        <v>3600.0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704</v>
      </c>
      <c r="C45" s="15">
        <v>15709.0</v>
      </c>
      <c r="D45" s="15" t="s">
        <v>215</v>
      </c>
      <c r="E45" s="24"/>
      <c r="F45" s="17"/>
      <c r="G45" s="18"/>
      <c r="H45" s="25">
        <v>1600.0</v>
      </c>
      <c r="I45" s="31"/>
      <c r="J45" s="21"/>
      <c r="K45" s="21"/>
      <c r="L45" s="22">
        <v>1600.0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705</v>
      </c>
      <c r="C46" s="15">
        <v>54242.0</v>
      </c>
      <c r="D46" s="15" t="s">
        <v>706</v>
      </c>
      <c r="E46" s="24"/>
      <c r="F46" s="17"/>
      <c r="G46" s="18"/>
      <c r="H46" s="19"/>
      <c r="I46" s="29">
        <v>4800.0</v>
      </c>
      <c r="J46" s="21"/>
      <c r="K46" s="21"/>
      <c r="L46" s="22">
        <v>4800.0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707</v>
      </c>
      <c r="C47" s="15">
        <v>62540.0</v>
      </c>
      <c r="D47" s="15" t="s">
        <v>708</v>
      </c>
      <c r="E47" s="24"/>
      <c r="F47" s="17"/>
      <c r="G47" s="26"/>
      <c r="H47" s="19"/>
      <c r="I47" s="31">
        <v>300.0</v>
      </c>
      <c r="J47" s="21"/>
      <c r="K47" s="21"/>
      <c r="L47" s="22">
        <v>300.0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709</v>
      </c>
      <c r="C48" s="15">
        <v>48053.0</v>
      </c>
      <c r="D48" s="15" t="s">
        <v>100</v>
      </c>
      <c r="E48" s="16"/>
      <c r="F48" s="17"/>
      <c r="G48" s="18"/>
      <c r="H48" s="25"/>
      <c r="I48" s="31">
        <v>1250.0</v>
      </c>
      <c r="J48" s="21"/>
      <c r="K48" s="21"/>
      <c r="L48" s="22">
        <v>1250.0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710</v>
      </c>
      <c r="C49" s="15">
        <v>55895.0</v>
      </c>
      <c r="D49" s="15" t="s">
        <v>711</v>
      </c>
      <c r="E49" s="16"/>
      <c r="F49" s="17"/>
      <c r="G49" s="18"/>
      <c r="H49" s="19">
        <v>5000.0</v>
      </c>
      <c r="I49" s="20"/>
      <c r="J49" s="36"/>
      <c r="K49" s="21"/>
      <c r="L49" s="22">
        <v>5000.0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712</v>
      </c>
      <c r="C50" s="15">
        <v>55895.0</v>
      </c>
      <c r="D50" s="15" t="s">
        <v>711</v>
      </c>
      <c r="E50" s="24"/>
      <c r="F50" s="17"/>
      <c r="G50" s="34"/>
      <c r="H50" s="19">
        <v>5000.0</v>
      </c>
      <c r="I50" s="29"/>
      <c r="J50" s="21"/>
      <c r="K50" s="21"/>
      <c r="L50" s="22">
        <v>5000.0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713</v>
      </c>
      <c r="C51" s="15">
        <v>50342.0</v>
      </c>
      <c r="D51" s="15" t="s">
        <v>714</v>
      </c>
      <c r="E51" s="24"/>
      <c r="F51" s="17"/>
      <c r="G51" s="34">
        <v>350.0</v>
      </c>
      <c r="H51" s="19"/>
      <c r="I51" s="29"/>
      <c r="J51" s="21"/>
      <c r="K51" s="21"/>
      <c r="L51" s="22">
        <v>350.0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715</v>
      </c>
      <c r="C52" s="15">
        <v>50342.0</v>
      </c>
      <c r="D52" s="15" t="s">
        <v>714</v>
      </c>
      <c r="E52" s="24"/>
      <c r="F52" s="17"/>
      <c r="G52" s="34">
        <v>7650.0</v>
      </c>
      <c r="H52" s="19">
        <v>50.0</v>
      </c>
      <c r="I52" s="29"/>
      <c r="J52" s="21"/>
      <c r="K52" s="21"/>
      <c r="L52" s="22">
        <v>7700.0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716</v>
      </c>
      <c r="C53" s="15">
        <v>49599.0</v>
      </c>
      <c r="D53" s="15" t="s">
        <v>717</v>
      </c>
      <c r="E53" s="24"/>
      <c r="F53" s="17"/>
      <c r="G53" s="18"/>
      <c r="H53" s="19">
        <v>350.0</v>
      </c>
      <c r="I53" s="29"/>
      <c r="J53" s="21"/>
      <c r="K53" s="21"/>
      <c r="L53" s="22">
        <v>350.0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718</v>
      </c>
      <c r="C54" s="15">
        <v>55288.0</v>
      </c>
      <c r="D54" s="15" t="s">
        <v>719</v>
      </c>
      <c r="E54" s="24"/>
      <c r="F54" s="17"/>
      <c r="G54" s="18"/>
      <c r="H54" s="19"/>
      <c r="I54" s="29">
        <v>10000.0</v>
      </c>
      <c r="J54" s="21"/>
      <c r="K54" s="21"/>
      <c r="L54" s="22">
        <v>10000.0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720</v>
      </c>
      <c r="C55" s="15">
        <v>50957.0</v>
      </c>
      <c r="D55" s="15" t="s">
        <v>690</v>
      </c>
      <c r="E55" s="24"/>
      <c r="F55" s="17"/>
      <c r="G55" s="18"/>
      <c r="H55" s="25">
        <v>5150.0</v>
      </c>
      <c r="I55" s="31"/>
      <c r="J55" s="21"/>
      <c r="K55" s="21"/>
      <c r="L55" s="22">
        <v>5150.0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721</v>
      </c>
      <c r="C56" s="15">
        <v>10271.0</v>
      </c>
      <c r="D56" s="15" t="s">
        <v>722</v>
      </c>
      <c r="E56" s="24"/>
      <c r="F56" s="17"/>
      <c r="G56" s="18"/>
      <c r="H56" s="25"/>
      <c r="I56" s="31">
        <v>3750.0</v>
      </c>
      <c r="J56" s="21"/>
      <c r="K56" s="21"/>
      <c r="L56" s="22">
        <v>3750.0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723</v>
      </c>
      <c r="C57" s="15">
        <v>16726.0</v>
      </c>
      <c r="D57" s="15" t="s">
        <v>117</v>
      </c>
      <c r="E57" s="24"/>
      <c r="F57" s="17"/>
      <c r="G57" s="18"/>
      <c r="H57" s="25">
        <v>5000.0</v>
      </c>
      <c r="I57" s="31"/>
      <c r="J57" s="21"/>
      <c r="K57" s="21"/>
      <c r="L57" s="22">
        <v>5000.0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724</v>
      </c>
      <c r="C58" s="15">
        <v>52698.0</v>
      </c>
      <c r="D58" s="15" t="s">
        <v>725</v>
      </c>
      <c r="E58" s="24"/>
      <c r="F58" s="33"/>
      <c r="G58" s="18"/>
      <c r="H58" s="19">
        <v>5000.0</v>
      </c>
      <c r="I58" s="27"/>
      <c r="J58" s="21"/>
      <c r="K58" s="21"/>
      <c r="L58" s="22">
        <v>5000.0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726</v>
      </c>
      <c r="C59" s="15">
        <v>48800.0</v>
      </c>
      <c r="D59" s="15" t="s">
        <v>727</v>
      </c>
      <c r="E59" s="24"/>
      <c r="F59" s="32"/>
      <c r="G59" s="18"/>
      <c r="H59" s="19">
        <v>3750.0</v>
      </c>
      <c r="I59" s="31"/>
      <c r="J59" s="21"/>
      <c r="K59" s="21"/>
      <c r="L59" s="22">
        <v>3750.0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728</v>
      </c>
      <c r="C60" s="15">
        <v>54196.0</v>
      </c>
      <c r="D60" s="15" t="s">
        <v>729</v>
      </c>
      <c r="E60" s="24"/>
      <c r="F60" s="17"/>
      <c r="G60" s="18"/>
      <c r="H60" s="19">
        <v>5000.0</v>
      </c>
      <c r="I60" s="29"/>
      <c r="J60" s="21"/>
      <c r="K60" s="21"/>
      <c r="L60" s="22">
        <v>5000.0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730</v>
      </c>
      <c r="C61" s="15">
        <v>62541.0</v>
      </c>
      <c r="D61" s="15" t="s">
        <v>731</v>
      </c>
      <c r="E61" s="35"/>
      <c r="F61" s="33">
        <v>27000.0</v>
      </c>
      <c r="G61" s="26"/>
      <c r="H61" s="28"/>
      <c r="I61" s="31"/>
      <c r="J61" s="21"/>
      <c r="K61" s="21"/>
      <c r="L61" s="22">
        <v>27000.0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732</v>
      </c>
      <c r="C62" s="15">
        <v>58427.0</v>
      </c>
      <c r="D62" s="15" t="s">
        <v>434</v>
      </c>
      <c r="E62" s="35">
        <v>150.0</v>
      </c>
      <c r="F62" s="17"/>
      <c r="G62" s="18"/>
      <c r="H62" s="25"/>
      <c r="I62" s="20"/>
      <c r="J62" s="36"/>
      <c r="K62" s="21"/>
      <c r="L62" s="22">
        <v>150.0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733</v>
      </c>
      <c r="C63" s="15">
        <v>61527.0</v>
      </c>
      <c r="D63" s="15" t="s">
        <v>734</v>
      </c>
      <c r="E63" s="24"/>
      <c r="F63" s="17"/>
      <c r="G63" s="18"/>
      <c r="H63" s="25">
        <v>27000.0</v>
      </c>
      <c r="I63" s="20"/>
      <c r="J63" s="36"/>
      <c r="K63" s="21"/>
      <c r="L63" s="22">
        <v>27000.0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735</v>
      </c>
      <c r="C64" s="15">
        <v>42339.0</v>
      </c>
      <c r="D64" s="15" t="s">
        <v>736</v>
      </c>
      <c r="E64" s="24"/>
      <c r="F64" s="17"/>
      <c r="G64" s="18"/>
      <c r="H64" s="25"/>
      <c r="I64" s="31">
        <v>80.0</v>
      </c>
      <c r="J64" s="21"/>
      <c r="K64" s="21"/>
      <c r="L64" s="22">
        <v>80.0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737</v>
      </c>
      <c r="C65" s="15">
        <v>52647.0</v>
      </c>
      <c r="D65" s="15" t="s">
        <v>88</v>
      </c>
      <c r="E65" s="24"/>
      <c r="F65" s="17"/>
      <c r="G65" s="18"/>
      <c r="H65" s="25">
        <v>2500.0</v>
      </c>
      <c r="I65" s="31"/>
      <c r="J65" s="21"/>
      <c r="K65" s="21"/>
      <c r="L65" s="22">
        <v>2500.0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738</v>
      </c>
      <c r="C66" s="15">
        <v>62542.0</v>
      </c>
      <c r="D66" s="15" t="s">
        <v>739</v>
      </c>
      <c r="E66" s="24"/>
      <c r="F66" s="17"/>
      <c r="G66" s="18"/>
      <c r="H66" s="25">
        <v>27000.0</v>
      </c>
      <c r="I66" s="31"/>
      <c r="J66" s="21"/>
      <c r="K66" s="21"/>
      <c r="L66" s="22">
        <v>27000.0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740</v>
      </c>
      <c r="C67" s="15">
        <v>58074.0</v>
      </c>
      <c r="D67" s="15" t="s">
        <v>515</v>
      </c>
      <c r="E67" s="24"/>
      <c r="F67" s="33"/>
      <c r="G67" s="18"/>
      <c r="H67" s="25">
        <v>6830.0</v>
      </c>
      <c r="I67" s="31"/>
      <c r="J67" s="21"/>
      <c r="K67" s="21"/>
      <c r="L67" s="22">
        <v>6830.0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741</v>
      </c>
      <c r="C68" s="15">
        <v>50596.0</v>
      </c>
      <c r="D68" s="15" t="s">
        <v>242</v>
      </c>
      <c r="E68" s="24"/>
      <c r="F68" s="33"/>
      <c r="G68" s="18"/>
      <c r="H68" s="25">
        <v>15200.0</v>
      </c>
      <c r="I68" s="31"/>
      <c r="J68" s="21"/>
      <c r="K68" s="21"/>
      <c r="L68" s="22">
        <v>15200.0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742</v>
      </c>
      <c r="C69" s="15">
        <v>59552.0</v>
      </c>
      <c r="D69" s="15" t="s">
        <v>743</v>
      </c>
      <c r="E69" s="24"/>
      <c r="F69" s="33"/>
      <c r="G69" s="18"/>
      <c r="H69" s="25">
        <v>7500.0</v>
      </c>
      <c r="I69" s="20"/>
      <c r="J69" s="21"/>
      <c r="K69" s="21"/>
      <c r="L69" s="22">
        <v>7500.0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744</v>
      </c>
      <c r="C70" s="15">
        <v>58435.0</v>
      </c>
      <c r="D70" s="15" t="s">
        <v>745</v>
      </c>
      <c r="E70" s="24"/>
      <c r="F70" s="33"/>
      <c r="G70" s="18"/>
      <c r="H70" s="25">
        <v>27000.0</v>
      </c>
      <c r="I70" s="31"/>
      <c r="J70" s="21"/>
      <c r="K70" s="21"/>
      <c r="L70" s="22">
        <v>27000.0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746</v>
      </c>
      <c r="C71" s="15">
        <v>52576.0</v>
      </c>
      <c r="D71" s="15" t="s">
        <v>747</v>
      </c>
      <c r="E71" s="24"/>
      <c r="F71" s="17"/>
      <c r="G71" s="18"/>
      <c r="H71" s="25">
        <v>5150.0</v>
      </c>
      <c r="I71" s="31"/>
      <c r="J71" s="21"/>
      <c r="K71" s="21"/>
      <c r="L71" s="22">
        <v>5150.0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748</v>
      </c>
      <c r="C72" s="15">
        <v>51222.0</v>
      </c>
      <c r="D72" s="15" t="s">
        <v>749</v>
      </c>
      <c r="E72" s="24"/>
      <c r="F72" s="17"/>
      <c r="G72" s="18"/>
      <c r="H72" s="25" t="s">
        <v>750</v>
      </c>
      <c r="I72" s="31"/>
      <c r="J72" s="21"/>
      <c r="K72" s="21"/>
      <c r="L72" s="22">
        <v>300.0</v>
      </c>
      <c r="M72" s="23" t="str">
        <f t="shared" si="1"/>
        <v>#VALUE!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751</v>
      </c>
      <c r="C73" s="15">
        <v>56980.0</v>
      </c>
      <c r="D73" s="15" t="s">
        <v>752</v>
      </c>
      <c r="E73" s="24"/>
      <c r="F73" s="17"/>
      <c r="G73" s="18"/>
      <c r="H73" s="19">
        <v>15000.0</v>
      </c>
      <c r="I73" s="29"/>
      <c r="J73" s="21"/>
      <c r="K73" s="21"/>
      <c r="L73" s="22">
        <v>15000.0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753</v>
      </c>
      <c r="C74" s="15">
        <v>21818.0</v>
      </c>
      <c r="D74" s="15" t="s">
        <v>131</v>
      </c>
      <c r="E74" s="16"/>
      <c r="F74" s="17"/>
      <c r="G74" s="18"/>
      <c r="H74" s="19">
        <v>900.0</v>
      </c>
      <c r="I74" s="20"/>
      <c r="J74" s="36"/>
      <c r="K74" s="21"/>
      <c r="L74" s="22">
        <v>900.0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754</v>
      </c>
      <c r="C75" s="15">
        <v>37242.0</v>
      </c>
      <c r="D75" s="15" t="s">
        <v>194</v>
      </c>
      <c r="E75" s="24"/>
      <c r="F75" s="17"/>
      <c r="G75" s="18"/>
      <c r="H75" s="25">
        <v>3900.0</v>
      </c>
      <c r="I75" s="31"/>
      <c r="J75" s="21"/>
      <c r="K75" s="21"/>
      <c r="L75" s="22">
        <v>3900.0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755</v>
      </c>
      <c r="C76" s="15">
        <v>51017.0</v>
      </c>
      <c r="D76" s="15" t="s">
        <v>479</v>
      </c>
      <c r="E76" s="24"/>
      <c r="F76" s="17"/>
      <c r="G76" s="34">
        <v>69900.0</v>
      </c>
      <c r="H76" s="25"/>
      <c r="I76" s="31"/>
      <c r="J76" s="21"/>
      <c r="K76" s="21"/>
      <c r="L76" s="22">
        <v>69900.0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756</v>
      </c>
      <c r="C77" s="15">
        <v>50148.0</v>
      </c>
      <c r="D77" s="15" t="s">
        <v>428</v>
      </c>
      <c r="E77" s="24"/>
      <c r="F77" s="17"/>
      <c r="G77" s="54">
        <v>15350.0</v>
      </c>
      <c r="H77" s="19"/>
      <c r="I77" s="31"/>
      <c r="J77" s="36"/>
      <c r="K77" s="21"/>
      <c r="L77" s="22">
        <v>15350.0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757</v>
      </c>
      <c r="C78" s="15">
        <v>49953.0</v>
      </c>
      <c r="D78" s="15" t="s">
        <v>639</v>
      </c>
      <c r="E78" s="24"/>
      <c r="F78" s="17"/>
      <c r="G78" s="34">
        <v>41800.0</v>
      </c>
      <c r="H78" s="19"/>
      <c r="I78" s="29"/>
      <c r="J78" s="21"/>
      <c r="K78" s="21"/>
      <c r="L78" s="22">
        <v>41800.0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758</v>
      </c>
      <c r="C79" s="15">
        <v>55179.0</v>
      </c>
      <c r="D79" s="15" t="s">
        <v>759</v>
      </c>
      <c r="E79" s="35"/>
      <c r="F79" s="17"/>
      <c r="G79" s="34">
        <v>11750.0</v>
      </c>
      <c r="H79" s="19"/>
      <c r="I79" s="27"/>
      <c r="J79" s="21"/>
      <c r="K79" s="21"/>
      <c r="L79" s="22">
        <v>11750.0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760</v>
      </c>
      <c r="C80" s="15">
        <v>49918.0</v>
      </c>
      <c r="D80" s="15" t="s">
        <v>286</v>
      </c>
      <c r="E80" s="24"/>
      <c r="F80" s="17"/>
      <c r="G80" s="34">
        <v>3750.0</v>
      </c>
      <c r="H80" s="25"/>
      <c r="I80" s="31"/>
      <c r="J80" s="21"/>
      <c r="K80" s="21"/>
      <c r="L80" s="22">
        <v>3750.0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761</v>
      </c>
      <c r="C81" s="15">
        <v>50336.0</v>
      </c>
      <c r="D81" s="15" t="s">
        <v>762</v>
      </c>
      <c r="E81" s="24"/>
      <c r="F81" s="17"/>
      <c r="G81" s="34">
        <v>2500.0</v>
      </c>
      <c r="H81" s="25"/>
      <c r="I81" s="31"/>
      <c r="J81" s="21"/>
      <c r="K81" s="21"/>
      <c r="L81" s="22">
        <v>2500.0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1"/>
      <c r="B82" s="41"/>
      <c r="C82" s="41"/>
      <c r="D82" s="41"/>
      <c r="E82" s="42">
        <f t="shared" ref="E82:L82" si="2">SUM(E5:E81)</f>
        <v>150</v>
      </c>
      <c r="F82" s="53">
        <f t="shared" si="2"/>
        <v>27000</v>
      </c>
      <c r="G82" s="44">
        <f t="shared" si="2"/>
        <v>173050</v>
      </c>
      <c r="H82" s="45">
        <f t="shared" si="2"/>
        <v>292680</v>
      </c>
      <c r="I82" s="46">
        <f t="shared" si="2"/>
        <v>156230</v>
      </c>
      <c r="J82" s="44">
        <f t="shared" si="2"/>
        <v>5000</v>
      </c>
      <c r="K82" s="44">
        <f t="shared" si="2"/>
        <v>0</v>
      </c>
      <c r="L82" s="47">
        <f t="shared" si="2"/>
        <v>673160</v>
      </c>
      <c r="M82" s="23">
        <f t="shared" si="1"/>
        <v>-19050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1"/>
      <c r="B83" s="41"/>
      <c r="C83" s="41"/>
      <c r="D83" s="41"/>
      <c r="E83" s="48">
        <f>K1082+L82+M82+N82+O82+P82+Q82</f>
        <v>654110</v>
      </c>
      <c r="F83" s="7"/>
      <c r="G83" s="7"/>
      <c r="H83" s="7"/>
      <c r="I83" s="7"/>
      <c r="J83" s="7"/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49" t="s">
        <v>299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</sheetData>
  <mergeCells count="14">
    <mergeCell ref="F3:G3"/>
    <mergeCell ref="H3:I3"/>
    <mergeCell ref="J3:J4"/>
    <mergeCell ref="K3:K4"/>
    <mergeCell ref="E83:K8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763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5" t="s">
        <v>764</v>
      </c>
      <c r="C5" s="56">
        <v>57462.0</v>
      </c>
      <c r="D5" s="56" t="s">
        <v>668</v>
      </c>
      <c r="E5" s="16"/>
      <c r="F5" s="17"/>
      <c r="G5" s="18"/>
      <c r="H5" s="19">
        <v>11600.0</v>
      </c>
      <c r="I5" s="31"/>
      <c r="J5" s="21"/>
      <c r="K5" s="21"/>
      <c r="L5" s="52">
        <v>11600.0</v>
      </c>
      <c r="M5" s="23">
        <f t="shared" ref="M5:M11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5" t="s">
        <v>765</v>
      </c>
      <c r="C6" s="56">
        <v>10321.0</v>
      </c>
      <c r="D6" s="56" t="s">
        <v>766</v>
      </c>
      <c r="E6" s="24"/>
      <c r="F6" s="33"/>
      <c r="G6" s="18"/>
      <c r="H6" s="25">
        <v>15000.0</v>
      </c>
      <c r="I6" s="31"/>
      <c r="J6" s="36"/>
      <c r="K6" s="21"/>
      <c r="L6" s="52">
        <v>15000.0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5" t="s">
        <v>767</v>
      </c>
      <c r="C7" s="56">
        <v>45937.0</v>
      </c>
      <c r="D7" s="56" t="s">
        <v>768</v>
      </c>
      <c r="E7" s="24"/>
      <c r="F7" s="17"/>
      <c r="G7" s="18"/>
      <c r="H7" s="25">
        <v>350.0</v>
      </c>
      <c r="I7" s="31"/>
      <c r="J7" s="21"/>
      <c r="K7" s="21"/>
      <c r="L7" s="52">
        <v>350.0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5" t="s">
        <v>769</v>
      </c>
      <c r="C8" s="56">
        <v>52215.0</v>
      </c>
      <c r="D8" s="56" t="s">
        <v>42</v>
      </c>
      <c r="E8" s="24"/>
      <c r="F8" s="17"/>
      <c r="G8" s="18"/>
      <c r="H8" s="25"/>
      <c r="I8" s="31">
        <v>6250.0</v>
      </c>
      <c r="J8" s="21"/>
      <c r="K8" s="21"/>
      <c r="L8" s="52">
        <v>6250.0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5" t="s">
        <v>770</v>
      </c>
      <c r="C9" s="56">
        <v>61420.0</v>
      </c>
      <c r="D9" s="56" t="s">
        <v>771</v>
      </c>
      <c r="E9" s="24"/>
      <c r="F9" s="17"/>
      <c r="G9" s="18"/>
      <c r="H9" s="25">
        <v>300.0</v>
      </c>
      <c r="I9" s="31"/>
      <c r="J9" s="21"/>
      <c r="K9" s="21"/>
      <c r="L9" s="52">
        <v>300.0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5" t="s">
        <v>772</v>
      </c>
      <c r="C10" s="56">
        <v>48053.0</v>
      </c>
      <c r="D10" s="56" t="s">
        <v>100</v>
      </c>
      <c r="E10" s="24"/>
      <c r="F10" s="17"/>
      <c r="G10" s="18"/>
      <c r="H10" s="25">
        <v>350.0</v>
      </c>
      <c r="I10" s="20"/>
      <c r="J10" s="21"/>
      <c r="K10" s="21"/>
      <c r="L10" s="52">
        <v>350.0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5" t="s">
        <v>773</v>
      </c>
      <c r="C11" s="56">
        <v>45096.0</v>
      </c>
      <c r="D11" s="56" t="s">
        <v>77</v>
      </c>
      <c r="E11" s="24"/>
      <c r="F11" s="17"/>
      <c r="G11" s="26"/>
      <c r="H11" s="19">
        <v>4250.0</v>
      </c>
      <c r="I11" s="31"/>
      <c r="J11" s="21"/>
      <c r="K11" s="21"/>
      <c r="L11" s="52">
        <v>4250.0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5" t="s">
        <v>774</v>
      </c>
      <c r="C12" s="56">
        <v>58257.0</v>
      </c>
      <c r="D12" s="56" t="s">
        <v>775</v>
      </c>
      <c r="E12" s="24"/>
      <c r="F12" s="17"/>
      <c r="G12" s="18"/>
      <c r="H12" s="25">
        <v>37500.0</v>
      </c>
      <c r="I12" s="31"/>
      <c r="J12" s="21"/>
      <c r="K12" s="21"/>
      <c r="L12" s="52">
        <v>37500.0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5" t="s">
        <v>776</v>
      </c>
      <c r="C13" s="56">
        <v>44149.0</v>
      </c>
      <c r="D13" s="56" t="s">
        <v>170</v>
      </c>
      <c r="E13" s="24"/>
      <c r="F13" s="17"/>
      <c r="G13" s="18"/>
      <c r="H13" s="25">
        <v>5250.0</v>
      </c>
      <c r="I13" s="20"/>
      <c r="J13" s="21"/>
      <c r="K13" s="21"/>
      <c r="L13" s="52">
        <v>5250.0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5" t="s">
        <v>777</v>
      </c>
      <c r="C14" s="56">
        <v>58633.0</v>
      </c>
      <c r="D14" s="56" t="s">
        <v>778</v>
      </c>
      <c r="E14" s="24"/>
      <c r="F14" s="17"/>
      <c r="G14" s="18"/>
      <c r="H14" s="25">
        <v>27000.0</v>
      </c>
      <c r="I14" s="20"/>
      <c r="J14" s="21"/>
      <c r="K14" s="21"/>
      <c r="L14" s="52">
        <v>27000.0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5" t="s">
        <v>779</v>
      </c>
      <c r="C15" s="56">
        <v>52509.0</v>
      </c>
      <c r="D15" s="56" t="s">
        <v>780</v>
      </c>
      <c r="E15" s="24"/>
      <c r="F15" s="17"/>
      <c r="G15" s="18"/>
      <c r="H15" s="19">
        <v>3000.0</v>
      </c>
      <c r="I15" s="29"/>
      <c r="J15" s="21"/>
      <c r="K15" s="21"/>
      <c r="L15" s="52">
        <v>3000.0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5" t="s">
        <v>781</v>
      </c>
      <c r="C16" s="56">
        <v>58633.0</v>
      </c>
      <c r="D16" s="56" t="s">
        <v>778</v>
      </c>
      <c r="E16" s="24"/>
      <c r="F16" s="17"/>
      <c r="G16" s="18"/>
      <c r="H16" s="25">
        <v>6090.0</v>
      </c>
      <c r="I16" s="20"/>
      <c r="J16" s="36"/>
      <c r="K16" s="21"/>
      <c r="L16" s="52">
        <v>6090.0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5" t="s">
        <v>782</v>
      </c>
      <c r="C17" s="56">
        <v>55388.0</v>
      </c>
      <c r="D17" s="56" t="s">
        <v>783</v>
      </c>
      <c r="E17" s="24"/>
      <c r="F17" s="17"/>
      <c r="G17" s="18"/>
      <c r="H17" s="19">
        <v>5150.0</v>
      </c>
      <c r="I17" s="29"/>
      <c r="J17" s="21"/>
      <c r="K17" s="21"/>
      <c r="L17" s="52">
        <v>5150.0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5" t="s">
        <v>784</v>
      </c>
      <c r="C18" s="56">
        <v>41982.0</v>
      </c>
      <c r="D18" s="56" t="s">
        <v>785</v>
      </c>
      <c r="E18" s="24"/>
      <c r="F18" s="17"/>
      <c r="G18" s="18"/>
      <c r="H18" s="25">
        <v>20000.0</v>
      </c>
      <c r="I18" s="31"/>
      <c r="J18" s="21"/>
      <c r="K18" s="21"/>
      <c r="L18" s="52">
        <v>20000.0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5" t="s">
        <v>786</v>
      </c>
      <c r="C19" s="56">
        <v>62553.0</v>
      </c>
      <c r="D19" s="56" t="s">
        <v>787</v>
      </c>
      <c r="E19" s="24"/>
      <c r="F19" s="17"/>
      <c r="G19" s="18"/>
      <c r="H19" s="25"/>
      <c r="I19" s="31">
        <v>27000.0</v>
      </c>
      <c r="J19" s="21"/>
      <c r="K19" s="21"/>
      <c r="L19" s="52">
        <v>27000.0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5" t="s">
        <v>788</v>
      </c>
      <c r="C20" s="56">
        <v>49270.0</v>
      </c>
      <c r="D20" s="56" t="s">
        <v>683</v>
      </c>
      <c r="E20" s="24"/>
      <c r="F20" s="17"/>
      <c r="G20" s="18"/>
      <c r="H20" s="25">
        <v>3900.0</v>
      </c>
      <c r="I20" s="31"/>
      <c r="J20" s="21"/>
      <c r="K20" s="21"/>
      <c r="L20" s="52">
        <v>3900.0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5" t="s">
        <v>789</v>
      </c>
      <c r="C21" s="56">
        <v>53283.0</v>
      </c>
      <c r="D21" s="56" t="s">
        <v>316</v>
      </c>
      <c r="E21" s="24"/>
      <c r="F21" s="17"/>
      <c r="G21" s="18"/>
      <c r="H21" s="25">
        <v>200.0</v>
      </c>
      <c r="I21" s="31"/>
      <c r="J21" s="21"/>
      <c r="K21" s="21"/>
      <c r="L21" s="52">
        <v>200.0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5" t="s">
        <v>790</v>
      </c>
      <c r="C22" s="56">
        <v>50871.0</v>
      </c>
      <c r="D22" s="56" t="s">
        <v>105</v>
      </c>
      <c r="E22" s="24"/>
      <c r="F22" s="17"/>
      <c r="G22" s="18"/>
      <c r="H22" s="25">
        <v>65000.0</v>
      </c>
      <c r="I22" s="31"/>
      <c r="J22" s="21"/>
      <c r="K22" s="21"/>
      <c r="L22" s="52">
        <v>65000.0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5" t="s">
        <v>791</v>
      </c>
      <c r="C23" s="56">
        <v>50538.0</v>
      </c>
      <c r="D23" s="56" t="s">
        <v>792</v>
      </c>
      <c r="E23" s="24"/>
      <c r="F23" s="17"/>
      <c r="G23" s="18"/>
      <c r="H23" s="19">
        <v>1250.0</v>
      </c>
      <c r="I23" s="29"/>
      <c r="J23" s="21"/>
      <c r="K23" s="21"/>
      <c r="L23" s="52">
        <v>1250.0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5" t="s">
        <v>793</v>
      </c>
      <c r="C24" s="56">
        <v>50613.0</v>
      </c>
      <c r="D24" s="56" t="s">
        <v>124</v>
      </c>
      <c r="E24" s="24"/>
      <c r="F24" s="17"/>
      <c r="G24" s="18"/>
      <c r="H24" s="19"/>
      <c r="I24" s="29">
        <v>10000.0</v>
      </c>
      <c r="J24" s="21"/>
      <c r="K24" s="21"/>
      <c r="L24" s="52">
        <v>10000.0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5" t="s">
        <v>794</v>
      </c>
      <c r="C25" s="56">
        <v>39317.0</v>
      </c>
      <c r="D25" s="56" t="s">
        <v>52</v>
      </c>
      <c r="E25" s="24"/>
      <c r="F25" s="17"/>
      <c r="G25" s="18"/>
      <c r="H25" s="19"/>
      <c r="I25" s="29">
        <v>10000.0</v>
      </c>
      <c r="J25" s="21"/>
      <c r="K25" s="21"/>
      <c r="L25" s="52">
        <v>10000.0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5" t="s">
        <v>795</v>
      </c>
      <c r="C26" s="56">
        <v>52032.0</v>
      </c>
      <c r="D26" s="56" t="s">
        <v>232</v>
      </c>
      <c r="E26" s="24"/>
      <c r="F26" s="17"/>
      <c r="G26" s="18"/>
      <c r="H26" s="25">
        <v>350.0</v>
      </c>
      <c r="I26" s="20"/>
      <c r="J26" s="21"/>
      <c r="K26" s="21"/>
      <c r="L26" s="52">
        <v>350.0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5" t="s">
        <v>796</v>
      </c>
      <c r="C27" s="56">
        <v>40433.0</v>
      </c>
      <c r="D27" s="56" t="s">
        <v>797</v>
      </c>
      <c r="E27" s="24"/>
      <c r="F27" s="17"/>
      <c r="G27" s="18"/>
      <c r="H27" s="25"/>
      <c r="I27" s="31">
        <v>3650.0</v>
      </c>
      <c r="J27" s="21"/>
      <c r="K27" s="21"/>
      <c r="L27" s="52">
        <v>3650.0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5" t="s">
        <v>798</v>
      </c>
      <c r="C28" s="56">
        <v>50436.0</v>
      </c>
      <c r="D28" s="56" t="s">
        <v>128</v>
      </c>
      <c r="E28" s="24"/>
      <c r="F28" s="17"/>
      <c r="G28" s="18"/>
      <c r="H28" s="25">
        <v>10000.0</v>
      </c>
      <c r="I28" s="20"/>
      <c r="J28" s="21"/>
      <c r="K28" s="21"/>
      <c r="L28" s="52">
        <v>10000.0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5" t="s">
        <v>799</v>
      </c>
      <c r="C29" s="56">
        <v>39317.0</v>
      </c>
      <c r="D29" s="56" t="s">
        <v>52</v>
      </c>
      <c r="E29" s="24"/>
      <c r="F29" s="17"/>
      <c r="G29" s="18"/>
      <c r="H29" s="25"/>
      <c r="I29" s="31">
        <v>250.0</v>
      </c>
      <c r="J29" s="21"/>
      <c r="K29" s="21"/>
      <c r="L29" s="52">
        <v>250.0</v>
      </c>
      <c r="M29" s="23">
        <f t="shared" si="1"/>
        <v>0</v>
      </c>
      <c r="N29" s="2"/>
      <c r="O29" s="2"/>
      <c r="P29" s="2"/>
      <c r="Q29" s="49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5" t="s">
        <v>800</v>
      </c>
      <c r="C30" s="56">
        <v>62000.0</v>
      </c>
      <c r="D30" s="56" t="s">
        <v>801</v>
      </c>
      <c r="E30" s="24"/>
      <c r="F30" s="17"/>
      <c r="G30" s="18"/>
      <c r="H30" s="25"/>
      <c r="I30" s="31"/>
      <c r="J30" s="36">
        <v>5000.0</v>
      </c>
      <c r="K30" s="21"/>
      <c r="L30" s="52">
        <v>5000.0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5" t="s">
        <v>802</v>
      </c>
      <c r="C31" s="56">
        <v>54076.0</v>
      </c>
      <c r="D31" s="56" t="s">
        <v>211</v>
      </c>
      <c r="E31" s="24"/>
      <c r="F31" s="17"/>
      <c r="G31" s="18"/>
      <c r="H31" s="19">
        <v>5150.0</v>
      </c>
      <c r="I31" s="27"/>
      <c r="J31" s="21"/>
      <c r="K31" s="21"/>
      <c r="L31" s="52">
        <v>5150.0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5" t="s">
        <v>803</v>
      </c>
      <c r="C32" s="56">
        <v>31738.0</v>
      </c>
      <c r="D32" s="56" t="s">
        <v>507</v>
      </c>
      <c r="E32" s="24"/>
      <c r="F32" s="17"/>
      <c r="G32" s="18"/>
      <c r="H32" s="19"/>
      <c r="I32" s="27"/>
      <c r="J32" s="36">
        <v>5000.0</v>
      </c>
      <c r="K32" s="21"/>
      <c r="L32" s="52">
        <v>5000.0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5" t="s">
        <v>804</v>
      </c>
      <c r="C33" s="56">
        <v>31738.0</v>
      </c>
      <c r="D33" s="56" t="s">
        <v>507</v>
      </c>
      <c r="E33" s="24"/>
      <c r="F33" s="17"/>
      <c r="G33" s="18"/>
      <c r="H33" s="25"/>
      <c r="I33" s="31"/>
      <c r="J33" s="36">
        <v>5000.0</v>
      </c>
      <c r="K33" s="21"/>
      <c r="L33" s="52">
        <v>5000.0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5" t="s">
        <v>805</v>
      </c>
      <c r="C34" s="56">
        <v>22332.0</v>
      </c>
      <c r="D34" s="56" t="s">
        <v>350</v>
      </c>
      <c r="E34" s="24"/>
      <c r="F34" s="17"/>
      <c r="G34" s="18"/>
      <c r="H34" s="19">
        <v>3900.0</v>
      </c>
      <c r="I34" s="29"/>
      <c r="J34" s="21"/>
      <c r="K34" s="21"/>
      <c r="L34" s="52">
        <v>3900.0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5" t="s">
        <v>806</v>
      </c>
      <c r="C35" s="56">
        <v>45256.0</v>
      </c>
      <c r="D35" s="56" t="s">
        <v>807</v>
      </c>
      <c r="E35" s="24"/>
      <c r="F35" s="17"/>
      <c r="G35" s="18"/>
      <c r="H35" s="19">
        <v>3750.0</v>
      </c>
      <c r="I35" s="29"/>
      <c r="J35" s="21"/>
      <c r="K35" s="21"/>
      <c r="L35" s="52">
        <v>3750.0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5" t="s">
        <v>808</v>
      </c>
      <c r="C36" s="56">
        <v>36555.0</v>
      </c>
      <c r="D36" s="56" t="s">
        <v>188</v>
      </c>
      <c r="E36" s="24"/>
      <c r="F36" s="17"/>
      <c r="G36" s="18"/>
      <c r="H36" s="25">
        <v>15000.0</v>
      </c>
      <c r="I36" s="31"/>
      <c r="J36" s="21"/>
      <c r="K36" s="21"/>
      <c r="L36" s="52">
        <v>15000.0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5" t="s">
        <v>809</v>
      </c>
      <c r="C37" s="56">
        <v>51406.0</v>
      </c>
      <c r="D37" s="56" t="s">
        <v>151</v>
      </c>
      <c r="E37" s="24"/>
      <c r="F37" s="17"/>
      <c r="G37" s="18"/>
      <c r="H37" s="25">
        <v>6500.0</v>
      </c>
      <c r="I37" s="20"/>
      <c r="J37" s="21"/>
      <c r="K37" s="21"/>
      <c r="L37" s="52">
        <v>6500.0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5" t="s">
        <v>810</v>
      </c>
      <c r="C38" s="56">
        <v>58858.0</v>
      </c>
      <c r="D38" s="56" t="s">
        <v>811</v>
      </c>
      <c r="E38" s="24"/>
      <c r="F38" s="17"/>
      <c r="G38" s="18"/>
      <c r="H38" s="25">
        <v>1250.0</v>
      </c>
      <c r="I38" s="20"/>
      <c r="J38" s="21"/>
      <c r="K38" s="21"/>
      <c r="L38" s="52">
        <v>1250.0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5" t="s">
        <v>812</v>
      </c>
      <c r="C39" s="56">
        <v>55555.0</v>
      </c>
      <c r="D39" s="56" t="s">
        <v>813</v>
      </c>
      <c r="E39" s="24"/>
      <c r="F39" s="17"/>
      <c r="G39" s="18"/>
      <c r="H39" s="25">
        <v>350.0</v>
      </c>
      <c r="I39" s="31"/>
      <c r="J39" s="21"/>
      <c r="K39" s="21"/>
      <c r="L39" s="52">
        <v>350.0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5" t="s">
        <v>814</v>
      </c>
      <c r="C40" s="56">
        <v>55446.0</v>
      </c>
      <c r="D40" s="56" t="s">
        <v>86</v>
      </c>
      <c r="E40" s="16"/>
      <c r="F40" s="17"/>
      <c r="G40" s="34">
        <v>1250.0</v>
      </c>
      <c r="H40" s="19"/>
      <c r="I40" s="31"/>
      <c r="J40" s="21"/>
      <c r="K40" s="21"/>
      <c r="L40" s="52">
        <v>1250.0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5" t="s">
        <v>815</v>
      </c>
      <c r="C41" s="56">
        <v>60011.0</v>
      </c>
      <c r="D41" s="56" t="s">
        <v>816</v>
      </c>
      <c r="E41" s="24"/>
      <c r="F41" s="17"/>
      <c r="G41" s="18"/>
      <c r="H41" s="25">
        <v>60.0</v>
      </c>
      <c r="I41" s="31"/>
      <c r="J41" s="21"/>
      <c r="K41" s="21"/>
      <c r="L41" s="52">
        <v>60.0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5" t="s">
        <v>817</v>
      </c>
      <c r="C42" s="56">
        <v>44048.0</v>
      </c>
      <c r="D42" s="56" t="s">
        <v>818</v>
      </c>
      <c r="E42" s="24"/>
      <c r="F42" s="17"/>
      <c r="G42" s="18"/>
      <c r="H42" s="25">
        <v>30.0</v>
      </c>
      <c r="I42" s="20"/>
      <c r="J42" s="21"/>
      <c r="K42" s="21"/>
      <c r="L42" s="52">
        <v>30.0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5" t="s">
        <v>819</v>
      </c>
      <c r="C43" s="56">
        <v>49679.0</v>
      </c>
      <c r="D43" s="56" t="s">
        <v>820</v>
      </c>
      <c r="E43" s="24"/>
      <c r="F43" s="17"/>
      <c r="G43" s="26"/>
      <c r="H43" s="19"/>
      <c r="I43" s="31">
        <v>2650.0</v>
      </c>
      <c r="J43" s="21"/>
      <c r="K43" s="21"/>
      <c r="L43" s="52">
        <v>2650.0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5" t="s">
        <v>821</v>
      </c>
      <c r="C44" s="56">
        <v>38387.0</v>
      </c>
      <c r="D44" s="56" t="s">
        <v>822</v>
      </c>
      <c r="E44" s="24"/>
      <c r="F44" s="17"/>
      <c r="G44" s="18"/>
      <c r="H44" s="25">
        <v>2650.0</v>
      </c>
      <c r="I44" s="31"/>
      <c r="J44" s="21"/>
      <c r="K44" s="21"/>
      <c r="L44" s="52">
        <v>2650.0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5" t="s">
        <v>823</v>
      </c>
      <c r="C45" s="56">
        <v>10001.0</v>
      </c>
      <c r="D45" s="56" t="s">
        <v>72</v>
      </c>
      <c r="E45" s="24"/>
      <c r="F45" s="17"/>
      <c r="G45" s="18"/>
      <c r="H45" s="25">
        <v>5150.0</v>
      </c>
      <c r="I45" s="31"/>
      <c r="J45" s="21"/>
      <c r="K45" s="21"/>
      <c r="L45" s="52">
        <v>5150.0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5" t="s">
        <v>824</v>
      </c>
      <c r="C46" s="56">
        <v>10839.0</v>
      </c>
      <c r="D46" s="56" t="s">
        <v>825</v>
      </c>
      <c r="E46" s="24"/>
      <c r="F46" s="17"/>
      <c r="G46" s="18"/>
      <c r="H46" s="19"/>
      <c r="I46" s="29">
        <v>8700.0</v>
      </c>
      <c r="J46" s="21"/>
      <c r="K46" s="21"/>
      <c r="L46" s="52">
        <v>8700.0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5" t="s">
        <v>826</v>
      </c>
      <c r="C47" s="56">
        <v>13781.0</v>
      </c>
      <c r="D47" s="56" t="s">
        <v>146</v>
      </c>
      <c r="E47" s="35">
        <v>500.0</v>
      </c>
      <c r="F47" s="17"/>
      <c r="G47" s="26"/>
      <c r="H47" s="19"/>
      <c r="I47" s="20"/>
      <c r="J47" s="21"/>
      <c r="K47" s="21"/>
      <c r="L47" s="52">
        <v>500.0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5" t="s">
        <v>827</v>
      </c>
      <c r="C48" s="56">
        <v>13781.0</v>
      </c>
      <c r="D48" s="56" t="s">
        <v>146</v>
      </c>
      <c r="E48" s="57">
        <v>200.0</v>
      </c>
      <c r="F48" s="17"/>
      <c r="G48" s="18"/>
      <c r="H48" s="25"/>
      <c r="I48" s="31"/>
      <c r="J48" s="21"/>
      <c r="K48" s="21"/>
      <c r="L48" s="52">
        <v>200.0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5" t="s">
        <v>828</v>
      </c>
      <c r="C49" s="56">
        <v>51406.0</v>
      </c>
      <c r="D49" s="56" t="s">
        <v>151</v>
      </c>
      <c r="E49" s="16"/>
      <c r="F49" s="17"/>
      <c r="G49" s="18"/>
      <c r="H49" s="19"/>
      <c r="I49" s="31">
        <v>7500.0</v>
      </c>
      <c r="J49" s="36"/>
      <c r="K49" s="21"/>
      <c r="L49" s="52">
        <v>7500.0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5" t="s">
        <v>829</v>
      </c>
      <c r="C50" s="56">
        <v>53210.0</v>
      </c>
      <c r="D50" s="56" t="s">
        <v>830</v>
      </c>
      <c r="E50" s="24"/>
      <c r="F50" s="17"/>
      <c r="G50" s="34"/>
      <c r="H50" s="19">
        <v>7650.0</v>
      </c>
      <c r="I50" s="29"/>
      <c r="J50" s="21"/>
      <c r="K50" s="21"/>
      <c r="L50" s="52">
        <v>7650.0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5" t="s">
        <v>831</v>
      </c>
      <c r="C51" s="56">
        <v>24751.0</v>
      </c>
      <c r="D51" s="56" t="s">
        <v>597</v>
      </c>
      <c r="E51" s="35">
        <v>2600.0</v>
      </c>
      <c r="F51" s="17"/>
      <c r="G51" s="18"/>
      <c r="H51" s="19"/>
      <c r="I51" s="29"/>
      <c r="J51" s="21"/>
      <c r="K51" s="21"/>
      <c r="L51" s="52">
        <v>2600.0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5" t="s">
        <v>832</v>
      </c>
      <c r="C52" s="56">
        <v>55071.0</v>
      </c>
      <c r="D52" s="56" t="s">
        <v>833</v>
      </c>
      <c r="E52" s="24"/>
      <c r="F52" s="17"/>
      <c r="G52" s="18"/>
      <c r="H52" s="19"/>
      <c r="I52" s="29">
        <v>10350.0</v>
      </c>
      <c r="J52" s="21"/>
      <c r="K52" s="21"/>
      <c r="L52" s="52">
        <v>10350.0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5" t="s">
        <v>834</v>
      </c>
      <c r="C53" s="56">
        <v>54342.0</v>
      </c>
      <c r="D53" s="56" t="s">
        <v>835</v>
      </c>
      <c r="E53" s="24"/>
      <c r="F53" s="17"/>
      <c r="G53" s="18"/>
      <c r="H53" s="19">
        <v>3700.0</v>
      </c>
      <c r="I53" s="29"/>
      <c r="J53" s="21"/>
      <c r="K53" s="21"/>
      <c r="L53" s="52">
        <v>3700.0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5" t="s">
        <v>836</v>
      </c>
      <c r="C54" s="56">
        <v>50173.0</v>
      </c>
      <c r="D54" s="56" t="s">
        <v>244</v>
      </c>
      <c r="E54" s="24"/>
      <c r="F54" s="17"/>
      <c r="G54" s="18"/>
      <c r="H54" s="19"/>
      <c r="I54" s="29">
        <v>3750.0</v>
      </c>
      <c r="J54" s="21"/>
      <c r="K54" s="21"/>
      <c r="L54" s="52">
        <v>3750.0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5" t="s">
        <v>837</v>
      </c>
      <c r="C55" s="56">
        <v>27895.0</v>
      </c>
      <c r="D55" s="56" t="s">
        <v>838</v>
      </c>
      <c r="E55" s="24"/>
      <c r="F55" s="17"/>
      <c r="G55" s="18"/>
      <c r="H55" s="25">
        <v>5000.0</v>
      </c>
      <c r="I55" s="31"/>
      <c r="J55" s="21"/>
      <c r="K55" s="21"/>
      <c r="L55" s="52">
        <v>5000.0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5" t="s">
        <v>839</v>
      </c>
      <c r="C56" s="56">
        <v>42462.0</v>
      </c>
      <c r="D56" s="56" t="s">
        <v>840</v>
      </c>
      <c r="E56" s="24"/>
      <c r="F56" s="17"/>
      <c r="G56" s="18"/>
      <c r="H56" s="25">
        <v>5000.0</v>
      </c>
      <c r="I56" s="31"/>
      <c r="J56" s="21"/>
      <c r="K56" s="21"/>
      <c r="L56" s="52">
        <v>5000.0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5" t="s">
        <v>841</v>
      </c>
      <c r="C57" s="56">
        <v>19688.0</v>
      </c>
      <c r="D57" s="56" t="s">
        <v>80</v>
      </c>
      <c r="E57" s="24"/>
      <c r="F57" s="17"/>
      <c r="G57" s="18"/>
      <c r="H57" s="25">
        <v>2500.0</v>
      </c>
      <c r="I57" s="31"/>
      <c r="J57" s="21"/>
      <c r="K57" s="21"/>
      <c r="L57" s="52">
        <v>2500.0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5" t="s">
        <v>842</v>
      </c>
      <c r="C58" s="56">
        <v>50596.0</v>
      </c>
      <c r="D58" s="56" t="s">
        <v>242</v>
      </c>
      <c r="E58" s="24"/>
      <c r="F58" s="33"/>
      <c r="G58" s="18"/>
      <c r="H58" s="19">
        <v>50000.0</v>
      </c>
      <c r="I58" s="27"/>
      <c r="J58" s="21"/>
      <c r="K58" s="21"/>
      <c r="L58" s="52">
        <v>50000.0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5" t="s">
        <v>843</v>
      </c>
      <c r="C59" s="56">
        <v>11456.0</v>
      </c>
      <c r="D59" s="56" t="s">
        <v>844</v>
      </c>
      <c r="E59" s="24"/>
      <c r="F59" s="32"/>
      <c r="G59" s="18"/>
      <c r="H59" s="19">
        <v>1550.0</v>
      </c>
      <c r="I59" s="31"/>
      <c r="J59" s="21"/>
      <c r="K59" s="21"/>
      <c r="L59" s="52">
        <v>1550.0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5" t="s">
        <v>845</v>
      </c>
      <c r="C60" s="56">
        <v>50878.0</v>
      </c>
      <c r="D60" s="56" t="s">
        <v>846</v>
      </c>
      <c r="E60" s="24"/>
      <c r="F60" s="17"/>
      <c r="G60" s="18"/>
      <c r="H60" s="19">
        <v>5000.0</v>
      </c>
      <c r="I60" s="29"/>
      <c r="J60" s="21"/>
      <c r="K60" s="21"/>
      <c r="L60" s="52">
        <v>5000.0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5" t="s">
        <v>847</v>
      </c>
      <c r="C61" s="56">
        <v>10006.0</v>
      </c>
      <c r="D61" s="56" t="s">
        <v>848</v>
      </c>
      <c r="E61" s="35"/>
      <c r="F61" s="33"/>
      <c r="G61" s="26"/>
      <c r="H61" s="19">
        <v>24900.0</v>
      </c>
      <c r="I61" s="31"/>
      <c r="J61" s="21"/>
      <c r="K61" s="21"/>
      <c r="L61" s="52">
        <v>24900.0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5" t="s">
        <v>849</v>
      </c>
      <c r="C62" s="56">
        <v>42071.0</v>
      </c>
      <c r="D62" s="56" t="s">
        <v>275</v>
      </c>
      <c r="E62" s="24"/>
      <c r="F62" s="17"/>
      <c r="G62" s="18"/>
      <c r="H62" s="25"/>
      <c r="I62" s="31">
        <v>1000.0</v>
      </c>
      <c r="J62" s="36"/>
      <c r="K62" s="21"/>
      <c r="L62" s="52">
        <v>1000.0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5" t="s">
        <v>850</v>
      </c>
      <c r="C63" s="56">
        <v>60151.0</v>
      </c>
      <c r="D63" s="56" t="s">
        <v>48</v>
      </c>
      <c r="E63" s="24"/>
      <c r="F63" s="17"/>
      <c r="G63" s="18"/>
      <c r="H63" s="25">
        <v>3700.0</v>
      </c>
      <c r="I63" s="20"/>
      <c r="J63" s="36"/>
      <c r="K63" s="21"/>
      <c r="L63" s="52">
        <v>3700.0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5" t="s">
        <v>851</v>
      </c>
      <c r="C64" s="56">
        <v>13781.0</v>
      </c>
      <c r="D64" s="56" t="s">
        <v>146</v>
      </c>
      <c r="E64" s="24"/>
      <c r="F64" s="17"/>
      <c r="G64" s="18"/>
      <c r="H64" s="25">
        <v>9050.0</v>
      </c>
      <c r="I64" s="31"/>
      <c r="J64" s="21"/>
      <c r="K64" s="21"/>
      <c r="L64" s="52">
        <v>9050.0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5" t="s">
        <v>852</v>
      </c>
      <c r="C65" s="56">
        <v>57462.0</v>
      </c>
      <c r="D65" s="56" t="s">
        <v>668</v>
      </c>
      <c r="E65" s="24"/>
      <c r="F65" s="17"/>
      <c r="G65" s="18"/>
      <c r="H65" s="25"/>
      <c r="I65" s="31">
        <v>5150.0</v>
      </c>
      <c r="J65" s="21"/>
      <c r="K65" s="21"/>
      <c r="L65" s="52">
        <v>5150.0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5" t="s">
        <v>853</v>
      </c>
      <c r="C66" s="56">
        <v>52247.0</v>
      </c>
      <c r="D66" s="56" t="s">
        <v>854</v>
      </c>
      <c r="E66" s="35">
        <v>500.0</v>
      </c>
      <c r="F66" s="17"/>
      <c r="G66" s="18"/>
      <c r="H66" s="30"/>
      <c r="I66" s="31"/>
      <c r="J66" s="21"/>
      <c r="K66" s="21"/>
      <c r="L66" s="52">
        <v>500.0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5" t="s">
        <v>855</v>
      </c>
      <c r="C67" s="56">
        <v>31927.0</v>
      </c>
      <c r="D67" s="56" t="s">
        <v>238</v>
      </c>
      <c r="E67" s="24"/>
      <c r="F67" s="33"/>
      <c r="G67" s="18"/>
      <c r="H67" s="25">
        <v>1600.0</v>
      </c>
      <c r="I67" s="31"/>
      <c r="J67" s="21"/>
      <c r="K67" s="21"/>
      <c r="L67" s="52">
        <v>1600.0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5" t="s">
        <v>856</v>
      </c>
      <c r="C68" s="56">
        <v>54340.0</v>
      </c>
      <c r="D68" s="56" t="s">
        <v>857</v>
      </c>
      <c r="E68" s="24"/>
      <c r="F68" s="33"/>
      <c r="G68" s="18"/>
      <c r="H68" s="30"/>
      <c r="I68" s="31">
        <v>10000.0</v>
      </c>
      <c r="J68" s="21"/>
      <c r="K68" s="21"/>
      <c r="L68" s="52">
        <v>10000.0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5" t="s">
        <v>858</v>
      </c>
      <c r="C69" s="56">
        <v>56193.0</v>
      </c>
      <c r="D69" s="56" t="s">
        <v>859</v>
      </c>
      <c r="E69" s="24"/>
      <c r="F69" s="33"/>
      <c r="G69" s="18"/>
      <c r="H69" s="25">
        <v>150.0</v>
      </c>
      <c r="I69" s="20"/>
      <c r="J69" s="21"/>
      <c r="K69" s="21"/>
      <c r="L69" s="52">
        <v>150.0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5" t="s">
        <v>860</v>
      </c>
      <c r="C70" s="56">
        <v>49655.0</v>
      </c>
      <c r="D70" s="56" t="s">
        <v>410</v>
      </c>
      <c r="E70" s="24"/>
      <c r="F70" s="33"/>
      <c r="G70" s="18"/>
      <c r="H70" s="25">
        <v>5000.0</v>
      </c>
      <c r="I70" s="31"/>
      <c r="J70" s="21"/>
      <c r="K70" s="21"/>
      <c r="L70" s="52">
        <v>5000.0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5" t="s">
        <v>861</v>
      </c>
      <c r="C71" s="56">
        <v>49655.0</v>
      </c>
      <c r="D71" s="56" t="s">
        <v>410</v>
      </c>
      <c r="E71" s="24"/>
      <c r="F71" s="17"/>
      <c r="G71" s="18"/>
      <c r="H71" s="25">
        <v>4100.0</v>
      </c>
      <c r="I71" s="31"/>
      <c r="J71" s="21"/>
      <c r="K71" s="21"/>
      <c r="L71" s="52">
        <v>4100.0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5" t="s">
        <v>862</v>
      </c>
      <c r="C72" s="56">
        <v>43381.0</v>
      </c>
      <c r="D72" s="56" t="s">
        <v>395</v>
      </c>
      <c r="E72" s="24"/>
      <c r="F72" s="17"/>
      <c r="G72" s="18"/>
      <c r="H72" s="25">
        <v>15000.0</v>
      </c>
      <c r="I72" s="31"/>
      <c r="J72" s="21"/>
      <c r="K72" s="21"/>
      <c r="L72" s="52">
        <v>15000.0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5" t="s">
        <v>863</v>
      </c>
      <c r="C73" s="56">
        <v>59103.0</v>
      </c>
      <c r="D73" s="56" t="s">
        <v>219</v>
      </c>
      <c r="E73" s="24"/>
      <c r="F73" s="17"/>
      <c r="G73" s="18"/>
      <c r="H73" s="19">
        <v>15000.0</v>
      </c>
      <c r="I73" s="29"/>
      <c r="J73" s="21"/>
      <c r="K73" s="21"/>
      <c r="L73" s="52">
        <v>15000.0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5" t="s">
        <v>864</v>
      </c>
      <c r="C74" s="56">
        <v>22727.0</v>
      </c>
      <c r="D74" s="56" t="s">
        <v>197</v>
      </c>
      <c r="E74" s="16"/>
      <c r="F74" s="17"/>
      <c r="G74" s="18"/>
      <c r="H74" s="19"/>
      <c r="I74" s="31">
        <v>350.0</v>
      </c>
      <c r="J74" s="36"/>
      <c r="K74" s="21"/>
      <c r="L74" s="52">
        <v>350.0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5" t="s">
        <v>865</v>
      </c>
      <c r="C75" s="56">
        <v>55225.0</v>
      </c>
      <c r="D75" s="56" t="s">
        <v>866</v>
      </c>
      <c r="E75" s="24"/>
      <c r="F75" s="17"/>
      <c r="G75" s="18"/>
      <c r="H75" s="25">
        <v>5150.0</v>
      </c>
      <c r="I75" s="31"/>
      <c r="J75" s="21"/>
      <c r="K75" s="21"/>
      <c r="L75" s="52">
        <v>5150.0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5" t="s">
        <v>867</v>
      </c>
      <c r="C76" s="56">
        <v>52334.0</v>
      </c>
      <c r="D76" s="56" t="s">
        <v>868</v>
      </c>
      <c r="E76" s="24"/>
      <c r="F76" s="17"/>
      <c r="G76" s="18"/>
      <c r="H76" s="25">
        <v>80.0</v>
      </c>
      <c r="I76" s="31"/>
      <c r="J76" s="21"/>
      <c r="K76" s="21"/>
      <c r="L76" s="52">
        <v>80.0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5" t="s">
        <v>869</v>
      </c>
      <c r="C77" s="56">
        <v>49682.0</v>
      </c>
      <c r="D77" s="56" t="s">
        <v>172</v>
      </c>
      <c r="E77" s="24"/>
      <c r="F77" s="17"/>
      <c r="G77" s="26"/>
      <c r="H77" s="19">
        <v>5000.0</v>
      </c>
      <c r="I77" s="31"/>
      <c r="J77" s="36"/>
      <c r="K77" s="21"/>
      <c r="L77" s="52">
        <v>5000.0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5" t="s">
        <v>870</v>
      </c>
      <c r="C78" s="56">
        <v>50474.0</v>
      </c>
      <c r="D78" s="56" t="s">
        <v>192</v>
      </c>
      <c r="E78" s="24"/>
      <c r="F78" s="17"/>
      <c r="G78" s="18"/>
      <c r="H78" s="19">
        <v>25000.0</v>
      </c>
      <c r="I78" s="29"/>
      <c r="J78" s="21"/>
      <c r="K78" s="21"/>
      <c r="L78" s="52">
        <v>25000.0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5" t="s">
        <v>871</v>
      </c>
      <c r="C79" s="56">
        <v>62555.0</v>
      </c>
      <c r="D79" s="56" t="s">
        <v>872</v>
      </c>
      <c r="E79" s="35"/>
      <c r="F79" s="17"/>
      <c r="G79" s="34"/>
      <c r="H79" s="19">
        <v>27000.0</v>
      </c>
      <c r="I79" s="27"/>
      <c r="J79" s="21"/>
      <c r="K79" s="21"/>
      <c r="L79" s="52">
        <v>27000.0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5" t="s">
        <v>873</v>
      </c>
      <c r="C80" s="56">
        <v>53283.0</v>
      </c>
      <c r="D80" s="56" t="s">
        <v>316</v>
      </c>
      <c r="E80" s="24"/>
      <c r="F80" s="17"/>
      <c r="G80" s="34"/>
      <c r="H80" s="25">
        <v>1950.0</v>
      </c>
      <c r="I80" s="31"/>
      <c r="J80" s="21"/>
      <c r="K80" s="21"/>
      <c r="L80" s="52">
        <v>1950.0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5" t="s">
        <v>874</v>
      </c>
      <c r="C81" s="56">
        <v>17208.0</v>
      </c>
      <c r="D81" s="56" t="s">
        <v>875</v>
      </c>
      <c r="E81" s="24"/>
      <c r="F81" s="17"/>
      <c r="G81" s="34"/>
      <c r="H81" s="25">
        <v>300.0</v>
      </c>
      <c r="I81" s="31"/>
      <c r="J81" s="21"/>
      <c r="K81" s="21"/>
      <c r="L81" s="52">
        <v>300.0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5" t="s">
        <v>876</v>
      </c>
      <c r="C82" s="56">
        <v>53095.0</v>
      </c>
      <c r="D82" s="56" t="s">
        <v>877</v>
      </c>
      <c r="E82" s="24"/>
      <c r="F82" s="17"/>
      <c r="G82" s="18"/>
      <c r="H82" s="25">
        <v>8200.0</v>
      </c>
      <c r="I82" s="31"/>
      <c r="J82" s="36"/>
      <c r="K82" s="21"/>
      <c r="L82" s="52">
        <v>8200.0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5" t="s">
        <v>878</v>
      </c>
      <c r="C83" s="56">
        <v>39317.0</v>
      </c>
      <c r="D83" s="56" t="s">
        <v>52</v>
      </c>
      <c r="E83" s="24"/>
      <c r="F83" s="33"/>
      <c r="G83" s="34"/>
      <c r="H83" s="30"/>
      <c r="I83" s="31">
        <v>1400.0</v>
      </c>
      <c r="J83" s="21"/>
      <c r="K83" s="21"/>
      <c r="L83" s="52">
        <v>1400.0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5" t="s">
        <v>879</v>
      </c>
      <c r="C84" s="56">
        <v>60539.0</v>
      </c>
      <c r="D84" s="56" t="s">
        <v>880</v>
      </c>
      <c r="E84" s="24"/>
      <c r="F84" s="33"/>
      <c r="G84" s="34"/>
      <c r="H84" s="19"/>
      <c r="I84" s="29">
        <v>27000.0</v>
      </c>
      <c r="J84" s="21"/>
      <c r="K84" s="21"/>
      <c r="L84" s="52">
        <v>27000.0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5" t="s">
        <v>881</v>
      </c>
      <c r="C85" s="56">
        <v>39317.0</v>
      </c>
      <c r="D85" s="56" t="s">
        <v>52</v>
      </c>
      <c r="E85" s="24"/>
      <c r="F85" s="33"/>
      <c r="G85" s="34"/>
      <c r="H85" s="25">
        <v>0.0</v>
      </c>
      <c r="I85" s="20"/>
      <c r="J85" s="21"/>
      <c r="K85" s="21"/>
      <c r="L85" s="52">
        <v>300.0</v>
      </c>
      <c r="M85" s="23">
        <f t="shared" si="1"/>
        <v>-300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5" t="s">
        <v>882</v>
      </c>
      <c r="C86" s="56">
        <v>54821.0</v>
      </c>
      <c r="D86" s="56" t="s">
        <v>883</v>
      </c>
      <c r="E86" s="24"/>
      <c r="F86" s="33"/>
      <c r="G86" s="18"/>
      <c r="H86" s="25"/>
      <c r="I86" s="31">
        <v>3900.0</v>
      </c>
      <c r="J86" s="36"/>
      <c r="K86" s="21"/>
      <c r="L86" s="52">
        <v>3900.0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5" t="s">
        <v>884</v>
      </c>
      <c r="C87" s="56">
        <v>22727.0</v>
      </c>
      <c r="D87" s="56" t="s">
        <v>197</v>
      </c>
      <c r="E87" s="24"/>
      <c r="F87" s="33"/>
      <c r="G87" s="18"/>
      <c r="H87" s="25">
        <v>5000.0</v>
      </c>
      <c r="I87" s="20"/>
      <c r="J87" s="21"/>
      <c r="K87" s="21"/>
      <c r="L87" s="52">
        <v>5000.0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5" t="s">
        <v>885</v>
      </c>
      <c r="C88" s="56">
        <v>48631.0</v>
      </c>
      <c r="D88" s="56" t="s">
        <v>265</v>
      </c>
      <c r="E88" s="24"/>
      <c r="F88" s="17"/>
      <c r="G88" s="18"/>
      <c r="H88" s="25">
        <v>3650.0</v>
      </c>
      <c r="I88" s="20"/>
      <c r="J88" s="21"/>
      <c r="K88" s="21"/>
      <c r="L88" s="52">
        <v>3650.0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5" t="s">
        <v>886</v>
      </c>
      <c r="C89" s="56">
        <v>43092.0</v>
      </c>
      <c r="D89" s="56" t="s">
        <v>887</v>
      </c>
      <c r="E89" s="24"/>
      <c r="F89" s="17"/>
      <c r="G89" s="34"/>
      <c r="H89" s="30"/>
      <c r="I89" s="31">
        <v>10000.0</v>
      </c>
      <c r="J89" s="21"/>
      <c r="K89" s="21"/>
      <c r="L89" s="52">
        <v>10000.0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5" t="s">
        <v>888</v>
      </c>
      <c r="C90" s="56">
        <v>51698.0</v>
      </c>
      <c r="D90" s="56" t="s">
        <v>889</v>
      </c>
      <c r="E90" s="24"/>
      <c r="F90" s="17"/>
      <c r="G90" s="18"/>
      <c r="H90" s="25">
        <v>25000.0</v>
      </c>
      <c r="I90" s="31"/>
      <c r="J90" s="21"/>
      <c r="K90" s="21"/>
      <c r="L90" s="52">
        <v>25000.0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5" t="s">
        <v>890</v>
      </c>
      <c r="C91" s="56">
        <v>55615.0</v>
      </c>
      <c r="D91" s="56" t="s">
        <v>891</v>
      </c>
      <c r="E91" s="24"/>
      <c r="F91" s="17"/>
      <c r="G91" s="34"/>
      <c r="H91" s="25">
        <v>5000.0</v>
      </c>
      <c r="I91" s="29"/>
      <c r="J91" s="21"/>
      <c r="K91" s="21"/>
      <c r="L91" s="52">
        <v>5000.0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5" t="s">
        <v>892</v>
      </c>
      <c r="C92" s="56">
        <v>55615.0</v>
      </c>
      <c r="D92" s="56" t="s">
        <v>891</v>
      </c>
      <c r="E92" s="24"/>
      <c r="F92" s="33"/>
      <c r="G92" s="18"/>
      <c r="H92" s="19">
        <v>7500.0</v>
      </c>
      <c r="I92" s="29"/>
      <c r="J92" s="21"/>
      <c r="K92" s="21"/>
      <c r="L92" s="52">
        <v>7500.0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5" t="s">
        <v>893</v>
      </c>
      <c r="C93" s="56">
        <v>62557.0</v>
      </c>
      <c r="D93" s="56" t="s">
        <v>894</v>
      </c>
      <c r="E93" s="24"/>
      <c r="F93" s="33"/>
      <c r="G93" s="34">
        <v>27000.0</v>
      </c>
      <c r="H93" s="25"/>
      <c r="I93" s="20"/>
      <c r="J93" s="21"/>
      <c r="K93" s="21"/>
      <c r="L93" s="52">
        <v>27000.0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5" t="s">
        <v>895</v>
      </c>
      <c r="C94" s="56">
        <v>62330.0</v>
      </c>
      <c r="D94" s="56" t="s">
        <v>896</v>
      </c>
      <c r="E94" s="24"/>
      <c r="F94" s="17"/>
      <c r="G94" s="34">
        <v>27000.0</v>
      </c>
      <c r="H94" s="25"/>
      <c r="I94" s="31"/>
      <c r="J94" s="21"/>
      <c r="K94" s="21"/>
      <c r="L94" s="52">
        <v>27000.0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55" t="s">
        <v>897</v>
      </c>
      <c r="C95" s="56">
        <v>49194.0</v>
      </c>
      <c r="D95" s="56" t="s">
        <v>267</v>
      </c>
      <c r="E95" s="24"/>
      <c r="F95" s="33"/>
      <c r="G95" s="34"/>
      <c r="H95" s="19"/>
      <c r="I95" s="27"/>
      <c r="J95" s="36">
        <v>300.0</v>
      </c>
      <c r="K95" s="21"/>
      <c r="L95" s="52">
        <v>300.0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55" t="s">
        <v>898</v>
      </c>
      <c r="C96" s="56">
        <v>10839.0</v>
      </c>
      <c r="D96" s="56" t="s">
        <v>825</v>
      </c>
      <c r="E96" s="24"/>
      <c r="F96" s="33"/>
      <c r="G96" s="18"/>
      <c r="H96" s="19"/>
      <c r="I96" s="29">
        <v>5000.0</v>
      </c>
      <c r="J96" s="21"/>
      <c r="K96" s="21"/>
      <c r="L96" s="52">
        <v>5000.0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55" t="s">
        <v>899</v>
      </c>
      <c r="C97" s="56">
        <v>62556.0</v>
      </c>
      <c r="D97" s="56" t="s">
        <v>900</v>
      </c>
      <c r="E97" s="24"/>
      <c r="F97" s="17"/>
      <c r="G97" s="54">
        <v>27000.0</v>
      </c>
      <c r="H97" s="19"/>
      <c r="I97" s="20"/>
      <c r="J97" s="21"/>
      <c r="K97" s="21"/>
      <c r="L97" s="52">
        <v>27000.0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55" t="s">
        <v>901</v>
      </c>
      <c r="C98" s="56">
        <v>48059.0</v>
      </c>
      <c r="D98" s="56" t="s">
        <v>902</v>
      </c>
      <c r="E98" s="24"/>
      <c r="F98" s="17"/>
      <c r="G98" s="26"/>
      <c r="H98" s="19"/>
      <c r="I98" s="31">
        <v>2650.0</v>
      </c>
      <c r="J98" s="36"/>
      <c r="K98" s="21"/>
      <c r="L98" s="52">
        <v>2650.0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55" t="s">
        <v>903</v>
      </c>
      <c r="C99" s="56">
        <v>50595.0</v>
      </c>
      <c r="D99" s="56" t="s">
        <v>284</v>
      </c>
      <c r="E99" s="24"/>
      <c r="F99" s="33"/>
      <c r="G99" s="34"/>
      <c r="H99" s="25">
        <v>1000.0</v>
      </c>
      <c r="I99" s="20"/>
      <c r="J99" s="21"/>
      <c r="K99" s="21"/>
      <c r="L99" s="52">
        <v>1000.0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55" t="s">
        <v>904</v>
      </c>
      <c r="C100" s="56">
        <v>62484.0</v>
      </c>
      <c r="D100" s="56" t="s">
        <v>340</v>
      </c>
      <c r="E100" s="24"/>
      <c r="F100" s="17"/>
      <c r="G100" s="34"/>
      <c r="H100" s="19">
        <v>27000.0</v>
      </c>
      <c r="I100" s="29"/>
      <c r="J100" s="21"/>
      <c r="K100" s="21"/>
      <c r="L100" s="52">
        <v>27000.0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55" t="s">
        <v>905</v>
      </c>
      <c r="C101" s="56">
        <v>51406.0</v>
      </c>
      <c r="D101" s="56" t="s">
        <v>151</v>
      </c>
      <c r="E101" s="24"/>
      <c r="F101" s="17"/>
      <c r="G101" s="34"/>
      <c r="H101" s="19">
        <v>8750.0</v>
      </c>
      <c r="I101" s="29"/>
      <c r="J101" s="21"/>
      <c r="K101" s="21"/>
      <c r="L101" s="52">
        <v>8750.0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55" t="s">
        <v>906</v>
      </c>
      <c r="C102" s="56">
        <v>10683.0</v>
      </c>
      <c r="D102" s="56" t="s">
        <v>18</v>
      </c>
      <c r="E102" s="24"/>
      <c r="F102" s="17"/>
      <c r="G102" s="34"/>
      <c r="H102" s="19">
        <v>1550.0</v>
      </c>
      <c r="I102" s="29"/>
      <c r="J102" s="21"/>
      <c r="K102" s="21"/>
      <c r="L102" s="52">
        <v>1550.0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55" t="s">
        <v>907</v>
      </c>
      <c r="C103" s="56">
        <v>50173.0</v>
      </c>
      <c r="D103" s="56" t="s">
        <v>244</v>
      </c>
      <c r="E103" s="24"/>
      <c r="F103" s="17"/>
      <c r="G103" s="34"/>
      <c r="H103" s="19"/>
      <c r="I103" s="29">
        <v>600.0</v>
      </c>
      <c r="J103" s="21"/>
      <c r="K103" s="21"/>
      <c r="L103" s="52">
        <v>600.0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55" t="s">
        <v>908</v>
      </c>
      <c r="C104" s="56">
        <v>49676.0</v>
      </c>
      <c r="D104" s="56" t="s">
        <v>909</v>
      </c>
      <c r="E104" s="24"/>
      <c r="F104" s="17"/>
      <c r="G104" s="34"/>
      <c r="H104" s="19">
        <v>7650.0</v>
      </c>
      <c r="I104" s="29"/>
      <c r="J104" s="21"/>
      <c r="K104" s="21"/>
      <c r="L104" s="52">
        <v>7650.0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55" t="s">
        <v>910</v>
      </c>
      <c r="C105" s="56">
        <v>58456.0</v>
      </c>
      <c r="D105" s="56" t="s">
        <v>911</v>
      </c>
      <c r="E105" s="24"/>
      <c r="F105" s="17"/>
      <c r="G105" s="34"/>
      <c r="H105" s="19">
        <v>40.0</v>
      </c>
      <c r="I105" s="29"/>
      <c r="J105" s="21"/>
      <c r="K105" s="21"/>
      <c r="L105" s="52">
        <v>40.0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55" t="s">
        <v>912</v>
      </c>
      <c r="C106" s="56">
        <v>51017.0</v>
      </c>
      <c r="D106" s="56" t="s">
        <v>479</v>
      </c>
      <c r="E106" s="24"/>
      <c r="F106" s="17"/>
      <c r="G106" s="34">
        <v>43500.0</v>
      </c>
      <c r="H106" s="19"/>
      <c r="I106" s="29"/>
      <c r="J106" s="21"/>
      <c r="K106" s="21"/>
      <c r="L106" s="52">
        <v>43500.0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55" t="s">
        <v>913</v>
      </c>
      <c r="C107" s="56">
        <v>51017.0</v>
      </c>
      <c r="D107" s="56" t="s">
        <v>479</v>
      </c>
      <c r="E107" s="24"/>
      <c r="F107" s="17"/>
      <c r="G107" s="34">
        <v>15000.0</v>
      </c>
      <c r="H107" s="19"/>
      <c r="I107" s="29"/>
      <c r="J107" s="21"/>
      <c r="K107" s="21"/>
      <c r="L107" s="52">
        <v>15000.0</v>
      </c>
      <c r="M107" s="23">
        <f t="shared" si="1"/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55" t="s">
        <v>914</v>
      </c>
      <c r="C108" s="56">
        <v>51017.0</v>
      </c>
      <c r="D108" s="56" t="s">
        <v>479</v>
      </c>
      <c r="E108" s="24"/>
      <c r="F108" s="17"/>
      <c r="G108" s="34">
        <v>15000.0</v>
      </c>
      <c r="H108" s="19"/>
      <c r="I108" s="29"/>
      <c r="J108" s="21"/>
      <c r="K108" s="21"/>
      <c r="L108" s="52">
        <v>15000.0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55" t="s">
        <v>915</v>
      </c>
      <c r="C109" s="56">
        <v>43380.0</v>
      </c>
      <c r="D109" s="56" t="s">
        <v>532</v>
      </c>
      <c r="E109" s="24"/>
      <c r="F109" s="17"/>
      <c r="G109" s="34">
        <v>10200.0</v>
      </c>
      <c r="H109" s="19"/>
      <c r="I109" s="29"/>
      <c r="J109" s="21"/>
      <c r="K109" s="21"/>
      <c r="L109" s="52">
        <v>10200.0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55" t="s">
        <v>916</v>
      </c>
      <c r="C110" s="56">
        <v>43380.0</v>
      </c>
      <c r="D110" s="56" t="s">
        <v>532</v>
      </c>
      <c r="E110" s="24"/>
      <c r="F110" s="17"/>
      <c r="G110" s="34">
        <v>15000.0</v>
      </c>
      <c r="H110" s="19"/>
      <c r="I110" s="29"/>
      <c r="J110" s="21"/>
      <c r="K110" s="21"/>
      <c r="L110" s="52">
        <v>15000.0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55" t="s">
        <v>917</v>
      </c>
      <c r="C111" s="56">
        <v>50070.0</v>
      </c>
      <c r="D111" s="56" t="s">
        <v>918</v>
      </c>
      <c r="E111" s="24"/>
      <c r="F111" s="17"/>
      <c r="G111" s="34">
        <v>10000.0</v>
      </c>
      <c r="H111" s="19"/>
      <c r="I111" s="29"/>
      <c r="J111" s="21"/>
      <c r="K111" s="21"/>
      <c r="L111" s="52">
        <v>10000.0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55" t="s">
        <v>919</v>
      </c>
      <c r="C112" s="56">
        <v>50306.0</v>
      </c>
      <c r="D112" s="56" t="s">
        <v>273</v>
      </c>
      <c r="E112" s="24"/>
      <c r="F112" s="17"/>
      <c r="G112" s="34">
        <v>15000.0</v>
      </c>
      <c r="H112" s="19"/>
      <c r="I112" s="29"/>
      <c r="J112" s="21"/>
      <c r="K112" s="21"/>
      <c r="L112" s="52">
        <v>15000.0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55" t="s">
        <v>920</v>
      </c>
      <c r="C113" s="56">
        <v>24751.0</v>
      </c>
      <c r="D113" s="56" t="s">
        <v>597</v>
      </c>
      <c r="E113" s="24"/>
      <c r="F113" s="17"/>
      <c r="G113" s="34"/>
      <c r="H113" s="19"/>
      <c r="I113" s="29"/>
      <c r="J113" s="36">
        <v>1200.0</v>
      </c>
      <c r="K113" s="21"/>
      <c r="L113" s="52">
        <v>1200.0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55" t="s">
        <v>921</v>
      </c>
      <c r="C114" s="56">
        <v>50148.0</v>
      </c>
      <c r="D114" s="56" t="s">
        <v>428</v>
      </c>
      <c r="E114" s="24"/>
      <c r="F114" s="17"/>
      <c r="G114" s="34">
        <v>10000.0</v>
      </c>
      <c r="H114" s="19"/>
      <c r="I114" s="29"/>
      <c r="J114" s="21"/>
      <c r="K114" s="21"/>
      <c r="L114" s="52">
        <v>10000.0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55" t="s">
        <v>922</v>
      </c>
      <c r="C115" s="56">
        <v>49918.0</v>
      </c>
      <c r="D115" s="56" t="s">
        <v>286</v>
      </c>
      <c r="E115" s="24"/>
      <c r="F115" s="17"/>
      <c r="G115" s="34">
        <v>5000.0</v>
      </c>
      <c r="H115" s="19"/>
      <c r="I115" s="29"/>
      <c r="J115" s="21"/>
      <c r="K115" s="21"/>
      <c r="L115" s="52">
        <v>5000.0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55" t="s">
        <v>923</v>
      </c>
      <c r="C116" s="56">
        <v>50595.0</v>
      </c>
      <c r="D116" s="56" t="s">
        <v>284</v>
      </c>
      <c r="E116" s="24"/>
      <c r="F116" s="17"/>
      <c r="G116" s="34">
        <v>58540.0</v>
      </c>
      <c r="H116" s="19"/>
      <c r="I116" s="29"/>
      <c r="J116" s="21"/>
      <c r="K116" s="21"/>
      <c r="L116" s="52">
        <v>58540.0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/>
      <c r="B117" s="41"/>
      <c r="C117" s="41"/>
      <c r="D117" s="41"/>
      <c r="E117" s="42">
        <f t="shared" ref="E117:L117" si="2">SUM(E5:E116)</f>
        <v>3800</v>
      </c>
      <c r="F117" s="53">
        <f t="shared" si="2"/>
        <v>0</v>
      </c>
      <c r="G117" s="44">
        <f t="shared" si="2"/>
        <v>279490</v>
      </c>
      <c r="H117" s="45">
        <f t="shared" si="2"/>
        <v>584050</v>
      </c>
      <c r="I117" s="46">
        <f t="shared" si="2"/>
        <v>157150</v>
      </c>
      <c r="J117" s="44">
        <f t="shared" si="2"/>
        <v>16500</v>
      </c>
      <c r="K117" s="44">
        <f t="shared" si="2"/>
        <v>0</v>
      </c>
      <c r="L117" s="47">
        <f t="shared" si="2"/>
        <v>1041290</v>
      </c>
      <c r="M117" s="23">
        <f t="shared" si="1"/>
        <v>-300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1"/>
      <c r="B118" s="41"/>
      <c r="C118" s="41"/>
      <c r="D118" s="41"/>
      <c r="E118" s="48">
        <f>K1117+L117+M117+N117+O117+P117+Q117</f>
        <v>1040990</v>
      </c>
      <c r="F118" s="7"/>
      <c r="G118" s="7"/>
      <c r="H118" s="7"/>
      <c r="I118" s="7"/>
      <c r="J118" s="7"/>
      <c r="K118" s="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49" t="s">
        <v>299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</sheetData>
  <mergeCells count="14">
    <mergeCell ref="F3:G3"/>
    <mergeCell ref="H3:I3"/>
    <mergeCell ref="J3:J4"/>
    <mergeCell ref="K3:K4"/>
    <mergeCell ref="E118:K11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924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8" t="s">
        <v>925</v>
      </c>
      <c r="C5" s="59">
        <v>52082.0</v>
      </c>
      <c r="D5" s="59" t="s">
        <v>926</v>
      </c>
      <c r="E5" s="16"/>
      <c r="F5" s="17"/>
      <c r="G5" s="18"/>
      <c r="H5" s="19">
        <v>5350.0</v>
      </c>
      <c r="I5" s="31"/>
      <c r="J5" s="21"/>
      <c r="K5" s="21"/>
      <c r="L5" s="22">
        <v>5350.0</v>
      </c>
      <c r="M5" s="23">
        <f t="shared" ref="M5:M9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8" t="s">
        <v>927</v>
      </c>
      <c r="C6" s="59">
        <v>57499.0</v>
      </c>
      <c r="D6" s="59" t="s">
        <v>928</v>
      </c>
      <c r="E6" s="24"/>
      <c r="F6" s="33"/>
      <c r="G6" s="18"/>
      <c r="H6" s="25"/>
      <c r="I6" s="31">
        <v>11450.0</v>
      </c>
      <c r="J6" s="36"/>
      <c r="K6" s="21"/>
      <c r="L6" s="22">
        <v>11450.0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8" t="s">
        <v>929</v>
      </c>
      <c r="C7" s="59">
        <v>57499.0</v>
      </c>
      <c r="D7" s="59" t="s">
        <v>928</v>
      </c>
      <c r="E7" s="24"/>
      <c r="F7" s="17"/>
      <c r="G7" s="18"/>
      <c r="H7" s="25"/>
      <c r="I7" s="31">
        <v>1300.0</v>
      </c>
      <c r="J7" s="21"/>
      <c r="K7" s="21"/>
      <c r="L7" s="22">
        <v>1300.0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8" t="s">
        <v>930</v>
      </c>
      <c r="C8" s="59">
        <v>58074.0</v>
      </c>
      <c r="D8" s="59" t="s">
        <v>515</v>
      </c>
      <c r="E8" s="24"/>
      <c r="F8" s="17"/>
      <c r="G8" s="18"/>
      <c r="H8" s="25">
        <v>300.0</v>
      </c>
      <c r="I8" s="31"/>
      <c r="J8" s="21"/>
      <c r="K8" s="21"/>
      <c r="L8" s="22">
        <v>300.0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8" t="s">
        <v>931</v>
      </c>
      <c r="C9" s="59">
        <v>31927.0</v>
      </c>
      <c r="D9" s="59" t="s">
        <v>238</v>
      </c>
      <c r="E9" s="24"/>
      <c r="F9" s="17"/>
      <c r="G9" s="18"/>
      <c r="H9" s="25">
        <v>2650.0</v>
      </c>
      <c r="I9" s="31"/>
      <c r="J9" s="21"/>
      <c r="K9" s="21"/>
      <c r="L9" s="22">
        <v>2650.0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8" t="s">
        <v>932</v>
      </c>
      <c r="C10" s="59">
        <v>50020.0</v>
      </c>
      <c r="D10" s="59" t="s">
        <v>44</v>
      </c>
      <c r="E10" s="24"/>
      <c r="F10" s="17"/>
      <c r="G10" s="18"/>
      <c r="H10" s="25"/>
      <c r="I10" s="31">
        <v>6400.0</v>
      </c>
      <c r="J10" s="21"/>
      <c r="K10" s="21"/>
      <c r="L10" s="22">
        <v>6400.0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8" t="s">
        <v>933</v>
      </c>
      <c r="C11" s="59">
        <v>54455.0</v>
      </c>
      <c r="D11" s="59" t="s">
        <v>376</v>
      </c>
      <c r="E11" s="24"/>
      <c r="F11" s="17"/>
      <c r="G11" s="26"/>
      <c r="H11" s="19"/>
      <c r="I11" s="31">
        <v>25000.0</v>
      </c>
      <c r="J11" s="21"/>
      <c r="K11" s="21"/>
      <c r="L11" s="22">
        <v>25000.0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8" t="s">
        <v>934</v>
      </c>
      <c r="C12" s="59">
        <v>50655.0</v>
      </c>
      <c r="D12" s="59" t="s">
        <v>935</v>
      </c>
      <c r="E12" s="24"/>
      <c r="F12" s="17"/>
      <c r="G12" s="18"/>
      <c r="H12" s="25">
        <v>7650.0</v>
      </c>
      <c r="I12" s="31"/>
      <c r="J12" s="21"/>
      <c r="K12" s="21"/>
      <c r="L12" s="22">
        <v>7650.0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8" t="s">
        <v>936</v>
      </c>
      <c r="C13" s="59">
        <v>31738.0</v>
      </c>
      <c r="D13" s="59" t="s">
        <v>507</v>
      </c>
      <c r="E13" s="24"/>
      <c r="F13" s="17"/>
      <c r="G13" s="18"/>
      <c r="H13" s="25">
        <v>10000.0</v>
      </c>
      <c r="I13" s="20"/>
      <c r="J13" s="21"/>
      <c r="K13" s="21"/>
      <c r="L13" s="22">
        <v>10000.0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8" t="s">
        <v>937</v>
      </c>
      <c r="C14" s="59">
        <v>50871.0</v>
      </c>
      <c r="D14" s="59" t="s">
        <v>105</v>
      </c>
      <c r="E14" s="24"/>
      <c r="F14" s="17"/>
      <c r="G14" s="18"/>
      <c r="H14" s="25">
        <v>45000.0</v>
      </c>
      <c r="I14" s="20"/>
      <c r="J14" s="21"/>
      <c r="K14" s="21"/>
      <c r="L14" s="22">
        <v>45000.0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8" t="s">
        <v>938</v>
      </c>
      <c r="C15" s="59">
        <v>57499.0</v>
      </c>
      <c r="D15" s="59" t="s">
        <v>928</v>
      </c>
      <c r="E15" s="24"/>
      <c r="F15" s="17"/>
      <c r="G15" s="18"/>
      <c r="H15" s="19"/>
      <c r="I15" s="29">
        <v>300.0</v>
      </c>
      <c r="J15" s="21"/>
      <c r="K15" s="21"/>
      <c r="L15" s="22">
        <v>300.0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8" t="s">
        <v>939</v>
      </c>
      <c r="C16" s="59">
        <v>52611.0</v>
      </c>
      <c r="D16" s="59" t="s">
        <v>462</v>
      </c>
      <c r="E16" s="24"/>
      <c r="F16" s="17"/>
      <c r="G16" s="18"/>
      <c r="H16" s="25">
        <v>5150.0</v>
      </c>
      <c r="I16" s="20"/>
      <c r="J16" s="36"/>
      <c r="K16" s="21"/>
      <c r="L16" s="22">
        <v>5150.0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8" t="s">
        <v>940</v>
      </c>
      <c r="C17" s="59">
        <v>50593.0</v>
      </c>
      <c r="D17" s="59" t="s">
        <v>184</v>
      </c>
      <c r="E17" s="24"/>
      <c r="F17" s="17"/>
      <c r="G17" s="18"/>
      <c r="H17" s="19">
        <v>15000.0</v>
      </c>
      <c r="I17" s="29"/>
      <c r="J17" s="21"/>
      <c r="K17" s="21"/>
      <c r="L17" s="22">
        <v>15000.0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8" t="s">
        <v>941</v>
      </c>
      <c r="C18" s="59">
        <v>14329.0</v>
      </c>
      <c r="D18" s="59" t="s">
        <v>120</v>
      </c>
      <c r="E18" s="24"/>
      <c r="F18" s="17"/>
      <c r="G18" s="18"/>
      <c r="H18" s="25">
        <v>5000.0</v>
      </c>
      <c r="I18" s="31"/>
      <c r="J18" s="21"/>
      <c r="K18" s="21"/>
      <c r="L18" s="22">
        <v>5000.0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8" t="s">
        <v>942</v>
      </c>
      <c r="C19" s="59">
        <v>53073.0</v>
      </c>
      <c r="D19" s="59" t="s">
        <v>943</v>
      </c>
      <c r="E19" s="24"/>
      <c r="F19" s="17"/>
      <c r="G19" s="18"/>
      <c r="H19" s="25"/>
      <c r="I19" s="31">
        <v>4100.0</v>
      </c>
      <c r="J19" s="21"/>
      <c r="K19" s="21"/>
      <c r="L19" s="22">
        <v>4100.0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8" t="s">
        <v>944</v>
      </c>
      <c r="C20" s="59">
        <v>48053.0</v>
      </c>
      <c r="D20" s="59" t="s">
        <v>100</v>
      </c>
      <c r="E20" s="24"/>
      <c r="F20" s="17"/>
      <c r="G20" s="18"/>
      <c r="H20" s="25">
        <v>200.0</v>
      </c>
      <c r="I20" s="31"/>
      <c r="J20" s="21"/>
      <c r="K20" s="21"/>
      <c r="L20" s="22">
        <v>200.0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8" t="s">
        <v>945</v>
      </c>
      <c r="C21" s="59">
        <v>21828.0</v>
      </c>
      <c r="D21" s="59" t="s">
        <v>946</v>
      </c>
      <c r="E21" s="24"/>
      <c r="F21" s="17"/>
      <c r="G21" s="18"/>
      <c r="H21" s="25">
        <v>2650.0</v>
      </c>
      <c r="I21" s="31"/>
      <c r="J21" s="21"/>
      <c r="K21" s="21"/>
      <c r="L21" s="22">
        <v>2650.0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8" t="s">
        <v>947</v>
      </c>
      <c r="C22" s="59">
        <v>50853.0</v>
      </c>
      <c r="D22" s="59" t="s">
        <v>84</v>
      </c>
      <c r="E22" s="24"/>
      <c r="F22" s="17"/>
      <c r="G22" s="18"/>
      <c r="H22" s="25">
        <v>3150.0</v>
      </c>
      <c r="I22" s="31"/>
      <c r="J22" s="21"/>
      <c r="K22" s="21"/>
      <c r="L22" s="22">
        <v>3150.0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8" t="s">
        <v>948</v>
      </c>
      <c r="C23" s="59">
        <v>54459.0</v>
      </c>
      <c r="D23" s="59" t="s">
        <v>949</v>
      </c>
      <c r="E23" s="24"/>
      <c r="F23" s="17"/>
      <c r="G23" s="18"/>
      <c r="H23" s="19">
        <v>10000.0</v>
      </c>
      <c r="I23" s="29"/>
      <c r="J23" s="21"/>
      <c r="K23" s="21"/>
      <c r="L23" s="22">
        <v>10000.0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8" t="s">
        <v>950</v>
      </c>
      <c r="C24" s="59">
        <v>57568.0</v>
      </c>
      <c r="D24" s="59" t="s">
        <v>951</v>
      </c>
      <c r="E24" s="24"/>
      <c r="F24" s="17"/>
      <c r="G24" s="18"/>
      <c r="H24" s="19">
        <v>2900.0</v>
      </c>
      <c r="I24" s="29"/>
      <c r="J24" s="21"/>
      <c r="K24" s="21"/>
      <c r="L24" s="22">
        <v>2900.0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8" t="s">
        <v>952</v>
      </c>
      <c r="C25" s="59">
        <v>48973.0</v>
      </c>
      <c r="D25" s="59" t="s">
        <v>530</v>
      </c>
      <c r="E25" s="24"/>
      <c r="F25" s="17"/>
      <c r="G25" s="18"/>
      <c r="H25" s="19">
        <v>5000.0</v>
      </c>
      <c r="I25" s="29"/>
      <c r="J25" s="21"/>
      <c r="K25" s="21"/>
      <c r="L25" s="22">
        <v>5000.0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8" t="s">
        <v>953</v>
      </c>
      <c r="C26" s="59">
        <v>45096.0</v>
      </c>
      <c r="D26" s="59" t="s">
        <v>77</v>
      </c>
      <c r="E26" s="24"/>
      <c r="F26" s="17"/>
      <c r="G26" s="18"/>
      <c r="H26" s="25">
        <v>3900.0</v>
      </c>
      <c r="I26" s="20"/>
      <c r="J26" s="21"/>
      <c r="K26" s="21"/>
      <c r="L26" s="22">
        <v>3900.0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8" t="s">
        <v>954</v>
      </c>
      <c r="C27" s="59">
        <v>52647.0</v>
      </c>
      <c r="D27" s="59" t="s">
        <v>88</v>
      </c>
      <c r="E27" s="24"/>
      <c r="F27" s="17"/>
      <c r="G27" s="18"/>
      <c r="H27" s="25">
        <v>350.0</v>
      </c>
      <c r="I27" s="31"/>
      <c r="J27" s="21"/>
      <c r="K27" s="21"/>
      <c r="L27" s="22">
        <v>350.0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8" t="s">
        <v>955</v>
      </c>
      <c r="C28" s="59">
        <v>21384.0</v>
      </c>
      <c r="D28" s="59" t="s">
        <v>161</v>
      </c>
      <c r="E28" s="24"/>
      <c r="F28" s="33">
        <v>15000.0</v>
      </c>
      <c r="G28" s="18"/>
      <c r="H28" s="25"/>
      <c r="I28" s="20"/>
      <c r="J28" s="21"/>
      <c r="K28" s="21"/>
      <c r="L28" s="22">
        <v>15000.0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8" t="s">
        <v>956</v>
      </c>
      <c r="C29" s="59">
        <v>57462.0</v>
      </c>
      <c r="D29" s="59" t="s">
        <v>668</v>
      </c>
      <c r="E29" s="24"/>
      <c r="F29" s="17"/>
      <c r="G29" s="18"/>
      <c r="H29" s="25"/>
      <c r="I29" s="31">
        <v>1400.0</v>
      </c>
      <c r="J29" s="21"/>
      <c r="K29" s="21"/>
      <c r="L29" s="22">
        <v>1400.0</v>
      </c>
      <c r="M29" s="23">
        <f t="shared" si="1"/>
        <v>0</v>
      </c>
      <c r="N29" s="2"/>
      <c r="O29" s="2"/>
      <c r="P29" s="2"/>
      <c r="Q29" s="49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8" t="s">
        <v>957</v>
      </c>
      <c r="C30" s="59">
        <v>59257.0</v>
      </c>
      <c r="D30" s="59" t="s">
        <v>958</v>
      </c>
      <c r="E30" s="24"/>
      <c r="F30" s="17"/>
      <c r="G30" s="18"/>
      <c r="H30" s="25">
        <v>17000.0</v>
      </c>
      <c r="I30" s="31"/>
      <c r="J30" s="36"/>
      <c r="K30" s="21"/>
      <c r="L30" s="22">
        <v>17000.0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8" t="s">
        <v>959</v>
      </c>
      <c r="C31" s="59">
        <v>48631.0</v>
      </c>
      <c r="D31" s="59" t="s">
        <v>265</v>
      </c>
      <c r="E31" s="24"/>
      <c r="F31" s="17"/>
      <c r="G31" s="18"/>
      <c r="H31" s="19">
        <v>15000.0</v>
      </c>
      <c r="I31" s="27"/>
      <c r="J31" s="21"/>
      <c r="K31" s="21"/>
      <c r="L31" s="22">
        <v>15000.0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8" t="s">
        <v>960</v>
      </c>
      <c r="C32" s="59">
        <v>54434.0</v>
      </c>
      <c r="D32" s="59" t="s">
        <v>961</v>
      </c>
      <c r="E32" s="24"/>
      <c r="F32" s="17"/>
      <c r="G32" s="18"/>
      <c r="H32" s="19">
        <v>100.0</v>
      </c>
      <c r="I32" s="27"/>
      <c r="J32" s="36"/>
      <c r="K32" s="21"/>
      <c r="L32" s="22">
        <v>100.0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8" t="s">
        <v>962</v>
      </c>
      <c r="C33" s="59">
        <v>54434.0</v>
      </c>
      <c r="D33" s="59" t="s">
        <v>961</v>
      </c>
      <c r="E33" s="24"/>
      <c r="F33" s="17"/>
      <c r="G33" s="18"/>
      <c r="H33" s="25">
        <v>7500.0</v>
      </c>
      <c r="I33" s="31"/>
      <c r="J33" s="36"/>
      <c r="K33" s="21"/>
      <c r="L33" s="22">
        <v>7500.0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8" t="s">
        <v>963</v>
      </c>
      <c r="C34" s="59">
        <v>43349.0</v>
      </c>
      <c r="D34" s="59" t="s">
        <v>964</v>
      </c>
      <c r="E34" s="24"/>
      <c r="F34" s="17"/>
      <c r="G34" s="18"/>
      <c r="H34" s="19">
        <v>2700.0</v>
      </c>
      <c r="I34" s="29"/>
      <c r="J34" s="21"/>
      <c r="K34" s="21"/>
      <c r="L34" s="22">
        <v>2700.0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8" t="s">
        <v>965</v>
      </c>
      <c r="C35" s="59">
        <v>49943.0</v>
      </c>
      <c r="D35" s="59" t="s">
        <v>566</v>
      </c>
      <c r="E35" s="24"/>
      <c r="F35" s="17"/>
      <c r="G35" s="18"/>
      <c r="H35" s="19">
        <v>3630.0</v>
      </c>
      <c r="I35" s="29"/>
      <c r="J35" s="21"/>
      <c r="K35" s="21"/>
      <c r="L35" s="22">
        <v>3630.0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8" t="s">
        <v>966</v>
      </c>
      <c r="C36" s="59">
        <v>51848.0</v>
      </c>
      <c r="D36" s="59" t="s">
        <v>967</v>
      </c>
      <c r="E36" s="24"/>
      <c r="F36" s="17"/>
      <c r="G36" s="18"/>
      <c r="H36" s="25"/>
      <c r="I36" s="31">
        <v>5150.0</v>
      </c>
      <c r="J36" s="21"/>
      <c r="K36" s="21"/>
      <c r="L36" s="22">
        <v>5150.0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8" t="s">
        <v>968</v>
      </c>
      <c r="C37" s="59">
        <v>47681.0</v>
      </c>
      <c r="D37" s="59" t="s">
        <v>969</v>
      </c>
      <c r="E37" s="24"/>
      <c r="F37" s="17"/>
      <c r="G37" s="18"/>
      <c r="H37" s="25">
        <v>470.0</v>
      </c>
      <c r="I37" s="20"/>
      <c r="J37" s="21"/>
      <c r="K37" s="21"/>
      <c r="L37" s="22">
        <v>470.0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8" t="s">
        <v>970</v>
      </c>
      <c r="C38" s="59">
        <v>51406.0</v>
      </c>
      <c r="D38" s="59" t="s">
        <v>151</v>
      </c>
      <c r="E38" s="24"/>
      <c r="F38" s="17"/>
      <c r="G38" s="18"/>
      <c r="H38" s="25"/>
      <c r="I38" s="31">
        <v>4600.0</v>
      </c>
      <c r="J38" s="21"/>
      <c r="K38" s="21"/>
      <c r="L38" s="22">
        <v>4600.0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8" t="s">
        <v>971</v>
      </c>
      <c r="C39" s="59">
        <v>57469.0</v>
      </c>
      <c r="D39" s="59" t="s">
        <v>972</v>
      </c>
      <c r="E39" s="24"/>
      <c r="F39" s="17"/>
      <c r="G39" s="18"/>
      <c r="H39" s="25"/>
      <c r="I39" s="31"/>
      <c r="J39" s="36">
        <v>13750.0</v>
      </c>
      <c r="K39" s="21"/>
      <c r="L39" s="22">
        <v>13750.0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8" t="s">
        <v>973</v>
      </c>
      <c r="C40" s="59">
        <v>59414.0</v>
      </c>
      <c r="D40" s="59" t="s">
        <v>974</v>
      </c>
      <c r="E40" s="16"/>
      <c r="F40" s="17"/>
      <c r="G40" s="34"/>
      <c r="H40" s="19"/>
      <c r="I40" s="31"/>
      <c r="J40" s="36">
        <v>5000.0</v>
      </c>
      <c r="K40" s="21"/>
      <c r="L40" s="22">
        <v>5000.0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8" t="s">
        <v>975</v>
      </c>
      <c r="C41" s="59">
        <v>57722.0</v>
      </c>
      <c r="D41" s="59" t="s">
        <v>976</v>
      </c>
      <c r="E41" s="24"/>
      <c r="F41" s="17"/>
      <c r="G41" s="18"/>
      <c r="H41" s="25"/>
      <c r="I41" s="31"/>
      <c r="J41" s="36">
        <v>2500.0</v>
      </c>
      <c r="K41" s="21"/>
      <c r="L41" s="22">
        <v>2500.0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8" t="s">
        <v>977</v>
      </c>
      <c r="C42" s="59">
        <v>21818.0</v>
      </c>
      <c r="D42" s="59" t="s">
        <v>131</v>
      </c>
      <c r="E42" s="24"/>
      <c r="F42" s="17"/>
      <c r="G42" s="18"/>
      <c r="H42" s="25"/>
      <c r="I42" s="20"/>
      <c r="J42" s="36">
        <v>300.0</v>
      </c>
      <c r="K42" s="21"/>
      <c r="L42" s="22">
        <v>300.0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8" t="s">
        <v>978</v>
      </c>
      <c r="C43" s="59">
        <v>61812.0</v>
      </c>
      <c r="D43" s="59" t="s">
        <v>979</v>
      </c>
      <c r="E43" s="24"/>
      <c r="F43" s="17"/>
      <c r="G43" s="26"/>
      <c r="H43" s="19"/>
      <c r="I43" s="31">
        <v>27000.0</v>
      </c>
      <c r="J43" s="21"/>
      <c r="K43" s="21"/>
      <c r="L43" s="22">
        <v>27000.0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8" t="s">
        <v>980</v>
      </c>
      <c r="C44" s="59">
        <v>58454.0</v>
      </c>
      <c r="D44" s="59" t="s">
        <v>74</v>
      </c>
      <c r="E44" s="24"/>
      <c r="F44" s="17"/>
      <c r="G44" s="18"/>
      <c r="H44" s="25"/>
      <c r="I44" s="31"/>
      <c r="J44" s="36">
        <v>5000.0</v>
      </c>
      <c r="K44" s="21"/>
      <c r="L44" s="22">
        <v>5000.0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8" t="s">
        <v>981</v>
      </c>
      <c r="C45" s="59">
        <v>22332.0</v>
      </c>
      <c r="D45" s="59" t="s">
        <v>350</v>
      </c>
      <c r="E45" s="24"/>
      <c r="F45" s="17"/>
      <c r="G45" s="18"/>
      <c r="H45" s="25"/>
      <c r="I45" s="31">
        <v>8000.0</v>
      </c>
      <c r="J45" s="21"/>
      <c r="K45" s="21"/>
      <c r="L45" s="22">
        <v>8000.0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8" t="s">
        <v>982</v>
      </c>
      <c r="C46" s="59">
        <v>58319.0</v>
      </c>
      <c r="D46" s="59" t="s">
        <v>983</v>
      </c>
      <c r="E46" s="24"/>
      <c r="F46" s="17"/>
      <c r="G46" s="34">
        <v>1740.0</v>
      </c>
      <c r="H46" s="19"/>
      <c r="I46" s="29"/>
      <c r="J46" s="21"/>
      <c r="K46" s="21"/>
      <c r="L46" s="22">
        <v>1740.0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8" t="s">
        <v>984</v>
      </c>
      <c r="C47" s="59">
        <v>59291.0</v>
      </c>
      <c r="D47" s="59" t="s">
        <v>985</v>
      </c>
      <c r="E47" s="35"/>
      <c r="F47" s="17"/>
      <c r="G47" s="54">
        <v>800.0</v>
      </c>
      <c r="H47" s="19"/>
      <c r="I47" s="20"/>
      <c r="J47" s="21"/>
      <c r="K47" s="21"/>
      <c r="L47" s="22">
        <v>800.0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8" t="s">
        <v>986</v>
      </c>
      <c r="C48" s="59">
        <v>61616.0</v>
      </c>
      <c r="D48" s="59" t="s">
        <v>987</v>
      </c>
      <c r="E48" s="57"/>
      <c r="F48" s="17"/>
      <c r="G48" s="34">
        <v>580.0</v>
      </c>
      <c r="H48" s="25"/>
      <c r="I48" s="31"/>
      <c r="J48" s="21"/>
      <c r="K48" s="21"/>
      <c r="L48" s="22">
        <v>580.0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8" t="s">
        <v>988</v>
      </c>
      <c r="C49" s="59">
        <v>58319.0</v>
      </c>
      <c r="D49" s="59" t="s">
        <v>983</v>
      </c>
      <c r="E49" s="16"/>
      <c r="F49" s="17"/>
      <c r="G49" s="18"/>
      <c r="H49" s="19"/>
      <c r="I49" s="31"/>
      <c r="J49" s="36">
        <v>150.0</v>
      </c>
      <c r="K49" s="21"/>
      <c r="L49" s="22">
        <v>150.0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8" t="s">
        <v>989</v>
      </c>
      <c r="C50" s="59">
        <v>48910.0</v>
      </c>
      <c r="D50" s="59" t="s">
        <v>82</v>
      </c>
      <c r="E50" s="24"/>
      <c r="F50" s="17"/>
      <c r="G50" s="34"/>
      <c r="H50" s="19"/>
      <c r="I50" s="29">
        <v>8150.0</v>
      </c>
      <c r="J50" s="21"/>
      <c r="K50" s="21"/>
      <c r="L50" s="22">
        <v>8150.0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8" t="s">
        <v>990</v>
      </c>
      <c r="C51" s="59">
        <v>35518.0</v>
      </c>
      <c r="D51" s="59" t="s">
        <v>126</v>
      </c>
      <c r="E51" s="35"/>
      <c r="F51" s="17"/>
      <c r="G51" s="18"/>
      <c r="H51" s="19">
        <v>10000.0</v>
      </c>
      <c r="I51" s="29"/>
      <c r="J51" s="21"/>
      <c r="K51" s="21"/>
      <c r="L51" s="22">
        <v>10000.0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8" t="s">
        <v>991</v>
      </c>
      <c r="C52" s="59">
        <v>21384.0</v>
      </c>
      <c r="D52" s="59" t="s">
        <v>161</v>
      </c>
      <c r="E52" s="24"/>
      <c r="F52" s="33">
        <v>5000.0</v>
      </c>
      <c r="G52" s="18"/>
      <c r="H52" s="19"/>
      <c r="I52" s="29"/>
      <c r="J52" s="21"/>
      <c r="K52" s="21"/>
      <c r="L52" s="22">
        <v>5000.0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8" t="s">
        <v>992</v>
      </c>
      <c r="C53" s="59">
        <v>54039.0</v>
      </c>
      <c r="D53" s="59" t="s">
        <v>993</v>
      </c>
      <c r="E53" s="24"/>
      <c r="F53" s="17"/>
      <c r="G53" s="18"/>
      <c r="H53" s="19"/>
      <c r="I53" s="29">
        <v>6550.0</v>
      </c>
      <c r="J53" s="21"/>
      <c r="K53" s="21"/>
      <c r="L53" s="22">
        <v>6550.0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8" t="s">
        <v>994</v>
      </c>
      <c r="C54" s="59">
        <v>22727.0</v>
      </c>
      <c r="D54" s="59" t="s">
        <v>197</v>
      </c>
      <c r="E54" s="24"/>
      <c r="F54" s="17"/>
      <c r="G54" s="18"/>
      <c r="H54" s="19">
        <v>1250.0</v>
      </c>
      <c r="I54" s="29"/>
      <c r="J54" s="21"/>
      <c r="K54" s="21"/>
      <c r="L54" s="22">
        <v>1250.0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8" t="s">
        <v>995</v>
      </c>
      <c r="C55" s="59">
        <v>53283.0</v>
      </c>
      <c r="D55" s="59" t="s">
        <v>316</v>
      </c>
      <c r="E55" s="24"/>
      <c r="F55" s="17"/>
      <c r="G55" s="18"/>
      <c r="H55" s="25">
        <v>5200.0</v>
      </c>
      <c r="I55" s="31"/>
      <c r="J55" s="21"/>
      <c r="K55" s="21"/>
      <c r="L55" s="22">
        <v>5200.0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8" t="s">
        <v>996</v>
      </c>
      <c r="C56" s="59">
        <v>51040.0</v>
      </c>
      <c r="D56" s="59" t="s">
        <v>297</v>
      </c>
      <c r="E56" s="24"/>
      <c r="F56" s="17"/>
      <c r="G56" s="18"/>
      <c r="H56" s="25">
        <v>1250.0</v>
      </c>
      <c r="I56" s="31"/>
      <c r="J56" s="21"/>
      <c r="K56" s="21"/>
      <c r="L56" s="22">
        <v>1250.0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8" t="s">
        <v>997</v>
      </c>
      <c r="C57" s="59">
        <v>51350.0</v>
      </c>
      <c r="D57" s="59" t="s">
        <v>998</v>
      </c>
      <c r="E57" s="24"/>
      <c r="F57" s="17"/>
      <c r="G57" s="18"/>
      <c r="H57" s="25">
        <v>17500.0</v>
      </c>
      <c r="I57" s="31"/>
      <c r="J57" s="21"/>
      <c r="K57" s="21"/>
      <c r="L57" s="22">
        <v>17500.0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8" t="s">
        <v>999</v>
      </c>
      <c r="C58" s="59">
        <v>51512.0</v>
      </c>
      <c r="D58" s="59" t="s">
        <v>217</v>
      </c>
      <c r="E58" s="24"/>
      <c r="F58" s="33"/>
      <c r="G58" s="18"/>
      <c r="H58" s="19"/>
      <c r="I58" s="29">
        <v>2650.0</v>
      </c>
      <c r="J58" s="21"/>
      <c r="K58" s="21"/>
      <c r="L58" s="22">
        <v>2650.0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8" t="s">
        <v>1000</v>
      </c>
      <c r="C59" s="59">
        <v>54226.0</v>
      </c>
      <c r="D59" s="59" t="s">
        <v>348</v>
      </c>
      <c r="E59" s="24"/>
      <c r="F59" s="32"/>
      <c r="G59" s="18"/>
      <c r="H59" s="19">
        <v>2650.0</v>
      </c>
      <c r="I59" s="31"/>
      <c r="J59" s="21"/>
      <c r="K59" s="21"/>
      <c r="L59" s="22">
        <v>2650.0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8" t="s">
        <v>1001</v>
      </c>
      <c r="C60" s="59">
        <v>21818.0</v>
      </c>
      <c r="D60" s="59" t="s">
        <v>131</v>
      </c>
      <c r="E60" s="24"/>
      <c r="F60" s="17"/>
      <c r="G60" s="34">
        <v>13500.0</v>
      </c>
      <c r="H60" s="19"/>
      <c r="I60" s="29"/>
      <c r="J60" s="21"/>
      <c r="K60" s="21"/>
      <c r="L60" s="22">
        <v>13500.0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8" t="s">
        <v>1002</v>
      </c>
      <c r="C61" s="59">
        <v>52510.0</v>
      </c>
      <c r="D61" s="59" t="s">
        <v>1003</v>
      </c>
      <c r="E61" s="35"/>
      <c r="F61" s="33"/>
      <c r="G61" s="26"/>
      <c r="H61" s="19">
        <v>5000.0</v>
      </c>
      <c r="I61" s="31"/>
      <c r="J61" s="21"/>
      <c r="K61" s="21"/>
      <c r="L61" s="22">
        <v>5000.0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8" t="s">
        <v>1004</v>
      </c>
      <c r="C62" s="59">
        <v>28321.0</v>
      </c>
      <c r="D62" s="59" t="s">
        <v>1005</v>
      </c>
      <c r="E62" s="24"/>
      <c r="F62" s="17"/>
      <c r="G62" s="18"/>
      <c r="H62" s="25">
        <v>5000.0</v>
      </c>
      <c r="I62" s="31"/>
      <c r="J62" s="36"/>
      <c r="K62" s="21"/>
      <c r="L62" s="22">
        <v>5000.0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8" t="s">
        <v>1006</v>
      </c>
      <c r="C63" s="59">
        <v>58644.0</v>
      </c>
      <c r="D63" s="59" t="s">
        <v>1007</v>
      </c>
      <c r="E63" s="24"/>
      <c r="F63" s="33">
        <v>3600.0</v>
      </c>
      <c r="G63" s="18"/>
      <c r="H63" s="25"/>
      <c r="I63" s="20"/>
      <c r="J63" s="36"/>
      <c r="K63" s="21"/>
      <c r="L63" s="22">
        <v>3600.0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8" t="s">
        <v>1008</v>
      </c>
      <c r="C64" s="59">
        <v>21384.0</v>
      </c>
      <c r="D64" s="59" t="s">
        <v>161</v>
      </c>
      <c r="E64" s="24"/>
      <c r="F64" s="33">
        <v>700.0</v>
      </c>
      <c r="G64" s="18"/>
      <c r="H64" s="25"/>
      <c r="I64" s="31"/>
      <c r="J64" s="21"/>
      <c r="K64" s="21"/>
      <c r="L64" s="22">
        <v>700.0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8" t="s">
        <v>1009</v>
      </c>
      <c r="C65" s="59">
        <v>55461.0</v>
      </c>
      <c r="D65" s="59" t="s">
        <v>1010</v>
      </c>
      <c r="E65" s="24"/>
      <c r="F65" s="17"/>
      <c r="G65" s="18"/>
      <c r="H65" s="25">
        <v>10000.0</v>
      </c>
      <c r="I65" s="31"/>
      <c r="J65" s="21"/>
      <c r="K65" s="21"/>
      <c r="L65" s="22">
        <v>10000.0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8" t="s">
        <v>1011</v>
      </c>
      <c r="C66" s="59">
        <v>21818.0</v>
      </c>
      <c r="D66" s="59" t="s">
        <v>131</v>
      </c>
      <c r="E66" s="35"/>
      <c r="F66" s="17"/>
      <c r="G66" s="18"/>
      <c r="H66" s="25">
        <v>25000.0</v>
      </c>
      <c r="I66" s="31"/>
      <c r="J66" s="21"/>
      <c r="K66" s="21"/>
      <c r="L66" s="22">
        <v>25000.0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8" t="s">
        <v>1012</v>
      </c>
      <c r="C67" s="59">
        <v>62574.0</v>
      </c>
      <c r="D67" s="59" t="s">
        <v>1013</v>
      </c>
      <c r="E67" s="24"/>
      <c r="F67" s="33">
        <v>27000.0</v>
      </c>
      <c r="G67" s="18"/>
      <c r="H67" s="25"/>
      <c r="I67" s="31"/>
      <c r="J67" s="21"/>
      <c r="K67" s="21"/>
      <c r="L67" s="22">
        <v>27000.0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8" t="s">
        <v>1014</v>
      </c>
      <c r="C68" s="59">
        <v>21384.0</v>
      </c>
      <c r="D68" s="59" t="s">
        <v>161</v>
      </c>
      <c r="E68" s="24"/>
      <c r="F68" s="33">
        <v>1000.0</v>
      </c>
      <c r="G68" s="18"/>
      <c r="H68" s="30"/>
      <c r="I68" s="31"/>
      <c r="J68" s="21"/>
      <c r="K68" s="21"/>
      <c r="L68" s="22">
        <v>1000.0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8" t="s">
        <v>1015</v>
      </c>
      <c r="C69" s="59">
        <v>49194.0</v>
      </c>
      <c r="D69" s="59" t="s">
        <v>267</v>
      </c>
      <c r="E69" s="24"/>
      <c r="F69" s="33"/>
      <c r="G69" s="18"/>
      <c r="H69" s="25">
        <v>3350.0</v>
      </c>
      <c r="I69" s="20"/>
      <c r="J69" s="36">
        <v>1800.0</v>
      </c>
      <c r="K69" s="21"/>
      <c r="L69" s="22">
        <v>5150.0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8" t="s">
        <v>1016</v>
      </c>
      <c r="C70" s="59">
        <v>43380.0</v>
      </c>
      <c r="D70" s="59" t="s">
        <v>532</v>
      </c>
      <c r="E70" s="24"/>
      <c r="F70" s="33"/>
      <c r="G70" s="34">
        <v>10200.0</v>
      </c>
      <c r="H70" s="25"/>
      <c r="I70" s="31"/>
      <c r="J70" s="21"/>
      <c r="K70" s="21"/>
      <c r="L70" s="22">
        <v>10200.0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8" t="s">
        <v>1017</v>
      </c>
      <c r="C71" s="59">
        <v>49890.0</v>
      </c>
      <c r="D71" s="59" t="s">
        <v>1018</v>
      </c>
      <c r="E71" s="24"/>
      <c r="F71" s="17"/>
      <c r="G71" s="18"/>
      <c r="H71" s="25"/>
      <c r="I71" s="31">
        <v>1400.0</v>
      </c>
      <c r="J71" s="21"/>
      <c r="K71" s="21"/>
      <c r="L71" s="22">
        <v>1400.0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8" t="s">
        <v>1019</v>
      </c>
      <c r="C72" s="59">
        <v>27066.0</v>
      </c>
      <c r="D72" s="59" t="s">
        <v>165</v>
      </c>
      <c r="E72" s="24"/>
      <c r="F72" s="17"/>
      <c r="G72" s="18"/>
      <c r="H72" s="25">
        <v>17000.0</v>
      </c>
      <c r="I72" s="31"/>
      <c r="J72" s="21"/>
      <c r="K72" s="21"/>
      <c r="L72" s="22">
        <v>17000.0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8" t="s">
        <v>1020</v>
      </c>
      <c r="C73" s="59">
        <v>33507.0</v>
      </c>
      <c r="D73" s="59" t="s">
        <v>1021</v>
      </c>
      <c r="E73" s="24"/>
      <c r="F73" s="17"/>
      <c r="G73" s="18"/>
      <c r="H73" s="19">
        <v>2650.0</v>
      </c>
      <c r="I73" s="29"/>
      <c r="J73" s="21"/>
      <c r="K73" s="21"/>
      <c r="L73" s="22">
        <v>2650.0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8" t="s">
        <v>1022</v>
      </c>
      <c r="C74" s="59">
        <v>19688.0</v>
      </c>
      <c r="D74" s="59" t="s">
        <v>80</v>
      </c>
      <c r="E74" s="16"/>
      <c r="F74" s="17"/>
      <c r="G74" s="18"/>
      <c r="H74" s="19">
        <v>15000.0</v>
      </c>
      <c r="I74" s="31"/>
      <c r="J74" s="36"/>
      <c r="K74" s="21"/>
      <c r="L74" s="22">
        <v>15000.0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8" t="s">
        <v>1023</v>
      </c>
      <c r="C75" s="59">
        <v>62294.0</v>
      </c>
      <c r="D75" s="59" t="s">
        <v>1024</v>
      </c>
      <c r="E75" s="24"/>
      <c r="F75" s="17"/>
      <c r="G75" s="18"/>
      <c r="H75" s="25">
        <v>300.0</v>
      </c>
      <c r="I75" s="31"/>
      <c r="J75" s="21"/>
      <c r="K75" s="21"/>
      <c r="L75" s="22">
        <v>300.0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8" t="s">
        <v>1025</v>
      </c>
      <c r="C76" s="59">
        <v>21818.0</v>
      </c>
      <c r="D76" s="59" t="s">
        <v>131</v>
      </c>
      <c r="E76" s="24"/>
      <c r="F76" s="17"/>
      <c r="G76" s="18"/>
      <c r="H76" s="25">
        <v>300.0</v>
      </c>
      <c r="I76" s="31"/>
      <c r="J76" s="21"/>
      <c r="K76" s="21"/>
      <c r="L76" s="22">
        <v>300.0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8" t="s">
        <v>1026</v>
      </c>
      <c r="C77" s="59">
        <v>10002.0</v>
      </c>
      <c r="D77" s="59" t="s">
        <v>1027</v>
      </c>
      <c r="E77" s="24"/>
      <c r="F77" s="17"/>
      <c r="G77" s="26"/>
      <c r="H77" s="19"/>
      <c r="I77" s="31"/>
      <c r="J77" s="36">
        <v>8800.0</v>
      </c>
      <c r="K77" s="21"/>
      <c r="L77" s="22">
        <v>8800.0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8" t="s">
        <v>1028</v>
      </c>
      <c r="C78" s="59">
        <v>36879.0</v>
      </c>
      <c r="D78" s="59" t="s">
        <v>323</v>
      </c>
      <c r="E78" s="24"/>
      <c r="F78" s="17"/>
      <c r="G78" s="18"/>
      <c r="H78" s="19">
        <v>2500.0</v>
      </c>
      <c r="I78" s="29"/>
      <c r="J78" s="21"/>
      <c r="K78" s="21"/>
      <c r="L78" s="22">
        <v>2500.0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8" t="s">
        <v>1029</v>
      </c>
      <c r="C79" s="59">
        <v>53470.0</v>
      </c>
      <c r="D79" s="59" t="s">
        <v>1030</v>
      </c>
      <c r="E79" s="35">
        <v>2500.0</v>
      </c>
      <c r="F79" s="17"/>
      <c r="G79" s="34"/>
      <c r="H79" s="19"/>
      <c r="I79" s="27"/>
      <c r="J79" s="21"/>
      <c r="K79" s="21"/>
      <c r="L79" s="22">
        <v>2500.0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8" t="s">
        <v>1031</v>
      </c>
      <c r="C80" s="59">
        <v>59377.0</v>
      </c>
      <c r="D80" s="59" t="s">
        <v>1032</v>
      </c>
      <c r="E80" s="24"/>
      <c r="F80" s="17"/>
      <c r="G80" s="34"/>
      <c r="H80" s="25">
        <v>3600.0</v>
      </c>
      <c r="I80" s="31"/>
      <c r="J80" s="21"/>
      <c r="K80" s="21"/>
      <c r="L80" s="22">
        <v>3600.0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8" t="s">
        <v>1033</v>
      </c>
      <c r="C81" s="59">
        <v>50136.0</v>
      </c>
      <c r="D81" s="59" t="s">
        <v>1034</v>
      </c>
      <c r="E81" s="24"/>
      <c r="F81" s="17"/>
      <c r="G81" s="34"/>
      <c r="H81" s="25">
        <v>5000.0</v>
      </c>
      <c r="I81" s="31"/>
      <c r="J81" s="21"/>
      <c r="K81" s="21"/>
      <c r="L81" s="22">
        <v>5000.0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8" t="s">
        <v>1035</v>
      </c>
      <c r="C82" s="59">
        <v>51017.0</v>
      </c>
      <c r="D82" s="59" t="s">
        <v>479</v>
      </c>
      <c r="E82" s="24"/>
      <c r="F82" s="17"/>
      <c r="G82" s="34">
        <v>56750.0</v>
      </c>
      <c r="H82" s="25"/>
      <c r="I82" s="31"/>
      <c r="J82" s="36"/>
      <c r="K82" s="21"/>
      <c r="L82" s="22">
        <v>56750.0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8" t="s">
        <v>1036</v>
      </c>
      <c r="C83" s="59">
        <v>55010.0</v>
      </c>
      <c r="D83" s="59" t="s">
        <v>1037</v>
      </c>
      <c r="E83" s="24"/>
      <c r="F83" s="33"/>
      <c r="G83" s="34">
        <v>15000.0</v>
      </c>
      <c r="H83" s="30"/>
      <c r="I83" s="31"/>
      <c r="J83" s="21"/>
      <c r="K83" s="21"/>
      <c r="L83" s="22">
        <v>15000.0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8" t="s">
        <v>1038</v>
      </c>
      <c r="C84" s="59">
        <v>59331.0</v>
      </c>
      <c r="D84" s="59" t="s">
        <v>1039</v>
      </c>
      <c r="E84" s="24"/>
      <c r="F84" s="33"/>
      <c r="G84" s="34"/>
      <c r="H84" s="19"/>
      <c r="I84" s="29"/>
      <c r="J84" s="36">
        <v>3600.0</v>
      </c>
      <c r="K84" s="21"/>
      <c r="L84" s="22">
        <v>3600.0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8" t="s">
        <v>1040</v>
      </c>
      <c r="C85" s="59">
        <v>62567.0</v>
      </c>
      <c r="D85" s="59" t="s">
        <v>1041</v>
      </c>
      <c r="E85" s="24"/>
      <c r="F85" s="33"/>
      <c r="G85" s="34"/>
      <c r="H85" s="25"/>
      <c r="I85" s="20"/>
      <c r="J85" s="36">
        <v>27000.0</v>
      </c>
      <c r="K85" s="21"/>
      <c r="L85" s="22">
        <v>27000.0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8" t="s">
        <v>1042</v>
      </c>
      <c r="C86" s="59">
        <v>51660.0</v>
      </c>
      <c r="D86" s="59" t="s">
        <v>1043</v>
      </c>
      <c r="E86" s="24"/>
      <c r="F86" s="33"/>
      <c r="G86" s="34">
        <v>2650.0</v>
      </c>
      <c r="H86" s="25"/>
      <c r="I86" s="31"/>
      <c r="J86" s="36"/>
      <c r="K86" s="21"/>
      <c r="L86" s="22">
        <v>2650.0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8" t="s">
        <v>1044</v>
      </c>
      <c r="C87" s="59">
        <v>55179.0</v>
      </c>
      <c r="D87" s="59" t="s">
        <v>759</v>
      </c>
      <c r="E87" s="24"/>
      <c r="F87" s="33"/>
      <c r="G87" s="34">
        <v>11250.0</v>
      </c>
      <c r="H87" s="25"/>
      <c r="I87" s="20"/>
      <c r="J87" s="21"/>
      <c r="K87" s="21"/>
      <c r="L87" s="22">
        <v>11250.0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8" t="s">
        <v>1045</v>
      </c>
      <c r="C88" s="59">
        <v>21818.0</v>
      </c>
      <c r="D88" s="59" t="s">
        <v>131</v>
      </c>
      <c r="E88" s="24"/>
      <c r="F88" s="17"/>
      <c r="G88" s="18"/>
      <c r="H88" s="25"/>
      <c r="I88" s="20"/>
      <c r="J88" s="36">
        <v>6750.0</v>
      </c>
      <c r="K88" s="21"/>
      <c r="L88" s="22">
        <v>6750.0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8" t="s">
        <v>1046</v>
      </c>
      <c r="C89" s="59">
        <v>50595.0</v>
      </c>
      <c r="D89" s="59" t="s">
        <v>284</v>
      </c>
      <c r="E89" s="24"/>
      <c r="F89" s="17"/>
      <c r="G89" s="34">
        <v>45000.0</v>
      </c>
      <c r="H89" s="30"/>
      <c r="I89" s="31"/>
      <c r="J89" s="21"/>
      <c r="K89" s="21"/>
      <c r="L89" s="22">
        <v>45000.0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8" t="s">
        <v>1047</v>
      </c>
      <c r="C90" s="59">
        <v>43380.0</v>
      </c>
      <c r="D90" s="59" t="s">
        <v>532</v>
      </c>
      <c r="E90" s="24"/>
      <c r="F90" s="17"/>
      <c r="G90" s="34">
        <v>25000.0</v>
      </c>
      <c r="H90" s="25"/>
      <c r="I90" s="31"/>
      <c r="J90" s="21"/>
      <c r="K90" s="21"/>
      <c r="L90" s="22">
        <v>25000.0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8" t="s">
        <v>1048</v>
      </c>
      <c r="C91" s="59">
        <v>50148.0</v>
      </c>
      <c r="D91" s="59" t="s">
        <v>428</v>
      </c>
      <c r="E91" s="24"/>
      <c r="F91" s="17"/>
      <c r="G91" s="34">
        <v>8750.0</v>
      </c>
      <c r="H91" s="25"/>
      <c r="I91" s="29"/>
      <c r="J91" s="21"/>
      <c r="K91" s="21"/>
      <c r="L91" s="22">
        <v>8750.0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8" t="s">
        <v>1049</v>
      </c>
      <c r="C92" s="59">
        <v>62293.0</v>
      </c>
      <c r="D92" s="59" t="s">
        <v>1050</v>
      </c>
      <c r="E92" s="24"/>
      <c r="F92" s="33"/>
      <c r="G92" s="34">
        <v>27000.0</v>
      </c>
      <c r="H92" s="19"/>
      <c r="I92" s="29"/>
      <c r="J92" s="21"/>
      <c r="K92" s="21"/>
      <c r="L92" s="22">
        <v>27000.0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8" t="s">
        <v>1051</v>
      </c>
      <c r="C93" s="59">
        <v>49918.0</v>
      </c>
      <c r="D93" s="59" t="s">
        <v>286</v>
      </c>
      <c r="E93" s="24"/>
      <c r="F93" s="33"/>
      <c r="G93" s="34">
        <v>2500.0</v>
      </c>
      <c r="H93" s="25"/>
      <c r="I93" s="20"/>
      <c r="J93" s="21"/>
      <c r="K93" s="21"/>
      <c r="L93" s="22">
        <v>2500.0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5"/>
      <c r="C94" s="56"/>
      <c r="D94" s="56"/>
      <c r="E94" s="24"/>
      <c r="F94" s="17"/>
      <c r="G94" s="34"/>
      <c r="H94" s="25"/>
      <c r="I94" s="31"/>
      <c r="J94" s="21"/>
      <c r="K94" s="21"/>
      <c r="L94" s="52"/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/>
      <c r="B95" s="41"/>
      <c r="C95" s="41"/>
      <c r="D95" s="41"/>
      <c r="E95" s="42">
        <f t="shared" ref="E95:L95" si="2">SUM(E5:E94)</f>
        <v>2500</v>
      </c>
      <c r="F95" s="53">
        <f t="shared" si="2"/>
        <v>52300</v>
      </c>
      <c r="G95" s="44">
        <f t="shared" si="2"/>
        <v>220720</v>
      </c>
      <c r="H95" s="45">
        <f t="shared" si="2"/>
        <v>303200</v>
      </c>
      <c r="I95" s="46">
        <f t="shared" si="2"/>
        <v>113450</v>
      </c>
      <c r="J95" s="44">
        <f t="shared" si="2"/>
        <v>74650</v>
      </c>
      <c r="K95" s="44">
        <f t="shared" si="2"/>
        <v>0</v>
      </c>
      <c r="L95" s="47">
        <f t="shared" si="2"/>
        <v>766820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1"/>
      <c r="B96" s="41"/>
      <c r="C96" s="41"/>
      <c r="D96" s="41"/>
      <c r="E96" s="48">
        <f>K1095+L95+M95+N95+O95+P95+Q95</f>
        <v>766820</v>
      </c>
      <c r="F96" s="7"/>
      <c r="G96" s="7"/>
      <c r="H96" s="7"/>
      <c r="I96" s="7"/>
      <c r="J96" s="7"/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49" t="s">
        <v>299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49" t="s">
        <v>299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</sheetData>
  <mergeCells count="14">
    <mergeCell ref="F3:G3"/>
    <mergeCell ref="H3:I3"/>
    <mergeCell ref="J3:J4"/>
    <mergeCell ref="K3:K4"/>
    <mergeCell ref="E96:K9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1052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1053</v>
      </c>
      <c r="C5" s="15">
        <v>36690.0</v>
      </c>
      <c r="D5" s="15" t="s">
        <v>186</v>
      </c>
      <c r="E5" s="16"/>
      <c r="F5" s="17"/>
      <c r="G5" s="18"/>
      <c r="H5" s="19">
        <v>6250.0</v>
      </c>
      <c r="I5" s="31"/>
      <c r="J5" s="21"/>
      <c r="K5" s="21"/>
      <c r="L5" s="52">
        <v>6250.0</v>
      </c>
      <c r="M5" s="23">
        <f t="shared" ref="M5:M5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1054</v>
      </c>
      <c r="C6" s="15">
        <v>50499.0</v>
      </c>
      <c r="D6" s="15" t="s">
        <v>1055</v>
      </c>
      <c r="E6" s="24"/>
      <c r="F6" s="33"/>
      <c r="G6" s="18"/>
      <c r="H6" s="25">
        <v>300.0</v>
      </c>
      <c r="I6" s="31"/>
      <c r="J6" s="36"/>
      <c r="K6" s="21"/>
      <c r="L6" s="52">
        <v>300.0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1056</v>
      </c>
      <c r="C7" s="15">
        <v>56938.0</v>
      </c>
      <c r="D7" s="15" t="s">
        <v>1057</v>
      </c>
      <c r="E7" s="24"/>
      <c r="F7" s="17"/>
      <c r="G7" s="18"/>
      <c r="H7" s="25">
        <v>15000.0</v>
      </c>
      <c r="I7" s="31"/>
      <c r="J7" s="21"/>
      <c r="K7" s="21"/>
      <c r="L7" s="52">
        <v>15000.0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1058</v>
      </c>
      <c r="C8" s="15">
        <v>55388.0</v>
      </c>
      <c r="D8" s="15" t="s">
        <v>783</v>
      </c>
      <c r="E8" s="24"/>
      <c r="F8" s="17"/>
      <c r="G8" s="18"/>
      <c r="H8" s="25">
        <v>5150.0</v>
      </c>
      <c r="I8" s="31"/>
      <c r="J8" s="21"/>
      <c r="K8" s="21"/>
      <c r="L8" s="52">
        <v>5150.0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1059</v>
      </c>
      <c r="C9" s="15">
        <v>58074.0</v>
      </c>
      <c r="D9" s="15" t="s">
        <v>515</v>
      </c>
      <c r="E9" s="24"/>
      <c r="F9" s="17"/>
      <c r="G9" s="18"/>
      <c r="H9" s="25">
        <v>300.0</v>
      </c>
      <c r="I9" s="31"/>
      <c r="J9" s="21"/>
      <c r="K9" s="21"/>
      <c r="L9" s="52">
        <v>300.0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1060</v>
      </c>
      <c r="C10" s="15">
        <v>50871.0</v>
      </c>
      <c r="D10" s="15" t="s">
        <v>105</v>
      </c>
      <c r="E10" s="24"/>
      <c r="F10" s="17"/>
      <c r="G10" s="18"/>
      <c r="H10" s="25">
        <v>46400.0</v>
      </c>
      <c r="I10" s="31"/>
      <c r="J10" s="21"/>
      <c r="K10" s="21"/>
      <c r="L10" s="52">
        <v>46400.0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1061</v>
      </c>
      <c r="C11" s="15">
        <v>58074.0</v>
      </c>
      <c r="D11" s="15" t="s">
        <v>515</v>
      </c>
      <c r="E11" s="24"/>
      <c r="F11" s="17"/>
      <c r="G11" s="26"/>
      <c r="H11" s="19">
        <v>1400.0</v>
      </c>
      <c r="I11" s="31"/>
      <c r="J11" s="21"/>
      <c r="K11" s="21"/>
      <c r="L11" s="52">
        <v>1400.0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1062</v>
      </c>
      <c r="C12" s="15">
        <v>50979.0</v>
      </c>
      <c r="D12" s="15" t="s">
        <v>90</v>
      </c>
      <c r="E12" s="24"/>
      <c r="F12" s="17"/>
      <c r="G12" s="18"/>
      <c r="H12" s="25"/>
      <c r="I12" s="31">
        <v>15000.0</v>
      </c>
      <c r="J12" s="21"/>
      <c r="K12" s="21"/>
      <c r="L12" s="52">
        <v>15000.0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1063</v>
      </c>
      <c r="C13" s="15">
        <v>51406.0</v>
      </c>
      <c r="D13" s="15" t="s">
        <v>151</v>
      </c>
      <c r="E13" s="24"/>
      <c r="F13" s="17"/>
      <c r="G13" s="18"/>
      <c r="H13" s="25"/>
      <c r="I13" s="31">
        <v>25000.0</v>
      </c>
      <c r="J13" s="21"/>
      <c r="K13" s="21"/>
      <c r="L13" s="52">
        <v>25000.0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1064</v>
      </c>
      <c r="C14" s="15">
        <v>51406.0</v>
      </c>
      <c r="D14" s="15" t="s">
        <v>151</v>
      </c>
      <c r="E14" s="24"/>
      <c r="F14" s="17"/>
      <c r="G14" s="18"/>
      <c r="H14" s="25"/>
      <c r="I14" s="31">
        <v>20250.0</v>
      </c>
      <c r="J14" s="21"/>
      <c r="K14" s="21"/>
      <c r="L14" s="52">
        <v>20250.0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1065</v>
      </c>
      <c r="C15" s="15">
        <v>36690.0</v>
      </c>
      <c r="D15" s="15" t="s">
        <v>186</v>
      </c>
      <c r="E15" s="24"/>
      <c r="F15" s="17"/>
      <c r="G15" s="18"/>
      <c r="H15" s="19">
        <v>7500.0</v>
      </c>
      <c r="I15" s="29"/>
      <c r="J15" s="21"/>
      <c r="K15" s="21"/>
      <c r="L15" s="52">
        <v>7500.0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1066</v>
      </c>
      <c r="C16" s="15">
        <v>62576.0</v>
      </c>
      <c r="D16" s="15" t="s">
        <v>1067</v>
      </c>
      <c r="E16" s="24"/>
      <c r="F16" s="17"/>
      <c r="G16" s="18"/>
      <c r="H16" s="25">
        <v>27000.0</v>
      </c>
      <c r="I16" s="20"/>
      <c r="J16" s="36"/>
      <c r="K16" s="21"/>
      <c r="L16" s="52">
        <v>27000.0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1068</v>
      </c>
      <c r="C17" s="15">
        <v>58074.0</v>
      </c>
      <c r="D17" s="15" t="s">
        <v>515</v>
      </c>
      <c r="E17" s="24"/>
      <c r="F17" s="17"/>
      <c r="G17" s="18"/>
      <c r="H17" s="19">
        <v>1250.0</v>
      </c>
      <c r="I17" s="29"/>
      <c r="J17" s="21"/>
      <c r="K17" s="21"/>
      <c r="L17" s="52">
        <v>1250.0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1069</v>
      </c>
      <c r="C18" s="15">
        <v>51069.0</v>
      </c>
      <c r="D18" s="15" t="s">
        <v>1070</v>
      </c>
      <c r="E18" s="24"/>
      <c r="F18" s="17"/>
      <c r="G18" s="18"/>
      <c r="H18" s="25">
        <v>16250.0</v>
      </c>
      <c r="I18" s="31"/>
      <c r="J18" s="21"/>
      <c r="K18" s="21"/>
      <c r="L18" s="52">
        <v>16250.0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1071</v>
      </c>
      <c r="C19" s="15">
        <v>62585.0</v>
      </c>
      <c r="D19" s="15" t="s">
        <v>1072</v>
      </c>
      <c r="E19" s="24"/>
      <c r="F19" s="17"/>
      <c r="G19" s="18"/>
      <c r="H19" s="25">
        <v>300.0</v>
      </c>
      <c r="I19" s="31"/>
      <c r="J19" s="21"/>
      <c r="K19" s="21"/>
      <c r="L19" s="52">
        <v>300.0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1073</v>
      </c>
      <c r="C20" s="15">
        <v>36690.0</v>
      </c>
      <c r="D20" s="15" t="s">
        <v>186</v>
      </c>
      <c r="E20" s="24"/>
      <c r="F20" s="17"/>
      <c r="G20" s="18"/>
      <c r="H20" s="25">
        <v>5000.0</v>
      </c>
      <c r="I20" s="31"/>
      <c r="J20" s="21"/>
      <c r="K20" s="21"/>
      <c r="L20" s="52">
        <v>5000.0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1074</v>
      </c>
      <c r="C21" s="15">
        <v>16390.0</v>
      </c>
      <c r="D21" s="15" t="s">
        <v>1075</v>
      </c>
      <c r="E21" s="24"/>
      <c r="F21" s="17"/>
      <c r="G21" s="18"/>
      <c r="H21" s="25"/>
      <c r="I21" s="31">
        <v>8100.0</v>
      </c>
      <c r="J21" s="21"/>
      <c r="K21" s="21"/>
      <c r="L21" s="52">
        <v>8100.0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1076</v>
      </c>
      <c r="C22" s="15">
        <v>13781.0</v>
      </c>
      <c r="D22" s="15" t="s">
        <v>146</v>
      </c>
      <c r="E22" s="24"/>
      <c r="F22" s="17"/>
      <c r="G22" s="18"/>
      <c r="H22" s="25">
        <v>15000.0</v>
      </c>
      <c r="I22" s="31"/>
      <c r="J22" s="21"/>
      <c r="K22" s="21"/>
      <c r="L22" s="52">
        <v>15000.0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1077</v>
      </c>
      <c r="C23" s="15">
        <v>54196.0</v>
      </c>
      <c r="D23" s="15" t="s">
        <v>729</v>
      </c>
      <c r="E23" s="24"/>
      <c r="F23" s="17"/>
      <c r="G23" s="18"/>
      <c r="H23" s="19">
        <v>5150.0</v>
      </c>
      <c r="I23" s="29"/>
      <c r="J23" s="21"/>
      <c r="K23" s="21"/>
      <c r="L23" s="52">
        <v>5150.0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1078</v>
      </c>
      <c r="C24" s="15">
        <v>13781.0</v>
      </c>
      <c r="D24" s="15" t="s">
        <v>146</v>
      </c>
      <c r="E24" s="24"/>
      <c r="F24" s="17"/>
      <c r="G24" s="18"/>
      <c r="H24" s="19">
        <v>10300.0</v>
      </c>
      <c r="I24" s="29"/>
      <c r="J24" s="21"/>
      <c r="K24" s="21"/>
      <c r="L24" s="52">
        <v>10300.0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1079</v>
      </c>
      <c r="C25" s="15">
        <v>50173.0</v>
      </c>
      <c r="D25" s="15" t="s">
        <v>244</v>
      </c>
      <c r="E25" s="24"/>
      <c r="F25" s="17"/>
      <c r="G25" s="18"/>
      <c r="H25" s="19"/>
      <c r="I25" s="29">
        <v>900.0</v>
      </c>
      <c r="J25" s="21"/>
      <c r="K25" s="21"/>
      <c r="L25" s="52">
        <v>900.0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1080</v>
      </c>
      <c r="C26" s="15">
        <v>43870.0</v>
      </c>
      <c r="D26" s="15" t="s">
        <v>1081</v>
      </c>
      <c r="E26" s="24"/>
      <c r="F26" s="17"/>
      <c r="G26" s="18"/>
      <c r="H26" s="25">
        <v>5000.0</v>
      </c>
      <c r="I26" s="20"/>
      <c r="J26" s="21"/>
      <c r="K26" s="21"/>
      <c r="L26" s="52">
        <v>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1082</v>
      </c>
      <c r="C27" s="15">
        <v>45227.0</v>
      </c>
      <c r="D27" s="15" t="s">
        <v>1083</v>
      </c>
      <c r="E27" s="24"/>
      <c r="F27" s="17"/>
      <c r="G27" s="18"/>
      <c r="H27" s="25">
        <v>11100.0</v>
      </c>
      <c r="I27" s="31"/>
      <c r="J27" s="21"/>
      <c r="K27" s="21"/>
      <c r="L27" s="52">
        <v>11100.0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1084</v>
      </c>
      <c r="C28" s="15">
        <v>45227.0</v>
      </c>
      <c r="D28" s="15" t="s">
        <v>1083</v>
      </c>
      <c r="E28" s="24"/>
      <c r="F28" s="33"/>
      <c r="G28" s="18"/>
      <c r="H28" s="25">
        <v>500.0</v>
      </c>
      <c r="I28" s="20"/>
      <c r="J28" s="21"/>
      <c r="K28" s="21"/>
      <c r="L28" s="52">
        <v>500.0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1085</v>
      </c>
      <c r="C29" s="15">
        <v>56387.0</v>
      </c>
      <c r="D29" s="15" t="s">
        <v>605</v>
      </c>
      <c r="E29" s="24"/>
      <c r="F29" s="17"/>
      <c r="G29" s="18"/>
      <c r="H29" s="25"/>
      <c r="I29" s="31">
        <v>3000.0</v>
      </c>
      <c r="J29" s="21"/>
      <c r="K29" s="21"/>
      <c r="L29" s="52">
        <v>3000.0</v>
      </c>
      <c r="M29" s="23">
        <f t="shared" si="1"/>
        <v>0</v>
      </c>
      <c r="N29" s="2"/>
      <c r="O29" s="2"/>
      <c r="P29" s="2"/>
      <c r="Q29" s="49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1086</v>
      </c>
      <c r="C30" s="15">
        <v>21384.0</v>
      </c>
      <c r="D30" s="15" t="s">
        <v>161</v>
      </c>
      <c r="E30" s="24"/>
      <c r="F30" s="33">
        <v>15700.0</v>
      </c>
      <c r="G30" s="18"/>
      <c r="H30" s="25"/>
      <c r="I30" s="31"/>
      <c r="J30" s="36"/>
      <c r="K30" s="21"/>
      <c r="L30" s="52">
        <v>15700.0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1087</v>
      </c>
      <c r="C31" s="15">
        <v>62587.0</v>
      </c>
      <c r="D31" s="15" t="s">
        <v>1088</v>
      </c>
      <c r="E31" s="24"/>
      <c r="F31" s="17"/>
      <c r="G31" s="18"/>
      <c r="H31" s="19"/>
      <c r="I31" s="29">
        <v>27000.0</v>
      </c>
      <c r="J31" s="21"/>
      <c r="K31" s="21"/>
      <c r="L31" s="52">
        <v>27000.0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1089</v>
      </c>
      <c r="C32" s="15">
        <v>56387.0</v>
      </c>
      <c r="D32" s="15" t="s">
        <v>605</v>
      </c>
      <c r="E32" s="24"/>
      <c r="F32" s="17"/>
      <c r="G32" s="18"/>
      <c r="H32" s="19"/>
      <c r="I32" s="29">
        <v>420.0</v>
      </c>
      <c r="J32" s="36"/>
      <c r="K32" s="21"/>
      <c r="L32" s="52">
        <v>420.0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1090</v>
      </c>
      <c r="C33" s="15">
        <v>49864.0</v>
      </c>
      <c r="D33" s="15" t="s">
        <v>54</v>
      </c>
      <c r="E33" s="24"/>
      <c r="F33" s="17"/>
      <c r="G33" s="18"/>
      <c r="H33" s="25">
        <v>5000.0</v>
      </c>
      <c r="I33" s="31"/>
      <c r="J33" s="36"/>
      <c r="K33" s="21"/>
      <c r="L33" s="52">
        <v>5000.0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1091</v>
      </c>
      <c r="C34" s="15">
        <v>10250.0</v>
      </c>
      <c r="D34" s="15" t="s">
        <v>94</v>
      </c>
      <c r="E34" s="24"/>
      <c r="F34" s="17"/>
      <c r="G34" s="18"/>
      <c r="H34" s="19"/>
      <c r="I34" s="29">
        <v>10000.0</v>
      </c>
      <c r="J34" s="21"/>
      <c r="K34" s="21"/>
      <c r="L34" s="52">
        <v>10000.0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1092</v>
      </c>
      <c r="C35" s="15">
        <v>54763.0</v>
      </c>
      <c r="D35" s="15" t="s">
        <v>584</v>
      </c>
      <c r="E35" s="24"/>
      <c r="F35" s="17"/>
      <c r="G35" s="18"/>
      <c r="H35" s="19"/>
      <c r="I35" s="29"/>
      <c r="J35" s="36">
        <v>300.0</v>
      </c>
      <c r="K35" s="21"/>
      <c r="L35" s="52">
        <v>300.0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1093</v>
      </c>
      <c r="C36" s="15">
        <v>59040.0</v>
      </c>
      <c r="D36" s="15" t="s">
        <v>1094</v>
      </c>
      <c r="E36" s="24"/>
      <c r="F36" s="17"/>
      <c r="G36" s="18"/>
      <c r="H36" s="25"/>
      <c r="I36" s="31">
        <v>5000.0</v>
      </c>
      <c r="J36" s="21"/>
      <c r="K36" s="21"/>
      <c r="L36" s="52">
        <v>5000.0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1095</v>
      </c>
      <c r="C37" s="15">
        <v>56676.0</v>
      </c>
      <c r="D37" s="15" t="s">
        <v>240</v>
      </c>
      <c r="E37" s="24"/>
      <c r="F37" s="17"/>
      <c r="G37" s="18"/>
      <c r="H37" s="25"/>
      <c r="I37" s="31">
        <v>5000.0</v>
      </c>
      <c r="J37" s="21"/>
      <c r="K37" s="21"/>
      <c r="L37" s="52">
        <v>5000.0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1096</v>
      </c>
      <c r="C38" s="15">
        <v>61415.0</v>
      </c>
      <c r="D38" s="15" t="s">
        <v>1097</v>
      </c>
      <c r="E38" s="24"/>
      <c r="F38" s="17"/>
      <c r="G38" s="18"/>
      <c r="H38" s="25"/>
      <c r="I38" s="31">
        <v>3500.0</v>
      </c>
      <c r="J38" s="21"/>
      <c r="K38" s="21"/>
      <c r="L38" s="52">
        <v>3500.0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1098</v>
      </c>
      <c r="C39" s="15">
        <v>55992.0</v>
      </c>
      <c r="D39" s="15" t="s">
        <v>1099</v>
      </c>
      <c r="E39" s="24"/>
      <c r="F39" s="17"/>
      <c r="G39" s="18"/>
      <c r="H39" s="25">
        <v>2500.0</v>
      </c>
      <c r="I39" s="31"/>
      <c r="J39" s="36"/>
      <c r="K39" s="21"/>
      <c r="L39" s="52">
        <v>2500.0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1100</v>
      </c>
      <c r="C40" s="15">
        <v>43009.0</v>
      </c>
      <c r="D40" s="15" t="s">
        <v>92</v>
      </c>
      <c r="E40" s="16"/>
      <c r="F40" s="17"/>
      <c r="G40" s="34"/>
      <c r="H40" s="19">
        <v>6400.0</v>
      </c>
      <c r="I40" s="31"/>
      <c r="J40" s="36"/>
      <c r="K40" s="21"/>
      <c r="L40" s="52">
        <v>6400.0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1101</v>
      </c>
      <c r="C41" s="15">
        <v>49120.0</v>
      </c>
      <c r="D41" s="15" t="s">
        <v>1102</v>
      </c>
      <c r="E41" s="24"/>
      <c r="F41" s="17"/>
      <c r="G41" s="18"/>
      <c r="H41" s="25">
        <v>29000.0</v>
      </c>
      <c r="I41" s="31"/>
      <c r="J41" s="36"/>
      <c r="K41" s="21"/>
      <c r="L41" s="52">
        <v>29000.0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1103</v>
      </c>
      <c r="C42" s="15">
        <v>28414.0</v>
      </c>
      <c r="D42" s="15" t="s">
        <v>1104</v>
      </c>
      <c r="E42" s="24"/>
      <c r="F42" s="17"/>
      <c r="G42" s="18"/>
      <c r="H42" s="25">
        <v>4300.0</v>
      </c>
      <c r="I42" s="20"/>
      <c r="J42" s="36"/>
      <c r="K42" s="21"/>
      <c r="L42" s="52">
        <v>4300.0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1105</v>
      </c>
      <c r="C43" s="15">
        <v>21818.0</v>
      </c>
      <c r="D43" s="15" t="s">
        <v>131</v>
      </c>
      <c r="E43" s="24"/>
      <c r="F43" s="17"/>
      <c r="G43" s="26"/>
      <c r="H43" s="19">
        <v>7400.0</v>
      </c>
      <c r="I43" s="31"/>
      <c r="J43" s="36">
        <v>13500.0</v>
      </c>
      <c r="K43" s="21"/>
      <c r="L43" s="52">
        <v>20900.0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1106</v>
      </c>
      <c r="C44" s="15">
        <v>52611.0</v>
      </c>
      <c r="D44" s="15" t="s">
        <v>462</v>
      </c>
      <c r="E44" s="24"/>
      <c r="F44" s="17"/>
      <c r="G44" s="18"/>
      <c r="H44" s="25">
        <v>15300.0</v>
      </c>
      <c r="I44" s="31"/>
      <c r="J44" s="36"/>
      <c r="K44" s="21"/>
      <c r="L44" s="52">
        <v>15300.0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1107</v>
      </c>
      <c r="C45" s="15">
        <v>10250.0</v>
      </c>
      <c r="D45" s="15" t="s">
        <v>94</v>
      </c>
      <c r="E45" s="24"/>
      <c r="F45" s="17"/>
      <c r="G45" s="18"/>
      <c r="H45" s="25">
        <v>15480.0</v>
      </c>
      <c r="I45" s="31"/>
      <c r="J45" s="21"/>
      <c r="K45" s="21"/>
      <c r="L45" s="52">
        <v>15480.0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1108</v>
      </c>
      <c r="C46" s="15">
        <v>51965.0</v>
      </c>
      <c r="D46" s="15" t="s">
        <v>352</v>
      </c>
      <c r="E46" s="24"/>
      <c r="F46" s="17"/>
      <c r="G46" s="34"/>
      <c r="H46" s="19"/>
      <c r="I46" s="29">
        <v>10200.0</v>
      </c>
      <c r="J46" s="21"/>
      <c r="K46" s="21"/>
      <c r="L46" s="52">
        <v>10200.0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1109</v>
      </c>
      <c r="C47" s="15">
        <v>52669.0</v>
      </c>
      <c r="D47" s="15" t="s">
        <v>234</v>
      </c>
      <c r="E47" s="35"/>
      <c r="F47" s="17"/>
      <c r="G47" s="54"/>
      <c r="H47" s="19">
        <v>8250.0</v>
      </c>
      <c r="I47" s="20"/>
      <c r="J47" s="21"/>
      <c r="K47" s="21"/>
      <c r="L47" s="52">
        <v>8250.0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45.0</v>
      </c>
      <c r="B48" s="14" t="s">
        <v>1110</v>
      </c>
      <c r="C48" s="15">
        <v>57499.0</v>
      </c>
      <c r="D48" s="15" t="s">
        <v>649</v>
      </c>
      <c r="E48" s="16"/>
      <c r="F48" s="17"/>
      <c r="G48" s="18"/>
      <c r="H48" s="19"/>
      <c r="I48" s="31">
        <v>2650.0</v>
      </c>
      <c r="J48" s="36"/>
      <c r="K48" s="21"/>
      <c r="L48" s="52">
        <v>2650.0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46.0</v>
      </c>
      <c r="B49" s="14" t="s">
        <v>1111</v>
      </c>
      <c r="C49" s="15">
        <v>50306.0</v>
      </c>
      <c r="D49" s="15" t="s">
        <v>273</v>
      </c>
      <c r="E49" s="24"/>
      <c r="F49" s="17"/>
      <c r="G49" s="34">
        <v>15000.0</v>
      </c>
      <c r="H49" s="19"/>
      <c r="I49" s="29"/>
      <c r="J49" s="21"/>
      <c r="K49" s="21"/>
      <c r="L49" s="52">
        <v>15000.0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47.0</v>
      </c>
      <c r="B50" s="14" t="s">
        <v>1112</v>
      </c>
      <c r="C50" s="15">
        <v>57499.0</v>
      </c>
      <c r="D50" s="15" t="s">
        <v>649</v>
      </c>
      <c r="E50" s="35"/>
      <c r="F50" s="17"/>
      <c r="G50" s="18"/>
      <c r="H50" s="19"/>
      <c r="I50" s="29">
        <v>4800.0</v>
      </c>
      <c r="J50" s="21"/>
      <c r="K50" s="21"/>
      <c r="L50" s="52">
        <v>4800.0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48.0</v>
      </c>
      <c r="B51" s="14" t="s">
        <v>1113</v>
      </c>
      <c r="C51" s="15">
        <v>49194.0</v>
      </c>
      <c r="D51" s="15" t="s">
        <v>267</v>
      </c>
      <c r="E51" s="24"/>
      <c r="F51" s="33"/>
      <c r="G51" s="18"/>
      <c r="H51" s="19">
        <v>880.0</v>
      </c>
      <c r="I51" s="29"/>
      <c r="J51" s="21"/>
      <c r="K51" s="21"/>
      <c r="L51" s="52">
        <v>880.0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49.0</v>
      </c>
      <c r="B52" s="14" t="s">
        <v>1114</v>
      </c>
      <c r="C52" s="15">
        <v>52434.0</v>
      </c>
      <c r="D52" s="15" t="s">
        <v>1115</v>
      </c>
      <c r="E52" s="24"/>
      <c r="F52" s="17"/>
      <c r="G52" s="18"/>
      <c r="H52" s="19">
        <v>300.0</v>
      </c>
      <c r="I52" s="29"/>
      <c r="J52" s="21"/>
      <c r="K52" s="21"/>
      <c r="L52" s="52">
        <v>300.0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50.0</v>
      </c>
      <c r="B53" s="14" t="s">
        <v>1116</v>
      </c>
      <c r="C53" s="15">
        <v>50148.0</v>
      </c>
      <c r="D53" s="15" t="s">
        <v>428</v>
      </c>
      <c r="E53" s="24"/>
      <c r="F53" s="17"/>
      <c r="G53" s="34">
        <v>8750.0</v>
      </c>
      <c r="H53" s="19"/>
      <c r="I53" s="29"/>
      <c r="J53" s="21"/>
      <c r="K53" s="21"/>
      <c r="L53" s="52">
        <v>8750.0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51.0</v>
      </c>
      <c r="B54" s="14" t="s">
        <v>1117</v>
      </c>
      <c r="C54" s="15">
        <v>43870.0</v>
      </c>
      <c r="D54" s="15" t="s">
        <v>1081</v>
      </c>
      <c r="E54" s="24"/>
      <c r="F54" s="17"/>
      <c r="G54" s="18"/>
      <c r="H54" s="25">
        <v>6250.0</v>
      </c>
      <c r="I54" s="31"/>
      <c r="J54" s="21"/>
      <c r="K54" s="21"/>
      <c r="L54" s="52">
        <v>6250.0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52.0</v>
      </c>
      <c r="B55" s="14" t="s">
        <v>1118</v>
      </c>
      <c r="C55" s="15">
        <v>51017.0</v>
      </c>
      <c r="D55" s="15" t="s">
        <v>479</v>
      </c>
      <c r="E55" s="24"/>
      <c r="F55" s="17"/>
      <c r="G55" s="34">
        <v>53850.0</v>
      </c>
      <c r="H55" s="25"/>
      <c r="I55" s="31"/>
      <c r="J55" s="21"/>
      <c r="K55" s="21"/>
      <c r="L55" s="52">
        <v>53850.0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53.0</v>
      </c>
      <c r="B56" s="14" t="s">
        <v>1119</v>
      </c>
      <c r="C56" s="15">
        <v>50070.0</v>
      </c>
      <c r="D56" s="15" t="s">
        <v>918</v>
      </c>
      <c r="E56" s="24"/>
      <c r="F56" s="17"/>
      <c r="G56" s="34">
        <v>1250.0</v>
      </c>
      <c r="H56" s="25"/>
      <c r="I56" s="31"/>
      <c r="J56" s="21"/>
      <c r="K56" s="21"/>
      <c r="L56" s="52">
        <v>1250.0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54.0</v>
      </c>
      <c r="B57" s="14" t="s">
        <v>1120</v>
      </c>
      <c r="C57" s="15">
        <v>25650.0</v>
      </c>
      <c r="D57" s="15" t="s">
        <v>577</v>
      </c>
      <c r="E57" s="24"/>
      <c r="F57" s="33"/>
      <c r="G57" s="34">
        <v>8900.0</v>
      </c>
      <c r="H57" s="19"/>
      <c r="I57" s="29"/>
      <c r="J57" s="21"/>
      <c r="K57" s="21"/>
      <c r="L57" s="52">
        <v>8900.0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/>
      <c r="B58" s="41"/>
      <c r="C58" s="41"/>
      <c r="D58" s="41"/>
      <c r="E58" s="42">
        <f t="shared" ref="E58:L58" si="2">SUM(E5:E57)</f>
        <v>0</v>
      </c>
      <c r="F58" s="53">
        <f t="shared" si="2"/>
        <v>15700</v>
      </c>
      <c r="G58" s="44">
        <f t="shared" si="2"/>
        <v>87750</v>
      </c>
      <c r="H58" s="45">
        <f t="shared" si="2"/>
        <v>280210</v>
      </c>
      <c r="I58" s="46">
        <f t="shared" si="2"/>
        <v>140820</v>
      </c>
      <c r="J58" s="44">
        <f t="shared" si="2"/>
        <v>13800</v>
      </c>
      <c r="K58" s="44">
        <f t="shared" si="2"/>
        <v>0</v>
      </c>
      <c r="L58" s="47">
        <f t="shared" si="2"/>
        <v>538280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1"/>
      <c r="B59" s="41"/>
      <c r="C59" s="41"/>
      <c r="D59" s="41"/>
      <c r="E59" s="48">
        <f>K1058+L58+M58+N58+O58+P58+Q58</f>
        <v>538280</v>
      </c>
      <c r="F59" s="7"/>
      <c r="G59" s="7"/>
      <c r="H59" s="7"/>
      <c r="I59" s="7"/>
      <c r="J59" s="7"/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49" t="s">
        <v>299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49" t="s">
        <v>299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</sheetData>
  <mergeCells count="14">
    <mergeCell ref="F3:G3"/>
    <mergeCell ref="H3:I3"/>
    <mergeCell ref="J3:J4"/>
    <mergeCell ref="K3:K4"/>
    <mergeCell ref="E59:K5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1121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1122</v>
      </c>
      <c r="C5" s="15">
        <v>30933.0</v>
      </c>
      <c r="D5" s="15" t="s">
        <v>475</v>
      </c>
      <c r="E5" s="16"/>
      <c r="F5" s="17"/>
      <c r="G5" s="18"/>
      <c r="H5" s="19">
        <v>0.0</v>
      </c>
      <c r="I5" s="31"/>
      <c r="J5" s="21"/>
      <c r="K5" s="21"/>
      <c r="L5" s="22">
        <v>3300.0</v>
      </c>
      <c r="M5" s="23">
        <f t="shared" ref="M5:M103" si="1">SUM(E5+F5+G5+H5+I5+J5+K5-L5)</f>
        <v>-3300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1123</v>
      </c>
      <c r="C6" s="15">
        <v>54046.0</v>
      </c>
      <c r="D6" s="15" t="s">
        <v>1124</v>
      </c>
      <c r="E6" s="24"/>
      <c r="F6" s="33"/>
      <c r="G6" s="18"/>
      <c r="H6" s="25"/>
      <c r="I6" s="31">
        <v>2650.0</v>
      </c>
      <c r="J6" s="36"/>
      <c r="K6" s="21"/>
      <c r="L6" s="22">
        <v>2650.0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1125</v>
      </c>
      <c r="C7" s="15">
        <v>36555.0</v>
      </c>
      <c r="D7" s="15" t="s">
        <v>188</v>
      </c>
      <c r="E7" s="24"/>
      <c r="F7" s="17"/>
      <c r="G7" s="18"/>
      <c r="H7" s="25">
        <v>10000.0</v>
      </c>
      <c r="I7" s="31"/>
      <c r="J7" s="21"/>
      <c r="K7" s="21"/>
      <c r="L7" s="22">
        <v>10000.0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1126</v>
      </c>
      <c r="C8" s="15">
        <v>52776.0</v>
      </c>
      <c r="D8" s="15" t="s">
        <v>1127</v>
      </c>
      <c r="E8" s="24"/>
      <c r="F8" s="17"/>
      <c r="G8" s="18"/>
      <c r="H8" s="25"/>
      <c r="I8" s="31">
        <v>3600.0</v>
      </c>
      <c r="J8" s="21"/>
      <c r="K8" s="21"/>
      <c r="L8" s="22">
        <v>3600.0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1128</v>
      </c>
      <c r="C9" s="15">
        <v>53288.0</v>
      </c>
      <c r="D9" s="15" t="s">
        <v>1129</v>
      </c>
      <c r="E9" s="24"/>
      <c r="F9" s="17"/>
      <c r="G9" s="18"/>
      <c r="H9" s="25"/>
      <c r="I9" s="31">
        <v>5000.0</v>
      </c>
      <c r="J9" s="21"/>
      <c r="K9" s="21"/>
      <c r="L9" s="22">
        <v>5000.0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1130</v>
      </c>
      <c r="C10" s="15">
        <v>54913.0</v>
      </c>
      <c r="D10" s="15" t="s">
        <v>1131</v>
      </c>
      <c r="E10" s="24"/>
      <c r="F10" s="17"/>
      <c r="G10" s="18"/>
      <c r="H10" s="25">
        <v>31400.0</v>
      </c>
      <c r="I10" s="31"/>
      <c r="J10" s="21"/>
      <c r="K10" s="21"/>
      <c r="L10" s="22">
        <v>31400.0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1132</v>
      </c>
      <c r="C11" s="15">
        <v>50871.0</v>
      </c>
      <c r="D11" s="15" t="s">
        <v>105</v>
      </c>
      <c r="E11" s="24"/>
      <c r="F11" s="17"/>
      <c r="G11" s="26"/>
      <c r="H11" s="19">
        <v>52500.0</v>
      </c>
      <c r="I11" s="31"/>
      <c r="J11" s="21"/>
      <c r="K11" s="21"/>
      <c r="L11" s="22">
        <v>52500.0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1133</v>
      </c>
      <c r="C12" s="15">
        <v>52206.0</v>
      </c>
      <c r="D12" s="15" t="s">
        <v>144</v>
      </c>
      <c r="E12" s="24"/>
      <c r="F12" s="17"/>
      <c r="G12" s="18"/>
      <c r="H12" s="25">
        <v>20600.0</v>
      </c>
      <c r="I12" s="31"/>
      <c r="J12" s="21"/>
      <c r="K12" s="21"/>
      <c r="L12" s="22">
        <v>20600.0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1134</v>
      </c>
      <c r="C13" s="15">
        <v>41245.0</v>
      </c>
      <c r="D13" s="15" t="s">
        <v>1135</v>
      </c>
      <c r="E13" s="24"/>
      <c r="F13" s="17"/>
      <c r="G13" s="18"/>
      <c r="H13" s="25">
        <v>8750.0</v>
      </c>
      <c r="I13" s="31"/>
      <c r="J13" s="21"/>
      <c r="K13" s="21"/>
      <c r="L13" s="22">
        <v>8750.0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1136</v>
      </c>
      <c r="C14" s="15">
        <v>52206.0</v>
      </c>
      <c r="D14" s="15" t="s">
        <v>144</v>
      </c>
      <c r="E14" s="24"/>
      <c r="F14" s="17"/>
      <c r="G14" s="18"/>
      <c r="H14" s="25">
        <v>10000.0</v>
      </c>
      <c r="I14" s="31"/>
      <c r="J14" s="21"/>
      <c r="K14" s="21"/>
      <c r="L14" s="22">
        <v>10000.0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1137</v>
      </c>
      <c r="C15" s="15">
        <v>46778.0</v>
      </c>
      <c r="D15" s="15" t="s">
        <v>464</v>
      </c>
      <c r="E15" s="24"/>
      <c r="F15" s="17"/>
      <c r="G15" s="18"/>
      <c r="H15" s="19"/>
      <c r="I15" s="29">
        <v>5150.0</v>
      </c>
      <c r="J15" s="21"/>
      <c r="K15" s="21"/>
      <c r="L15" s="22">
        <v>5150.0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1138</v>
      </c>
      <c r="C16" s="15">
        <v>52785.0</v>
      </c>
      <c r="D16" s="15" t="s">
        <v>1139</v>
      </c>
      <c r="E16" s="24"/>
      <c r="F16" s="17"/>
      <c r="G16" s="18"/>
      <c r="H16" s="25"/>
      <c r="I16" s="31">
        <v>5000.0</v>
      </c>
      <c r="J16" s="36"/>
      <c r="K16" s="21"/>
      <c r="L16" s="22">
        <v>5000.0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1140</v>
      </c>
      <c r="C17" s="15">
        <v>52373.0</v>
      </c>
      <c r="D17" s="15" t="s">
        <v>138</v>
      </c>
      <c r="E17" s="24"/>
      <c r="F17" s="17"/>
      <c r="G17" s="18"/>
      <c r="H17" s="25"/>
      <c r="I17" s="31">
        <v>3750.0</v>
      </c>
      <c r="J17" s="36"/>
      <c r="K17" s="21"/>
      <c r="L17" s="22">
        <v>3750.0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1141</v>
      </c>
      <c r="C18" s="15">
        <v>42833.0</v>
      </c>
      <c r="D18" s="15" t="s">
        <v>1142</v>
      </c>
      <c r="E18" s="24"/>
      <c r="F18" s="17"/>
      <c r="G18" s="18"/>
      <c r="H18" s="25">
        <v>1400.0</v>
      </c>
      <c r="I18" s="20"/>
      <c r="J18" s="36"/>
      <c r="K18" s="21"/>
      <c r="L18" s="22">
        <v>1400.0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1143</v>
      </c>
      <c r="C19" s="15">
        <v>50593.0</v>
      </c>
      <c r="D19" s="15" t="s">
        <v>184</v>
      </c>
      <c r="E19" s="24"/>
      <c r="F19" s="17"/>
      <c r="G19" s="18"/>
      <c r="H19" s="25">
        <v>8400.0</v>
      </c>
      <c r="I19" s="20"/>
      <c r="J19" s="36"/>
      <c r="K19" s="21"/>
      <c r="L19" s="22">
        <v>8400.0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1144</v>
      </c>
      <c r="C20" s="15">
        <v>52032.0</v>
      </c>
      <c r="D20" s="15" t="s">
        <v>232</v>
      </c>
      <c r="E20" s="24"/>
      <c r="F20" s="17"/>
      <c r="G20" s="18"/>
      <c r="H20" s="25">
        <v>10000.0</v>
      </c>
      <c r="I20" s="20"/>
      <c r="J20" s="36"/>
      <c r="K20" s="21"/>
      <c r="L20" s="22">
        <v>10000.0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1145</v>
      </c>
      <c r="C21" s="15">
        <v>50613.0</v>
      </c>
      <c r="D21" s="15" t="s">
        <v>124</v>
      </c>
      <c r="E21" s="24"/>
      <c r="F21" s="17"/>
      <c r="G21" s="18"/>
      <c r="H21" s="25">
        <v>10000.0</v>
      </c>
      <c r="I21" s="20"/>
      <c r="J21" s="36"/>
      <c r="K21" s="21"/>
      <c r="L21" s="22">
        <v>10000.0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1146</v>
      </c>
      <c r="C22" s="15">
        <v>44149.0</v>
      </c>
      <c r="D22" s="15" t="s">
        <v>170</v>
      </c>
      <c r="E22" s="24"/>
      <c r="F22" s="17"/>
      <c r="G22" s="18"/>
      <c r="H22" s="25">
        <v>50000.0</v>
      </c>
      <c r="I22" s="20"/>
      <c r="J22" s="36"/>
      <c r="K22" s="21"/>
      <c r="L22" s="22">
        <v>50000.0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1147</v>
      </c>
      <c r="C23" s="15">
        <v>57973.0</v>
      </c>
      <c r="D23" s="15" t="s">
        <v>1148</v>
      </c>
      <c r="E23" s="24"/>
      <c r="F23" s="17"/>
      <c r="G23" s="18"/>
      <c r="H23" s="25"/>
      <c r="I23" s="31">
        <v>3600.0</v>
      </c>
      <c r="J23" s="36"/>
      <c r="K23" s="21"/>
      <c r="L23" s="22">
        <v>3600.0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1149</v>
      </c>
      <c r="C24" s="15">
        <v>55992.0</v>
      </c>
      <c r="D24" s="15" t="s">
        <v>1099</v>
      </c>
      <c r="E24" s="24"/>
      <c r="F24" s="17"/>
      <c r="G24" s="18"/>
      <c r="H24" s="25">
        <v>2500.0</v>
      </c>
      <c r="I24" s="20"/>
      <c r="J24" s="36"/>
      <c r="K24" s="21"/>
      <c r="L24" s="22">
        <v>2500.0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1150</v>
      </c>
      <c r="C25" s="15">
        <v>55291.0</v>
      </c>
      <c r="D25" s="15" t="s">
        <v>1151</v>
      </c>
      <c r="E25" s="24"/>
      <c r="F25" s="17"/>
      <c r="G25" s="18"/>
      <c r="H25" s="25"/>
      <c r="I25" s="31">
        <v>10000.0</v>
      </c>
      <c r="J25" s="36"/>
      <c r="K25" s="21"/>
      <c r="L25" s="22">
        <v>10000.0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1152</v>
      </c>
      <c r="C26" s="15">
        <v>48910.0</v>
      </c>
      <c r="D26" s="15" t="s">
        <v>82</v>
      </c>
      <c r="E26" s="24"/>
      <c r="F26" s="17"/>
      <c r="G26" s="18"/>
      <c r="H26" s="25"/>
      <c r="I26" s="31">
        <v>15000.0</v>
      </c>
      <c r="J26" s="36"/>
      <c r="K26" s="21"/>
      <c r="L26" s="22">
        <v>15000.0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1153</v>
      </c>
      <c r="C27" s="15">
        <v>48910.0</v>
      </c>
      <c r="D27" s="15" t="s">
        <v>82</v>
      </c>
      <c r="E27" s="24"/>
      <c r="F27" s="17"/>
      <c r="G27" s="18"/>
      <c r="H27" s="25"/>
      <c r="I27" s="31">
        <v>200.0</v>
      </c>
      <c r="J27" s="36"/>
      <c r="K27" s="21"/>
      <c r="L27" s="22">
        <v>200.0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1154</v>
      </c>
      <c r="C28" s="15">
        <v>22332.0</v>
      </c>
      <c r="D28" s="15" t="s">
        <v>1155</v>
      </c>
      <c r="E28" s="24"/>
      <c r="F28" s="17"/>
      <c r="G28" s="18"/>
      <c r="H28" s="25">
        <v>2400.0</v>
      </c>
      <c r="I28" s="20"/>
      <c r="J28" s="36"/>
      <c r="K28" s="21"/>
      <c r="L28" s="22">
        <v>2400.0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1156</v>
      </c>
      <c r="C29" s="15">
        <v>60724.0</v>
      </c>
      <c r="D29" s="15" t="s">
        <v>630</v>
      </c>
      <c r="E29" s="24"/>
      <c r="F29" s="17"/>
      <c r="G29" s="18"/>
      <c r="H29" s="25">
        <v>25000.0</v>
      </c>
      <c r="I29" s="20"/>
      <c r="J29" s="36"/>
      <c r="K29" s="21"/>
      <c r="L29" s="22">
        <v>25000.0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1157</v>
      </c>
      <c r="C30" s="15">
        <v>51069.0</v>
      </c>
      <c r="D30" s="15" t="s">
        <v>1070</v>
      </c>
      <c r="E30" s="24"/>
      <c r="F30" s="17"/>
      <c r="G30" s="18"/>
      <c r="H30" s="25">
        <v>1250.0</v>
      </c>
      <c r="I30" s="20"/>
      <c r="J30" s="36"/>
      <c r="K30" s="21"/>
      <c r="L30" s="22">
        <v>1250.0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1158</v>
      </c>
      <c r="C31" s="15">
        <v>42046.0</v>
      </c>
      <c r="D31" s="15" t="s">
        <v>290</v>
      </c>
      <c r="E31" s="24"/>
      <c r="F31" s="17"/>
      <c r="G31" s="34">
        <v>13300.0</v>
      </c>
      <c r="H31" s="25"/>
      <c r="I31" s="20"/>
      <c r="J31" s="36"/>
      <c r="K31" s="21"/>
      <c r="L31" s="22">
        <v>13300.0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1159</v>
      </c>
      <c r="C32" s="15">
        <v>51406.0</v>
      </c>
      <c r="D32" s="15" t="s">
        <v>151</v>
      </c>
      <c r="E32" s="24"/>
      <c r="F32" s="17"/>
      <c r="G32" s="18"/>
      <c r="H32" s="25"/>
      <c r="I32" s="31">
        <v>10300.0</v>
      </c>
      <c r="J32" s="36"/>
      <c r="K32" s="21"/>
      <c r="L32" s="22">
        <v>10300.0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1160</v>
      </c>
      <c r="C33" s="15">
        <v>19688.0</v>
      </c>
      <c r="D33" s="15" t="s">
        <v>80</v>
      </c>
      <c r="E33" s="24"/>
      <c r="F33" s="17"/>
      <c r="G33" s="18"/>
      <c r="H33" s="25">
        <v>2650.0</v>
      </c>
      <c r="I33" s="31"/>
      <c r="J33" s="36"/>
      <c r="K33" s="21"/>
      <c r="L33" s="22">
        <v>2650.0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1161</v>
      </c>
      <c r="C34" s="15">
        <v>52647.0</v>
      </c>
      <c r="D34" s="15" t="s">
        <v>88</v>
      </c>
      <c r="E34" s="24"/>
      <c r="F34" s="17"/>
      <c r="G34" s="18"/>
      <c r="H34" s="25">
        <v>350.0</v>
      </c>
      <c r="I34" s="31"/>
      <c r="J34" s="36"/>
      <c r="K34" s="21"/>
      <c r="L34" s="22">
        <v>350.0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1162</v>
      </c>
      <c r="C35" s="15">
        <v>55106.0</v>
      </c>
      <c r="D35" s="15" t="s">
        <v>393</v>
      </c>
      <c r="E35" s="24"/>
      <c r="F35" s="17"/>
      <c r="G35" s="18"/>
      <c r="H35" s="25">
        <v>2650.0</v>
      </c>
      <c r="I35" s="20"/>
      <c r="J35" s="36"/>
      <c r="K35" s="21"/>
      <c r="L35" s="22">
        <v>2650.0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1163</v>
      </c>
      <c r="C36" s="15">
        <v>59247.0</v>
      </c>
      <c r="D36" s="15" t="s">
        <v>499</v>
      </c>
      <c r="E36" s="24"/>
      <c r="F36" s="17"/>
      <c r="G36" s="18"/>
      <c r="H36" s="25">
        <v>15000.0</v>
      </c>
      <c r="I36" s="20"/>
      <c r="J36" s="36"/>
      <c r="K36" s="21"/>
      <c r="L36" s="22">
        <v>15000.0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1164</v>
      </c>
      <c r="C37" s="15">
        <v>54226.0</v>
      </c>
      <c r="D37" s="15" t="s">
        <v>348</v>
      </c>
      <c r="E37" s="24"/>
      <c r="F37" s="17"/>
      <c r="G37" s="18"/>
      <c r="H37" s="25">
        <v>10000.0</v>
      </c>
      <c r="I37" s="20"/>
      <c r="J37" s="36"/>
      <c r="K37" s="21"/>
      <c r="L37" s="22">
        <v>10000.0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1165</v>
      </c>
      <c r="C38" s="15">
        <v>57527.0</v>
      </c>
      <c r="D38" s="15" t="s">
        <v>1166</v>
      </c>
      <c r="E38" s="24"/>
      <c r="F38" s="17"/>
      <c r="G38" s="18"/>
      <c r="H38" s="25">
        <v>10000.0</v>
      </c>
      <c r="I38" s="20"/>
      <c r="J38" s="36"/>
      <c r="K38" s="21"/>
      <c r="L38" s="22">
        <v>10000.0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1167</v>
      </c>
      <c r="C39" s="15">
        <v>16755.0</v>
      </c>
      <c r="D39" s="15" t="s">
        <v>1168</v>
      </c>
      <c r="E39" s="24"/>
      <c r="F39" s="17"/>
      <c r="G39" s="18"/>
      <c r="H39" s="25">
        <v>3600.0</v>
      </c>
      <c r="I39" s="20"/>
      <c r="J39" s="36"/>
      <c r="K39" s="21"/>
      <c r="L39" s="22">
        <v>3600.0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1169</v>
      </c>
      <c r="C40" s="15">
        <v>57527.0</v>
      </c>
      <c r="D40" s="15" t="s">
        <v>1166</v>
      </c>
      <c r="E40" s="24"/>
      <c r="F40" s="17"/>
      <c r="G40" s="18"/>
      <c r="H40" s="25">
        <v>550.0</v>
      </c>
      <c r="I40" s="20"/>
      <c r="J40" s="36"/>
      <c r="K40" s="21"/>
      <c r="L40" s="22">
        <v>550.0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1170</v>
      </c>
      <c r="C41" s="15">
        <v>48052.0</v>
      </c>
      <c r="D41" s="15" t="s">
        <v>156</v>
      </c>
      <c r="E41" s="24"/>
      <c r="F41" s="17"/>
      <c r="G41" s="18"/>
      <c r="H41" s="25">
        <v>1250.0</v>
      </c>
      <c r="I41" s="20"/>
      <c r="J41" s="36"/>
      <c r="K41" s="21"/>
      <c r="L41" s="22">
        <v>1250.0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1171</v>
      </c>
      <c r="C42" s="15">
        <v>51225.0</v>
      </c>
      <c r="D42" s="15" t="s">
        <v>1172</v>
      </c>
      <c r="E42" s="24"/>
      <c r="F42" s="17"/>
      <c r="G42" s="18"/>
      <c r="H42" s="25"/>
      <c r="I42" s="31">
        <v>2650.0</v>
      </c>
      <c r="J42" s="36"/>
      <c r="K42" s="21"/>
      <c r="L42" s="22">
        <v>2650.0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1173</v>
      </c>
      <c r="C43" s="15">
        <v>48716.0</v>
      </c>
      <c r="D43" s="15" t="s">
        <v>1174</v>
      </c>
      <c r="E43" s="24"/>
      <c r="F43" s="17"/>
      <c r="G43" s="18"/>
      <c r="H43" s="25">
        <v>5000.0</v>
      </c>
      <c r="I43" s="20"/>
      <c r="J43" s="36"/>
      <c r="K43" s="21"/>
      <c r="L43" s="22">
        <v>5000.0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1175</v>
      </c>
      <c r="C44" s="15">
        <v>36769.0</v>
      </c>
      <c r="D44" s="15" t="s">
        <v>1176</v>
      </c>
      <c r="E44" s="24"/>
      <c r="F44" s="17"/>
      <c r="G44" s="18"/>
      <c r="H44" s="25">
        <v>5000.0</v>
      </c>
      <c r="I44" s="20"/>
      <c r="J44" s="36"/>
      <c r="K44" s="21"/>
      <c r="L44" s="22">
        <v>5000.0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1177</v>
      </c>
      <c r="C45" s="15">
        <v>47787.0</v>
      </c>
      <c r="D45" s="15" t="s">
        <v>279</v>
      </c>
      <c r="E45" s="24"/>
      <c r="F45" s="17"/>
      <c r="G45" s="18"/>
      <c r="H45" s="25">
        <v>2700.0</v>
      </c>
      <c r="I45" s="20"/>
      <c r="J45" s="36"/>
      <c r="K45" s="21"/>
      <c r="L45" s="22">
        <v>2700.0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1178</v>
      </c>
      <c r="C46" s="15">
        <v>55224.0</v>
      </c>
      <c r="D46" s="15" t="s">
        <v>1179</v>
      </c>
      <c r="E46" s="24"/>
      <c r="F46" s="17"/>
      <c r="G46" s="18"/>
      <c r="H46" s="25">
        <v>1400.0</v>
      </c>
      <c r="I46" s="20"/>
      <c r="J46" s="36"/>
      <c r="K46" s="21"/>
      <c r="L46" s="22">
        <v>1400.0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1180</v>
      </c>
      <c r="C47" s="15">
        <v>59014.0</v>
      </c>
      <c r="D47" s="15" t="s">
        <v>1181</v>
      </c>
      <c r="E47" s="24"/>
      <c r="F47" s="17"/>
      <c r="G47" s="18"/>
      <c r="H47" s="25">
        <v>3500.0</v>
      </c>
      <c r="I47" s="20"/>
      <c r="J47" s="36"/>
      <c r="K47" s="21"/>
      <c r="L47" s="22">
        <v>3500.0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1182</v>
      </c>
      <c r="C48" s="15">
        <v>58574.0</v>
      </c>
      <c r="D48" s="15" t="s">
        <v>1183</v>
      </c>
      <c r="E48" s="24"/>
      <c r="F48" s="17"/>
      <c r="G48" s="18"/>
      <c r="H48" s="25">
        <v>3750.0</v>
      </c>
      <c r="I48" s="20"/>
      <c r="J48" s="36"/>
      <c r="K48" s="21"/>
      <c r="L48" s="22">
        <v>3750.0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1184</v>
      </c>
      <c r="C49" s="15">
        <v>48631.0</v>
      </c>
      <c r="D49" s="15" t="s">
        <v>265</v>
      </c>
      <c r="E49" s="24"/>
      <c r="F49" s="17"/>
      <c r="G49" s="18"/>
      <c r="H49" s="25">
        <v>7300.0</v>
      </c>
      <c r="I49" s="20"/>
      <c r="J49" s="36"/>
      <c r="K49" s="21"/>
      <c r="L49" s="22">
        <v>7300.0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1185</v>
      </c>
      <c r="C50" s="15">
        <v>48631.0</v>
      </c>
      <c r="D50" s="15" t="s">
        <v>265</v>
      </c>
      <c r="E50" s="24"/>
      <c r="F50" s="17"/>
      <c r="G50" s="18"/>
      <c r="H50" s="25">
        <v>350.0</v>
      </c>
      <c r="I50" s="20"/>
      <c r="J50" s="36"/>
      <c r="K50" s="21"/>
      <c r="L50" s="22">
        <v>350.0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1186</v>
      </c>
      <c r="C51" s="15">
        <v>22332.0</v>
      </c>
      <c r="D51" s="15" t="s">
        <v>1155</v>
      </c>
      <c r="E51" s="24"/>
      <c r="F51" s="17"/>
      <c r="G51" s="18"/>
      <c r="H51" s="25">
        <v>12100.0</v>
      </c>
      <c r="I51" s="20"/>
      <c r="J51" s="36"/>
      <c r="K51" s="21"/>
      <c r="L51" s="22">
        <v>12100.0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1187</v>
      </c>
      <c r="C52" s="15">
        <v>50853.0</v>
      </c>
      <c r="D52" s="15" t="s">
        <v>84</v>
      </c>
      <c r="E52" s="24"/>
      <c r="F52" s="17"/>
      <c r="G52" s="18"/>
      <c r="H52" s="25">
        <v>2650.0</v>
      </c>
      <c r="I52" s="20"/>
      <c r="J52" s="36"/>
      <c r="K52" s="21"/>
      <c r="L52" s="22">
        <v>2650.0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1188</v>
      </c>
      <c r="C53" s="15">
        <v>48577.0</v>
      </c>
      <c r="D53" s="15" t="s">
        <v>1189</v>
      </c>
      <c r="E53" s="24"/>
      <c r="F53" s="17"/>
      <c r="G53" s="18"/>
      <c r="H53" s="25">
        <v>2650.0</v>
      </c>
      <c r="I53" s="20"/>
      <c r="J53" s="36"/>
      <c r="K53" s="21"/>
      <c r="L53" s="22">
        <v>2650.0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1190</v>
      </c>
      <c r="C54" s="15">
        <v>48631.0</v>
      </c>
      <c r="D54" s="15" t="s">
        <v>265</v>
      </c>
      <c r="E54" s="24"/>
      <c r="F54" s="17"/>
      <c r="G54" s="18"/>
      <c r="H54" s="25">
        <v>900.0</v>
      </c>
      <c r="I54" s="20"/>
      <c r="J54" s="36"/>
      <c r="K54" s="21"/>
      <c r="L54" s="22">
        <v>900.0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1191</v>
      </c>
      <c r="C55" s="15">
        <v>53203.0</v>
      </c>
      <c r="D55" s="15" t="s">
        <v>1192</v>
      </c>
      <c r="E55" s="24"/>
      <c r="F55" s="17"/>
      <c r="G55" s="18"/>
      <c r="H55" s="25"/>
      <c r="I55" s="31">
        <v>300.0</v>
      </c>
      <c r="J55" s="36"/>
      <c r="K55" s="21"/>
      <c r="L55" s="22">
        <v>300.0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1193</v>
      </c>
      <c r="C56" s="15">
        <v>59103.0</v>
      </c>
      <c r="D56" s="15" t="s">
        <v>219</v>
      </c>
      <c r="E56" s="24"/>
      <c r="F56" s="17"/>
      <c r="G56" s="18"/>
      <c r="H56" s="25">
        <v>900.0</v>
      </c>
      <c r="I56" s="20"/>
      <c r="J56" s="36"/>
      <c r="K56" s="21"/>
      <c r="L56" s="22">
        <v>900.0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1194</v>
      </c>
      <c r="C57" s="15">
        <v>54046.0</v>
      </c>
      <c r="D57" s="15" t="s">
        <v>1124</v>
      </c>
      <c r="E57" s="24"/>
      <c r="F57" s="17"/>
      <c r="G57" s="18"/>
      <c r="H57" s="25">
        <v>5000.0</v>
      </c>
      <c r="I57" s="20"/>
      <c r="J57" s="36"/>
      <c r="K57" s="21"/>
      <c r="L57" s="22">
        <v>5000.0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1195</v>
      </c>
      <c r="C58" s="15">
        <v>19971.0</v>
      </c>
      <c r="D58" s="15" t="s">
        <v>1196</v>
      </c>
      <c r="E58" s="24"/>
      <c r="F58" s="17"/>
      <c r="G58" s="18"/>
      <c r="H58" s="19">
        <v>5000.0</v>
      </c>
      <c r="I58" s="29"/>
      <c r="J58" s="21"/>
      <c r="K58" s="21"/>
      <c r="L58" s="22">
        <v>5000.0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1197</v>
      </c>
      <c r="C59" s="15">
        <v>51406.0</v>
      </c>
      <c r="D59" s="15" t="s">
        <v>151</v>
      </c>
      <c r="E59" s="24"/>
      <c r="F59" s="17"/>
      <c r="G59" s="18"/>
      <c r="H59" s="25">
        <v>5000.0</v>
      </c>
      <c r="I59" s="31"/>
      <c r="J59" s="21"/>
      <c r="K59" s="21"/>
      <c r="L59" s="22">
        <v>5000.0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1198</v>
      </c>
      <c r="C60" s="15">
        <v>53364.0</v>
      </c>
      <c r="D60" s="15" t="s">
        <v>382</v>
      </c>
      <c r="E60" s="24"/>
      <c r="F60" s="17"/>
      <c r="G60" s="18"/>
      <c r="H60" s="25">
        <v>10200.0</v>
      </c>
      <c r="I60" s="31"/>
      <c r="J60" s="21"/>
      <c r="K60" s="21"/>
      <c r="L60" s="22">
        <v>10200.0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1199</v>
      </c>
      <c r="C61" s="15">
        <v>43380.0</v>
      </c>
      <c r="D61" s="15" t="s">
        <v>532</v>
      </c>
      <c r="E61" s="24"/>
      <c r="F61" s="17"/>
      <c r="G61" s="18"/>
      <c r="H61" s="25">
        <v>3700.0</v>
      </c>
      <c r="I61" s="31"/>
      <c r="J61" s="21"/>
      <c r="K61" s="21"/>
      <c r="L61" s="22">
        <v>3700.0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1200</v>
      </c>
      <c r="C62" s="15">
        <v>43955.0</v>
      </c>
      <c r="D62" s="15" t="s">
        <v>1201</v>
      </c>
      <c r="E62" s="24"/>
      <c r="F62" s="17"/>
      <c r="G62" s="18"/>
      <c r="H62" s="25">
        <v>4250.0</v>
      </c>
      <c r="I62" s="31"/>
      <c r="J62" s="21"/>
      <c r="K62" s="21"/>
      <c r="L62" s="22">
        <v>4250.0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1202</v>
      </c>
      <c r="C63" s="15">
        <v>43381.0</v>
      </c>
      <c r="D63" s="15" t="s">
        <v>395</v>
      </c>
      <c r="E63" s="24"/>
      <c r="F63" s="17"/>
      <c r="G63" s="18"/>
      <c r="H63" s="25">
        <v>20000.0</v>
      </c>
      <c r="I63" s="31"/>
      <c r="J63" s="21"/>
      <c r="K63" s="21"/>
      <c r="L63" s="22">
        <v>20000.0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1203</v>
      </c>
      <c r="C64" s="15">
        <v>22727.0</v>
      </c>
      <c r="D64" s="15" t="s">
        <v>197</v>
      </c>
      <c r="E64" s="24"/>
      <c r="F64" s="17"/>
      <c r="G64" s="18"/>
      <c r="H64" s="19"/>
      <c r="I64" s="29">
        <v>2500.0</v>
      </c>
      <c r="J64" s="21"/>
      <c r="K64" s="21"/>
      <c r="L64" s="22">
        <v>2500.0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1204</v>
      </c>
      <c r="C65" s="15">
        <v>43381.0</v>
      </c>
      <c r="D65" s="15" t="s">
        <v>395</v>
      </c>
      <c r="E65" s="24"/>
      <c r="F65" s="17"/>
      <c r="G65" s="18"/>
      <c r="H65" s="19">
        <v>25000.0</v>
      </c>
      <c r="I65" s="29"/>
      <c r="J65" s="21"/>
      <c r="K65" s="21"/>
      <c r="L65" s="22">
        <v>25000.0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1205</v>
      </c>
      <c r="C66" s="15">
        <v>55409.0</v>
      </c>
      <c r="D66" s="15" t="s">
        <v>470</v>
      </c>
      <c r="E66" s="24"/>
      <c r="F66" s="17"/>
      <c r="G66" s="18"/>
      <c r="H66" s="19">
        <v>5000.0</v>
      </c>
      <c r="I66" s="29"/>
      <c r="J66" s="21"/>
      <c r="K66" s="21"/>
      <c r="L66" s="22">
        <v>5000.0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1206</v>
      </c>
      <c r="C67" s="15">
        <v>55409.0</v>
      </c>
      <c r="D67" s="15" t="s">
        <v>470</v>
      </c>
      <c r="E67" s="24"/>
      <c r="F67" s="17"/>
      <c r="G67" s="18"/>
      <c r="H67" s="25">
        <v>5000.0</v>
      </c>
      <c r="I67" s="20"/>
      <c r="J67" s="21"/>
      <c r="K67" s="21"/>
      <c r="L67" s="22">
        <v>5000.0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1207</v>
      </c>
      <c r="C68" s="15">
        <v>58454.0</v>
      </c>
      <c r="D68" s="15" t="s">
        <v>74</v>
      </c>
      <c r="E68" s="24"/>
      <c r="F68" s="17"/>
      <c r="G68" s="18"/>
      <c r="H68" s="25"/>
      <c r="I68" s="31">
        <v>1250.0</v>
      </c>
      <c r="J68" s="21"/>
      <c r="K68" s="21"/>
      <c r="L68" s="22">
        <v>1250.0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1208</v>
      </c>
      <c r="C69" s="15">
        <v>30855.0</v>
      </c>
      <c r="D69" s="15" t="s">
        <v>497</v>
      </c>
      <c r="E69" s="24"/>
      <c r="F69" s="33"/>
      <c r="G69" s="18"/>
      <c r="H69" s="25">
        <v>5190.0</v>
      </c>
      <c r="I69" s="20"/>
      <c r="J69" s="21"/>
      <c r="K69" s="21"/>
      <c r="L69" s="22">
        <v>5190.0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1209</v>
      </c>
      <c r="C70" s="15">
        <v>21828.0</v>
      </c>
      <c r="D70" s="15" t="s">
        <v>946</v>
      </c>
      <c r="E70" s="24"/>
      <c r="F70" s="17"/>
      <c r="G70" s="18"/>
      <c r="H70" s="25">
        <v>300.0</v>
      </c>
      <c r="I70" s="31"/>
      <c r="J70" s="21"/>
      <c r="K70" s="21"/>
      <c r="L70" s="22">
        <v>300.0</v>
      </c>
      <c r="M70" s="23">
        <f t="shared" si="1"/>
        <v>0</v>
      </c>
      <c r="N70" s="2"/>
      <c r="O70" s="2"/>
      <c r="P70" s="2"/>
      <c r="Q70" s="49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1210</v>
      </c>
      <c r="C71" s="15">
        <v>51802.0</v>
      </c>
      <c r="D71" s="15" t="s">
        <v>1211</v>
      </c>
      <c r="E71" s="24"/>
      <c r="F71" s="33"/>
      <c r="G71" s="18"/>
      <c r="H71" s="25">
        <v>2650.0</v>
      </c>
      <c r="I71" s="31"/>
      <c r="J71" s="36"/>
      <c r="K71" s="21"/>
      <c r="L71" s="22">
        <v>2650.0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1212</v>
      </c>
      <c r="C72" s="15">
        <v>42339.0</v>
      </c>
      <c r="D72" s="15" t="s">
        <v>736</v>
      </c>
      <c r="E72" s="24"/>
      <c r="F72" s="17"/>
      <c r="G72" s="18"/>
      <c r="H72" s="19">
        <v>1450.0</v>
      </c>
      <c r="I72" s="29"/>
      <c r="J72" s="21"/>
      <c r="K72" s="21"/>
      <c r="L72" s="22">
        <v>1450.0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1213</v>
      </c>
      <c r="C73" s="15">
        <v>21818.0</v>
      </c>
      <c r="D73" s="15" t="s">
        <v>131</v>
      </c>
      <c r="E73" s="24"/>
      <c r="F73" s="17"/>
      <c r="G73" s="18"/>
      <c r="H73" s="19">
        <v>500.0</v>
      </c>
      <c r="I73" s="29"/>
      <c r="J73" s="36"/>
      <c r="K73" s="21"/>
      <c r="L73" s="22">
        <v>500.0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1214</v>
      </c>
      <c r="C74" s="15">
        <v>60750.0</v>
      </c>
      <c r="D74" s="15" t="s">
        <v>1215</v>
      </c>
      <c r="E74" s="24"/>
      <c r="F74" s="17"/>
      <c r="G74" s="18"/>
      <c r="H74" s="25">
        <v>10350.0</v>
      </c>
      <c r="I74" s="31"/>
      <c r="J74" s="36"/>
      <c r="K74" s="21"/>
      <c r="L74" s="22">
        <v>10350.0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1216</v>
      </c>
      <c r="C75" s="15">
        <v>50336.0</v>
      </c>
      <c r="D75" s="15" t="s">
        <v>762</v>
      </c>
      <c r="E75" s="24"/>
      <c r="F75" s="17"/>
      <c r="G75" s="34">
        <v>3750.0</v>
      </c>
      <c r="H75" s="19"/>
      <c r="I75" s="29"/>
      <c r="J75" s="21"/>
      <c r="K75" s="21"/>
      <c r="L75" s="22">
        <v>3750.0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1217</v>
      </c>
      <c r="C76" s="15">
        <v>36690.0</v>
      </c>
      <c r="D76" s="15" t="s">
        <v>186</v>
      </c>
      <c r="E76" s="24"/>
      <c r="F76" s="17"/>
      <c r="G76" s="18"/>
      <c r="H76" s="19">
        <v>12500.0</v>
      </c>
      <c r="I76" s="29"/>
      <c r="J76" s="36"/>
      <c r="K76" s="21"/>
      <c r="L76" s="22">
        <v>12500.0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1218</v>
      </c>
      <c r="C77" s="15">
        <v>51951.0</v>
      </c>
      <c r="D77" s="15" t="s">
        <v>98</v>
      </c>
      <c r="E77" s="24"/>
      <c r="F77" s="17"/>
      <c r="G77" s="18"/>
      <c r="H77" s="25">
        <v>3750.0</v>
      </c>
      <c r="I77" s="31"/>
      <c r="J77" s="21"/>
      <c r="K77" s="21"/>
      <c r="L77" s="22">
        <v>3750.0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1219</v>
      </c>
      <c r="C78" s="15">
        <v>52215.0</v>
      </c>
      <c r="D78" s="15" t="s">
        <v>42</v>
      </c>
      <c r="E78" s="24"/>
      <c r="F78" s="17"/>
      <c r="G78" s="18"/>
      <c r="H78" s="25">
        <v>400.0</v>
      </c>
      <c r="I78" s="31"/>
      <c r="J78" s="21"/>
      <c r="K78" s="21"/>
      <c r="L78" s="22">
        <v>400.0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1220</v>
      </c>
      <c r="C79" s="15">
        <v>62282.0</v>
      </c>
      <c r="D79" s="15" t="s">
        <v>1221</v>
      </c>
      <c r="E79" s="24"/>
      <c r="F79" s="33">
        <v>27000.0</v>
      </c>
      <c r="G79" s="18"/>
      <c r="H79" s="25"/>
      <c r="I79" s="31"/>
      <c r="J79" s="21"/>
      <c r="K79" s="21"/>
      <c r="L79" s="22">
        <v>27000.0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1222</v>
      </c>
      <c r="C80" s="15">
        <v>60386.0</v>
      </c>
      <c r="D80" s="15" t="s">
        <v>1223</v>
      </c>
      <c r="E80" s="24"/>
      <c r="F80" s="33">
        <v>27000.0</v>
      </c>
      <c r="G80" s="18"/>
      <c r="H80" s="25"/>
      <c r="I80" s="31"/>
      <c r="J80" s="36"/>
      <c r="K80" s="21"/>
      <c r="L80" s="22">
        <v>27000.0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1224</v>
      </c>
      <c r="C81" s="15">
        <v>22341.0</v>
      </c>
      <c r="D81" s="15" t="s">
        <v>364</v>
      </c>
      <c r="E81" s="16"/>
      <c r="F81" s="17"/>
      <c r="G81" s="34"/>
      <c r="H81" s="19">
        <v>3750.0</v>
      </c>
      <c r="I81" s="31"/>
      <c r="J81" s="36"/>
      <c r="K81" s="21"/>
      <c r="L81" s="22">
        <v>3750.0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1225</v>
      </c>
      <c r="C82" s="15">
        <v>22341.0</v>
      </c>
      <c r="D82" s="15" t="s">
        <v>364</v>
      </c>
      <c r="E82" s="24"/>
      <c r="F82" s="17"/>
      <c r="G82" s="18"/>
      <c r="H82" s="25">
        <v>450.0</v>
      </c>
      <c r="I82" s="31"/>
      <c r="J82" s="36"/>
      <c r="K82" s="21"/>
      <c r="L82" s="22">
        <v>450.0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1226</v>
      </c>
      <c r="C83" s="15">
        <v>19688.0</v>
      </c>
      <c r="D83" s="15" t="s">
        <v>80</v>
      </c>
      <c r="E83" s="24"/>
      <c r="F83" s="33">
        <v>15000.0</v>
      </c>
      <c r="G83" s="18"/>
      <c r="H83" s="25"/>
      <c r="I83" s="20"/>
      <c r="J83" s="36"/>
      <c r="K83" s="21"/>
      <c r="L83" s="22">
        <v>15000.0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1227</v>
      </c>
      <c r="C84" s="15">
        <v>50820.0</v>
      </c>
      <c r="D84" s="15" t="s">
        <v>1228</v>
      </c>
      <c r="E84" s="24"/>
      <c r="F84" s="33">
        <v>2100.0</v>
      </c>
      <c r="G84" s="26"/>
      <c r="H84" s="19"/>
      <c r="I84" s="31"/>
      <c r="J84" s="36"/>
      <c r="K84" s="21"/>
      <c r="L84" s="22">
        <v>2100.0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1229</v>
      </c>
      <c r="C85" s="15">
        <v>41079.0</v>
      </c>
      <c r="D85" s="15" t="s">
        <v>1230</v>
      </c>
      <c r="E85" s="24"/>
      <c r="F85" s="17"/>
      <c r="G85" s="18"/>
      <c r="H85" s="25">
        <v>10000.0</v>
      </c>
      <c r="I85" s="31"/>
      <c r="J85" s="36"/>
      <c r="K85" s="21"/>
      <c r="L85" s="22">
        <v>10000.0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1231</v>
      </c>
      <c r="C86" s="15">
        <v>21384.0</v>
      </c>
      <c r="D86" s="15" t="s">
        <v>161</v>
      </c>
      <c r="E86" s="35">
        <v>5000.0</v>
      </c>
      <c r="F86" s="17"/>
      <c r="G86" s="18"/>
      <c r="H86" s="25"/>
      <c r="I86" s="31"/>
      <c r="J86" s="21"/>
      <c r="K86" s="21"/>
      <c r="L86" s="22">
        <v>5000.0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1232</v>
      </c>
      <c r="C87" s="15">
        <v>50820.0</v>
      </c>
      <c r="D87" s="15" t="s">
        <v>1228</v>
      </c>
      <c r="E87" s="24"/>
      <c r="F87" s="17"/>
      <c r="G87" s="34"/>
      <c r="H87" s="19">
        <v>15000.0</v>
      </c>
      <c r="I87" s="29"/>
      <c r="J87" s="21"/>
      <c r="K87" s="21"/>
      <c r="L87" s="22">
        <v>15000.0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1233</v>
      </c>
      <c r="C88" s="15">
        <v>50596.0</v>
      </c>
      <c r="D88" s="15" t="s">
        <v>242</v>
      </c>
      <c r="E88" s="35"/>
      <c r="F88" s="17"/>
      <c r="G88" s="54"/>
      <c r="H88" s="19">
        <v>61750.0</v>
      </c>
      <c r="I88" s="20"/>
      <c r="J88" s="21"/>
      <c r="K88" s="21"/>
      <c r="L88" s="22">
        <v>61750.0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1234</v>
      </c>
      <c r="C89" s="15">
        <v>50593.0</v>
      </c>
      <c r="D89" s="15" t="s">
        <v>184</v>
      </c>
      <c r="E89" s="16"/>
      <c r="F89" s="17"/>
      <c r="G89" s="18"/>
      <c r="H89" s="19"/>
      <c r="I89" s="31">
        <v>15000.0</v>
      </c>
      <c r="J89" s="36"/>
      <c r="K89" s="21"/>
      <c r="L89" s="22">
        <v>15000.0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1235</v>
      </c>
      <c r="C90" s="15">
        <v>54899.0</v>
      </c>
      <c r="D90" s="15" t="s">
        <v>447</v>
      </c>
      <c r="E90" s="24"/>
      <c r="F90" s="17"/>
      <c r="G90" s="34"/>
      <c r="H90" s="19">
        <v>5000.0</v>
      </c>
      <c r="I90" s="29"/>
      <c r="J90" s="21"/>
      <c r="K90" s="21"/>
      <c r="L90" s="22">
        <v>5000.0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1236</v>
      </c>
      <c r="C91" s="15">
        <v>54099.0</v>
      </c>
      <c r="D91" s="15" t="s">
        <v>1237</v>
      </c>
      <c r="E91" s="35"/>
      <c r="F91" s="17"/>
      <c r="G91" s="18"/>
      <c r="H91" s="19"/>
      <c r="I91" s="29">
        <v>5350.0</v>
      </c>
      <c r="J91" s="21"/>
      <c r="K91" s="21"/>
      <c r="L91" s="22">
        <v>5350.0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1238</v>
      </c>
      <c r="C92" s="15">
        <v>51058.0</v>
      </c>
      <c r="D92" s="15" t="s">
        <v>1239</v>
      </c>
      <c r="E92" s="35"/>
      <c r="F92" s="17"/>
      <c r="G92" s="18"/>
      <c r="H92" s="19">
        <v>12450.0</v>
      </c>
      <c r="I92" s="29"/>
      <c r="J92" s="21"/>
      <c r="K92" s="21"/>
      <c r="L92" s="22">
        <v>12450.0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1240</v>
      </c>
      <c r="C93" s="15">
        <v>57183.0</v>
      </c>
      <c r="D93" s="15" t="s">
        <v>254</v>
      </c>
      <c r="E93" s="35"/>
      <c r="F93" s="17"/>
      <c r="G93" s="34">
        <v>0.0</v>
      </c>
      <c r="H93" s="19"/>
      <c r="I93" s="29"/>
      <c r="J93" s="21"/>
      <c r="K93" s="21"/>
      <c r="L93" s="22">
        <v>900.0</v>
      </c>
      <c r="M93" s="23">
        <f t="shared" si="1"/>
        <v>-900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1241</v>
      </c>
      <c r="C94" s="15">
        <v>54097.0</v>
      </c>
      <c r="D94" s="15" t="s">
        <v>477</v>
      </c>
      <c r="E94" s="35"/>
      <c r="F94" s="17"/>
      <c r="G94" s="34">
        <v>0.0</v>
      </c>
      <c r="H94" s="19"/>
      <c r="I94" s="29"/>
      <c r="J94" s="21"/>
      <c r="K94" s="21"/>
      <c r="L94" s="22">
        <v>600.0</v>
      </c>
      <c r="M94" s="23">
        <f t="shared" si="1"/>
        <v>-600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1242</v>
      </c>
      <c r="C95" s="15">
        <v>62329.0</v>
      </c>
      <c r="D95" s="15" t="s">
        <v>1243</v>
      </c>
      <c r="E95" s="35"/>
      <c r="F95" s="17"/>
      <c r="G95" s="18"/>
      <c r="H95" s="19">
        <v>27000.0</v>
      </c>
      <c r="I95" s="29"/>
      <c r="J95" s="21"/>
      <c r="K95" s="21"/>
      <c r="L95" s="22">
        <v>27000.0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 t="s">
        <v>1244</v>
      </c>
      <c r="C96" s="15">
        <v>51017.0</v>
      </c>
      <c r="D96" s="15" t="s">
        <v>479</v>
      </c>
      <c r="E96" s="35"/>
      <c r="F96" s="17"/>
      <c r="G96" s="34">
        <v>49500.0</v>
      </c>
      <c r="H96" s="19"/>
      <c r="I96" s="29"/>
      <c r="J96" s="21"/>
      <c r="K96" s="21"/>
      <c r="L96" s="22">
        <v>49500.0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14" t="s">
        <v>1245</v>
      </c>
      <c r="C97" s="15">
        <v>37642.0</v>
      </c>
      <c r="D97" s="15" t="s">
        <v>1246</v>
      </c>
      <c r="E97" s="35"/>
      <c r="F97" s="17"/>
      <c r="G97" s="34">
        <v>29450.0</v>
      </c>
      <c r="H97" s="19"/>
      <c r="I97" s="29"/>
      <c r="J97" s="21"/>
      <c r="K97" s="21"/>
      <c r="L97" s="22">
        <v>29450.0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14" t="s">
        <v>1247</v>
      </c>
      <c r="C98" s="15">
        <v>50222.0</v>
      </c>
      <c r="D98" s="15" t="s">
        <v>295</v>
      </c>
      <c r="E98" s="35"/>
      <c r="F98" s="17"/>
      <c r="G98" s="34">
        <v>12500.0</v>
      </c>
      <c r="H98" s="19"/>
      <c r="I98" s="29"/>
      <c r="J98" s="21"/>
      <c r="K98" s="21"/>
      <c r="L98" s="22">
        <v>12500.0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14" t="s">
        <v>1248</v>
      </c>
      <c r="C99" s="15">
        <v>50148.0</v>
      </c>
      <c r="D99" s="15" t="s">
        <v>428</v>
      </c>
      <c r="E99" s="35"/>
      <c r="F99" s="17"/>
      <c r="G99" s="34">
        <v>10000.0</v>
      </c>
      <c r="H99" s="19"/>
      <c r="I99" s="29"/>
      <c r="J99" s="21"/>
      <c r="K99" s="21"/>
      <c r="L99" s="22">
        <v>10000.0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14" t="s">
        <v>1249</v>
      </c>
      <c r="C100" s="15">
        <v>49918.0</v>
      </c>
      <c r="D100" s="15" t="s">
        <v>286</v>
      </c>
      <c r="E100" s="24"/>
      <c r="F100" s="33"/>
      <c r="G100" s="34">
        <v>3600.0</v>
      </c>
      <c r="H100" s="19"/>
      <c r="I100" s="29"/>
      <c r="J100" s="21"/>
      <c r="K100" s="21"/>
      <c r="L100" s="22">
        <v>3600.0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14" t="s">
        <v>1250</v>
      </c>
      <c r="C101" s="15">
        <v>45193.0</v>
      </c>
      <c r="D101" s="15" t="s">
        <v>1251</v>
      </c>
      <c r="E101" s="24"/>
      <c r="F101" s="17"/>
      <c r="G101" s="34">
        <v>7500.0</v>
      </c>
      <c r="H101" s="19"/>
      <c r="I101" s="29"/>
      <c r="J101" s="21"/>
      <c r="K101" s="21"/>
      <c r="L101" s="22">
        <v>7500.0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15" t="s">
        <v>1252</v>
      </c>
      <c r="C102" s="15">
        <v>50820.0</v>
      </c>
      <c r="D102" s="15" t="s">
        <v>1228</v>
      </c>
      <c r="E102" s="24"/>
      <c r="F102" s="17"/>
      <c r="G102" s="18"/>
      <c r="H102" s="19"/>
      <c r="I102" s="29"/>
      <c r="J102" s="36">
        <v>2400.0</v>
      </c>
      <c r="K102" s="21"/>
      <c r="L102" s="22">
        <v>2400.0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/>
      <c r="B103" s="15"/>
      <c r="C103" s="15"/>
      <c r="D103" s="15"/>
      <c r="E103" s="42">
        <f t="shared" ref="E103:L103" si="2">SUM(E5:E102)</f>
        <v>5000</v>
      </c>
      <c r="F103" s="53">
        <f t="shared" si="2"/>
        <v>71100</v>
      </c>
      <c r="G103" s="44">
        <f t="shared" si="2"/>
        <v>129600</v>
      </c>
      <c r="H103" s="45">
        <f t="shared" si="2"/>
        <v>599090</v>
      </c>
      <c r="I103" s="46">
        <f t="shared" si="2"/>
        <v>91300</v>
      </c>
      <c r="J103" s="44">
        <f t="shared" si="2"/>
        <v>2400</v>
      </c>
      <c r="K103" s="44">
        <f t="shared" si="2"/>
        <v>0</v>
      </c>
      <c r="L103" s="47">
        <f t="shared" si="2"/>
        <v>903290</v>
      </c>
      <c r="M103" s="23">
        <f t="shared" si="1"/>
        <v>-4800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1"/>
      <c r="B104" s="41"/>
      <c r="C104" s="41"/>
      <c r="D104" s="41"/>
      <c r="E104" s="48">
        <f>K1103+L103+M103+N103+O103+P103+Q103</f>
        <v>898490</v>
      </c>
      <c r="F104" s="7"/>
      <c r="G104" s="7"/>
      <c r="H104" s="7"/>
      <c r="I104" s="7"/>
      <c r="J104" s="7"/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49" t="s">
        <v>299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49" t="s">
        <v>299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1253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60" t="s">
        <v>1254</v>
      </c>
      <c r="C5" s="61">
        <v>48053.0</v>
      </c>
      <c r="D5" s="61" t="s">
        <v>100</v>
      </c>
      <c r="E5" s="16"/>
      <c r="F5" s="17"/>
      <c r="G5" s="18"/>
      <c r="H5" s="19">
        <v>350.0</v>
      </c>
      <c r="I5" s="31"/>
      <c r="J5" s="21"/>
      <c r="K5" s="21"/>
      <c r="L5" s="62">
        <v>350.0</v>
      </c>
      <c r="M5" s="23">
        <f t="shared" ref="M5:M9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60" t="s">
        <v>1255</v>
      </c>
      <c r="C6" s="61">
        <v>56683.0</v>
      </c>
      <c r="D6" s="61" t="s">
        <v>1256</v>
      </c>
      <c r="E6" s="24"/>
      <c r="F6" s="33"/>
      <c r="G6" s="18"/>
      <c r="H6" s="25">
        <v>2500.0</v>
      </c>
      <c r="I6" s="31"/>
      <c r="J6" s="36"/>
      <c r="K6" s="21"/>
      <c r="L6" s="62">
        <v>2500.0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60" t="s">
        <v>1257</v>
      </c>
      <c r="C7" s="61">
        <v>51051.0</v>
      </c>
      <c r="D7" s="61" t="s">
        <v>1258</v>
      </c>
      <c r="E7" s="24"/>
      <c r="F7" s="17"/>
      <c r="G7" s="18"/>
      <c r="H7" s="25"/>
      <c r="I7" s="31">
        <v>15000.0</v>
      </c>
      <c r="J7" s="21"/>
      <c r="K7" s="21"/>
      <c r="L7" s="62">
        <v>15000.0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60" t="s">
        <v>1259</v>
      </c>
      <c r="C8" s="61">
        <v>51782.0</v>
      </c>
      <c r="D8" s="61" t="s">
        <v>159</v>
      </c>
      <c r="E8" s="24"/>
      <c r="F8" s="17"/>
      <c r="G8" s="18"/>
      <c r="H8" s="25"/>
      <c r="I8" s="31">
        <v>700.0</v>
      </c>
      <c r="J8" s="21"/>
      <c r="K8" s="21"/>
      <c r="L8" s="62">
        <v>700.0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60" t="s">
        <v>1260</v>
      </c>
      <c r="C9" s="61">
        <v>41245.0</v>
      </c>
      <c r="D9" s="61" t="s">
        <v>1135</v>
      </c>
      <c r="E9" s="24"/>
      <c r="F9" s="17"/>
      <c r="G9" s="18"/>
      <c r="H9" s="25">
        <v>1400.0</v>
      </c>
      <c r="I9" s="31"/>
      <c r="J9" s="21"/>
      <c r="K9" s="21"/>
      <c r="L9" s="62">
        <v>1400.0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60" t="s">
        <v>1261</v>
      </c>
      <c r="C10" s="61">
        <v>50871.0</v>
      </c>
      <c r="D10" s="61" t="s">
        <v>105</v>
      </c>
      <c r="E10" s="24"/>
      <c r="F10" s="17"/>
      <c r="G10" s="18"/>
      <c r="H10" s="25">
        <v>56400.0</v>
      </c>
      <c r="I10" s="31"/>
      <c r="J10" s="21"/>
      <c r="K10" s="21"/>
      <c r="L10" s="62">
        <v>56400.0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60" t="s">
        <v>1262</v>
      </c>
      <c r="C11" s="61">
        <v>41462.0</v>
      </c>
      <c r="D11" s="61" t="s">
        <v>1263</v>
      </c>
      <c r="E11" s="24"/>
      <c r="F11" s="17"/>
      <c r="G11" s="26"/>
      <c r="H11" s="19"/>
      <c r="I11" s="31">
        <v>1400.0</v>
      </c>
      <c r="J11" s="21"/>
      <c r="K11" s="21"/>
      <c r="L11" s="62">
        <v>1400.0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60" t="s">
        <v>1264</v>
      </c>
      <c r="C12" s="61">
        <v>52576.0</v>
      </c>
      <c r="D12" s="61" t="s">
        <v>747</v>
      </c>
      <c r="E12" s="24"/>
      <c r="F12" s="17"/>
      <c r="G12" s="18"/>
      <c r="H12" s="25">
        <v>10000.0</v>
      </c>
      <c r="I12" s="31"/>
      <c r="J12" s="21"/>
      <c r="K12" s="21"/>
      <c r="L12" s="62">
        <v>10000.0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60" t="s">
        <v>1265</v>
      </c>
      <c r="C13" s="61">
        <v>47529.0</v>
      </c>
      <c r="D13" s="61" t="s">
        <v>1266</v>
      </c>
      <c r="E13" s="24"/>
      <c r="F13" s="17"/>
      <c r="G13" s="18"/>
      <c r="H13" s="25">
        <v>2650.0</v>
      </c>
      <c r="I13" s="31"/>
      <c r="J13" s="21"/>
      <c r="K13" s="21"/>
      <c r="L13" s="62">
        <v>2650.0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60" t="s">
        <v>1267</v>
      </c>
      <c r="C14" s="61">
        <v>28414.0</v>
      </c>
      <c r="D14" s="61" t="s">
        <v>1104</v>
      </c>
      <c r="E14" s="24"/>
      <c r="F14" s="17"/>
      <c r="G14" s="18"/>
      <c r="H14" s="25">
        <v>5150.0</v>
      </c>
      <c r="I14" s="31"/>
      <c r="J14" s="21"/>
      <c r="K14" s="21"/>
      <c r="L14" s="62">
        <v>5150.0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60" t="s">
        <v>1268</v>
      </c>
      <c r="C15" s="61">
        <v>39317.0</v>
      </c>
      <c r="D15" s="61" t="s">
        <v>52</v>
      </c>
      <c r="E15" s="24"/>
      <c r="F15" s="17"/>
      <c r="G15" s="18"/>
      <c r="H15" s="19"/>
      <c r="I15" s="29">
        <v>2650.0</v>
      </c>
      <c r="J15" s="21"/>
      <c r="K15" s="21"/>
      <c r="L15" s="62">
        <v>2650.0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60" t="s">
        <v>1269</v>
      </c>
      <c r="C16" s="61">
        <v>22332.0</v>
      </c>
      <c r="D16" s="61" t="s">
        <v>1155</v>
      </c>
      <c r="E16" s="24"/>
      <c r="F16" s="17"/>
      <c r="G16" s="18"/>
      <c r="H16" s="25">
        <v>5150.0</v>
      </c>
      <c r="I16" s="20"/>
      <c r="J16" s="36"/>
      <c r="K16" s="21"/>
      <c r="L16" s="62">
        <v>5150.0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60" t="s">
        <v>1270</v>
      </c>
      <c r="C17" s="61">
        <v>39317.0</v>
      </c>
      <c r="D17" s="61" t="s">
        <v>52</v>
      </c>
      <c r="E17" s="24"/>
      <c r="F17" s="17"/>
      <c r="G17" s="18"/>
      <c r="H17" s="25"/>
      <c r="I17" s="31">
        <v>15000.0</v>
      </c>
      <c r="J17" s="36"/>
      <c r="K17" s="21"/>
      <c r="L17" s="62">
        <v>15000.0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60" t="s">
        <v>1271</v>
      </c>
      <c r="C18" s="61">
        <v>10697.0</v>
      </c>
      <c r="D18" s="61" t="s">
        <v>176</v>
      </c>
      <c r="E18" s="24"/>
      <c r="F18" s="17"/>
      <c r="G18" s="18"/>
      <c r="H18" s="25">
        <v>2700.0</v>
      </c>
      <c r="I18" s="20"/>
      <c r="J18" s="36"/>
      <c r="K18" s="21"/>
      <c r="L18" s="62">
        <v>2700.0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60" t="s">
        <v>1272</v>
      </c>
      <c r="C19" s="61">
        <v>14329.0</v>
      </c>
      <c r="D19" s="61" t="s">
        <v>120</v>
      </c>
      <c r="E19" s="24"/>
      <c r="F19" s="17"/>
      <c r="G19" s="18"/>
      <c r="H19" s="25">
        <v>1600.0</v>
      </c>
      <c r="I19" s="20"/>
      <c r="J19" s="36"/>
      <c r="K19" s="21"/>
      <c r="L19" s="62">
        <v>1600.0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60" t="s">
        <v>1273</v>
      </c>
      <c r="C20" s="61">
        <v>54096.0</v>
      </c>
      <c r="D20" s="61" t="s">
        <v>1274</v>
      </c>
      <c r="E20" s="24"/>
      <c r="F20" s="17"/>
      <c r="G20" s="18"/>
      <c r="H20" s="25"/>
      <c r="I20" s="31">
        <v>10000.0</v>
      </c>
      <c r="J20" s="36"/>
      <c r="K20" s="21"/>
      <c r="L20" s="62">
        <v>10000.0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60" t="s">
        <v>1275</v>
      </c>
      <c r="C21" s="61">
        <v>51951.0</v>
      </c>
      <c r="D21" s="61" t="s">
        <v>98</v>
      </c>
      <c r="E21" s="24"/>
      <c r="F21" s="17"/>
      <c r="G21" s="18"/>
      <c r="H21" s="25">
        <v>350.0</v>
      </c>
      <c r="I21" s="20"/>
      <c r="J21" s="36"/>
      <c r="K21" s="21"/>
      <c r="L21" s="62">
        <v>350.0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60" t="s">
        <v>1276</v>
      </c>
      <c r="C22" s="61">
        <v>52127.0</v>
      </c>
      <c r="D22" s="61" t="s">
        <v>1277</v>
      </c>
      <c r="E22" s="24"/>
      <c r="F22" s="17"/>
      <c r="G22" s="18"/>
      <c r="H22" s="25">
        <v>8750.0</v>
      </c>
      <c r="I22" s="20"/>
      <c r="J22" s="36"/>
      <c r="K22" s="21"/>
      <c r="L22" s="62">
        <v>8750.0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60" t="s">
        <v>1278</v>
      </c>
      <c r="C23" s="61">
        <v>55250.0</v>
      </c>
      <c r="D23" s="61" t="s">
        <v>56</v>
      </c>
      <c r="E23" s="24"/>
      <c r="F23" s="17"/>
      <c r="G23" s="18"/>
      <c r="H23" s="25">
        <v>8750.0</v>
      </c>
      <c r="I23" s="20"/>
      <c r="J23" s="36"/>
      <c r="K23" s="21"/>
      <c r="L23" s="62">
        <v>8750.0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60" t="s">
        <v>1279</v>
      </c>
      <c r="C24" s="61">
        <v>48772.0</v>
      </c>
      <c r="D24" s="61" t="s">
        <v>1280</v>
      </c>
      <c r="E24" s="24"/>
      <c r="F24" s="17"/>
      <c r="G24" s="18"/>
      <c r="H24" s="25"/>
      <c r="I24" s="31">
        <v>2500.0</v>
      </c>
      <c r="J24" s="36"/>
      <c r="K24" s="21"/>
      <c r="L24" s="62">
        <v>2500.0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60" t="s">
        <v>1281</v>
      </c>
      <c r="C25" s="61">
        <v>59514.0</v>
      </c>
      <c r="D25" s="61" t="s">
        <v>1282</v>
      </c>
      <c r="E25" s="24"/>
      <c r="F25" s="17"/>
      <c r="G25" s="18"/>
      <c r="H25" s="25"/>
      <c r="I25" s="31">
        <v>27000.0</v>
      </c>
      <c r="J25" s="36"/>
      <c r="K25" s="21"/>
      <c r="L25" s="62">
        <v>27000.0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60" t="s">
        <v>1283</v>
      </c>
      <c r="C26" s="61">
        <v>62614.0</v>
      </c>
      <c r="D26" s="61" t="s">
        <v>1284</v>
      </c>
      <c r="E26" s="24"/>
      <c r="F26" s="17"/>
      <c r="G26" s="18"/>
      <c r="H26" s="25"/>
      <c r="I26" s="31">
        <v>27000.0</v>
      </c>
      <c r="J26" s="36"/>
      <c r="K26" s="21"/>
      <c r="L26" s="62">
        <v>27000.0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60" t="s">
        <v>1285</v>
      </c>
      <c r="C27" s="61">
        <v>56450.0</v>
      </c>
      <c r="D27" s="61" t="s">
        <v>1286</v>
      </c>
      <c r="E27" s="24"/>
      <c r="F27" s="17"/>
      <c r="G27" s="18"/>
      <c r="H27" s="25"/>
      <c r="I27" s="31">
        <v>10000.0</v>
      </c>
      <c r="J27" s="36"/>
      <c r="K27" s="21"/>
      <c r="L27" s="62">
        <v>10000.0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60" t="s">
        <v>1287</v>
      </c>
      <c r="C28" s="61">
        <v>53283.0</v>
      </c>
      <c r="D28" s="61" t="s">
        <v>316</v>
      </c>
      <c r="E28" s="24"/>
      <c r="F28" s="17"/>
      <c r="G28" s="18"/>
      <c r="H28" s="25">
        <v>5200.0</v>
      </c>
      <c r="I28" s="20"/>
      <c r="J28" s="36"/>
      <c r="K28" s="21"/>
      <c r="L28" s="62">
        <v>5200.0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60" t="s">
        <v>1288</v>
      </c>
      <c r="C29" s="61">
        <v>10697.0</v>
      </c>
      <c r="D29" s="61" t="s">
        <v>176</v>
      </c>
      <c r="E29" s="24"/>
      <c r="F29" s="17"/>
      <c r="G29" s="18"/>
      <c r="H29" s="25">
        <v>2850.0</v>
      </c>
      <c r="I29" s="20"/>
      <c r="J29" s="36"/>
      <c r="K29" s="21"/>
      <c r="L29" s="62">
        <v>2850.0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60" t="s">
        <v>1289</v>
      </c>
      <c r="C30" s="61">
        <v>62615.0</v>
      </c>
      <c r="D30" s="61" t="s">
        <v>1290</v>
      </c>
      <c r="E30" s="24"/>
      <c r="F30" s="17"/>
      <c r="G30" s="18"/>
      <c r="H30" s="25"/>
      <c r="I30" s="31">
        <v>27000.0</v>
      </c>
      <c r="J30" s="36"/>
      <c r="K30" s="21"/>
      <c r="L30" s="62">
        <v>27000.0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60" t="s">
        <v>1291</v>
      </c>
      <c r="C31" s="61">
        <v>62616.0</v>
      </c>
      <c r="D31" s="61" t="s">
        <v>1292</v>
      </c>
      <c r="E31" s="24"/>
      <c r="F31" s="17"/>
      <c r="G31" s="18"/>
      <c r="H31" s="25"/>
      <c r="I31" s="31">
        <v>27000.0</v>
      </c>
      <c r="J31" s="36"/>
      <c r="K31" s="21"/>
      <c r="L31" s="62">
        <v>27000.0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60" t="s">
        <v>1293</v>
      </c>
      <c r="C32" s="61">
        <v>62618.0</v>
      </c>
      <c r="D32" s="61" t="s">
        <v>1294</v>
      </c>
      <c r="E32" s="24"/>
      <c r="F32" s="17"/>
      <c r="G32" s="18"/>
      <c r="H32" s="25"/>
      <c r="I32" s="31">
        <v>27000.0</v>
      </c>
      <c r="J32" s="36"/>
      <c r="K32" s="21"/>
      <c r="L32" s="62">
        <v>27000.0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60" t="s">
        <v>1295</v>
      </c>
      <c r="C33" s="61">
        <v>56450.0</v>
      </c>
      <c r="D33" s="61" t="s">
        <v>1286</v>
      </c>
      <c r="E33" s="24"/>
      <c r="F33" s="17"/>
      <c r="G33" s="18"/>
      <c r="H33" s="25"/>
      <c r="I33" s="31">
        <v>300.0</v>
      </c>
      <c r="J33" s="36"/>
      <c r="K33" s="21"/>
      <c r="L33" s="62">
        <v>300.0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60" t="s">
        <v>1296</v>
      </c>
      <c r="C34" s="61">
        <v>56415.0</v>
      </c>
      <c r="D34" s="61" t="s">
        <v>307</v>
      </c>
      <c r="E34" s="24"/>
      <c r="F34" s="17"/>
      <c r="G34" s="18"/>
      <c r="H34" s="25">
        <v>11450.0</v>
      </c>
      <c r="I34" s="20"/>
      <c r="J34" s="36"/>
      <c r="K34" s="21"/>
      <c r="L34" s="62">
        <v>11450.0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60" t="s">
        <v>1297</v>
      </c>
      <c r="C35" s="61">
        <v>10734.0</v>
      </c>
      <c r="D35" s="61" t="s">
        <v>1298</v>
      </c>
      <c r="E35" s="24"/>
      <c r="F35" s="17"/>
      <c r="G35" s="18"/>
      <c r="H35" s="25">
        <v>2500.0</v>
      </c>
      <c r="I35" s="20"/>
      <c r="J35" s="36"/>
      <c r="K35" s="21"/>
      <c r="L35" s="62">
        <v>2500.0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60" t="s">
        <v>1299</v>
      </c>
      <c r="C36" s="61">
        <v>39588.0</v>
      </c>
      <c r="D36" s="61" t="s">
        <v>1300</v>
      </c>
      <c r="E36" s="24"/>
      <c r="F36" s="17"/>
      <c r="G36" s="18"/>
      <c r="H36" s="25">
        <v>3600.0</v>
      </c>
      <c r="I36" s="20"/>
      <c r="J36" s="36"/>
      <c r="K36" s="21"/>
      <c r="L36" s="62">
        <v>3600.0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60" t="s">
        <v>1301</v>
      </c>
      <c r="C37" s="61">
        <v>55780.0</v>
      </c>
      <c r="D37" s="61" t="s">
        <v>1302</v>
      </c>
      <c r="E37" s="24"/>
      <c r="F37" s="17"/>
      <c r="G37" s="18"/>
      <c r="H37" s="25"/>
      <c r="I37" s="31">
        <v>500.0</v>
      </c>
      <c r="J37" s="36"/>
      <c r="K37" s="21"/>
      <c r="L37" s="62">
        <v>500.0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60" t="s">
        <v>1303</v>
      </c>
      <c r="C38" s="61">
        <v>55780.0</v>
      </c>
      <c r="D38" s="61" t="s">
        <v>1302</v>
      </c>
      <c r="E38" s="24"/>
      <c r="F38" s="17"/>
      <c r="G38" s="18"/>
      <c r="H38" s="25"/>
      <c r="I38" s="31">
        <v>10000.0</v>
      </c>
      <c r="J38" s="36"/>
      <c r="K38" s="21"/>
      <c r="L38" s="62">
        <v>10000.0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60" t="s">
        <v>1304</v>
      </c>
      <c r="C39" s="61">
        <v>55780.0</v>
      </c>
      <c r="D39" s="61" t="s">
        <v>1302</v>
      </c>
      <c r="E39" s="24"/>
      <c r="F39" s="17"/>
      <c r="G39" s="18"/>
      <c r="H39" s="25"/>
      <c r="I39" s="31">
        <v>5000.0</v>
      </c>
      <c r="J39" s="36"/>
      <c r="K39" s="21"/>
      <c r="L39" s="62">
        <v>5000.0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60" t="s">
        <v>1305</v>
      </c>
      <c r="C40" s="61">
        <v>54312.0</v>
      </c>
      <c r="D40" s="61" t="s">
        <v>1306</v>
      </c>
      <c r="E40" s="24"/>
      <c r="F40" s="17"/>
      <c r="G40" s="18"/>
      <c r="H40" s="25"/>
      <c r="I40" s="31">
        <v>1200.0</v>
      </c>
      <c r="J40" s="36"/>
      <c r="K40" s="21"/>
      <c r="L40" s="62">
        <v>1200.0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60" t="s">
        <v>1307</v>
      </c>
      <c r="C41" s="61">
        <v>41462.0</v>
      </c>
      <c r="D41" s="61" t="s">
        <v>1263</v>
      </c>
      <c r="E41" s="24"/>
      <c r="F41" s="17"/>
      <c r="G41" s="18"/>
      <c r="H41" s="25"/>
      <c r="I41" s="31">
        <v>1400.0</v>
      </c>
      <c r="J41" s="36"/>
      <c r="K41" s="21"/>
      <c r="L41" s="62">
        <v>1400.0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60" t="s">
        <v>1308</v>
      </c>
      <c r="C42" s="61">
        <v>21390.0</v>
      </c>
      <c r="D42" s="61" t="s">
        <v>174</v>
      </c>
      <c r="E42" s="24"/>
      <c r="F42" s="17"/>
      <c r="G42" s="18"/>
      <c r="H42" s="25">
        <v>1400.0</v>
      </c>
      <c r="I42" s="20"/>
      <c r="J42" s="36"/>
      <c r="K42" s="21"/>
      <c r="L42" s="62">
        <v>1400.0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60" t="s">
        <v>1309</v>
      </c>
      <c r="C43" s="61">
        <v>44149.0</v>
      </c>
      <c r="D43" s="61" t="s">
        <v>170</v>
      </c>
      <c r="E43" s="24"/>
      <c r="F43" s="17"/>
      <c r="G43" s="18"/>
      <c r="H43" s="25">
        <v>50000.0</v>
      </c>
      <c r="I43" s="20"/>
      <c r="J43" s="36"/>
      <c r="K43" s="21"/>
      <c r="L43" s="62">
        <v>50000.0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60" t="s">
        <v>1310</v>
      </c>
      <c r="C44" s="61">
        <v>19688.0</v>
      </c>
      <c r="D44" s="61" t="s">
        <v>80</v>
      </c>
      <c r="E44" s="24"/>
      <c r="F44" s="17"/>
      <c r="G44" s="18"/>
      <c r="H44" s="25">
        <v>2650.0</v>
      </c>
      <c r="I44" s="20"/>
      <c r="J44" s="36"/>
      <c r="K44" s="21"/>
      <c r="L44" s="62">
        <v>2650.0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60" t="s">
        <v>1311</v>
      </c>
      <c r="C45" s="61">
        <v>19688.0</v>
      </c>
      <c r="D45" s="61" t="s">
        <v>80</v>
      </c>
      <c r="E45" s="24"/>
      <c r="F45" s="17"/>
      <c r="G45" s="18"/>
      <c r="H45" s="25">
        <v>5150.0</v>
      </c>
      <c r="I45" s="20"/>
      <c r="J45" s="36"/>
      <c r="K45" s="21"/>
      <c r="L45" s="62">
        <v>5150.0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60" t="s">
        <v>1312</v>
      </c>
      <c r="C46" s="61">
        <v>19688.0</v>
      </c>
      <c r="D46" s="61" t="s">
        <v>80</v>
      </c>
      <c r="E46" s="24"/>
      <c r="F46" s="17"/>
      <c r="G46" s="18"/>
      <c r="H46" s="25">
        <v>2650.0</v>
      </c>
      <c r="I46" s="20"/>
      <c r="J46" s="36"/>
      <c r="K46" s="21"/>
      <c r="L46" s="62">
        <v>2650.0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60" t="s">
        <v>1313</v>
      </c>
      <c r="C47" s="61">
        <v>36996.0</v>
      </c>
      <c r="D47" s="61" t="s">
        <v>1314</v>
      </c>
      <c r="E47" s="24"/>
      <c r="F47" s="17"/>
      <c r="G47" s="18"/>
      <c r="H47" s="25"/>
      <c r="I47" s="31">
        <v>3600.0</v>
      </c>
      <c r="J47" s="36"/>
      <c r="K47" s="21"/>
      <c r="L47" s="62">
        <v>3600.0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60" t="s">
        <v>1315</v>
      </c>
      <c r="C48" s="61">
        <v>38576.0</v>
      </c>
      <c r="D48" s="61" t="s">
        <v>1316</v>
      </c>
      <c r="E48" s="24"/>
      <c r="F48" s="17"/>
      <c r="G48" s="18"/>
      <c r="H48" s="25"/>
      <c r="I48" s="31">
        <v>3600.0</v>
      </c>
      <c r="J48" s="36"/>
      <c r="K48" s="21"/>
      <c r="L48" s="62">
        <v>3600.0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60" t="s">
        <v>1317</v>
      </c>
      <c r="C49" s="61">
        <v>40957.0</v>
      </c>
      <c r="D49" s="61" t="s">
        <v>1318</v>
      </c>
      <c r="E49" s="24"/>
      <c r="F49" s="17"/>
      <c r="G49" s="18"/>
      <c r="H49" s="25"/>
      <c r="I49" s="31">
        <v>3600.0</v>
      </c>
      <c r="J49" s="36"/>
      <c r="K49" s="21"/>
      <c r="L49" s="62">
        <v>3600.0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60" t="s">
        <v>1319</v>
      </c>
      <c r="C50" s="61">
        <v>36928.0</v>
      </c>
      <c r="D50" s="61" t="s">
        <v>1320</v>
      </c>
      <c r="E50" s="24"/>
      <c r="F50" s="17"/>
      <c r="G50" s="18"/>
      <c r="H50" s="25"/>
      <c r="I50" s="31">
        <v>30.0</v>
      </c>
      <c r="J50" s="36"/>
      <c r="K50" s="21"/>
      <c r="L50" s="62">
        <v>30.0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60" t="s">
        <v>1321</v>
      </c>
      <c r="C51" s="61">
        <v>57499.0</v>
      </c>
      <c r="D51" s="61" t="s">
        <v>928</v>
      </c>
      <c r="E51" s="24"/>
      <c r="F51" s="17"/>
      <c r="G51" s="18"/>
      <c r="H51" s="25"/>
      <c r="I51" s="31">
        <v>1250.0</v>
      </c>
      <c r="J51" s="36"/>
      <c r="K51" s="21"/>
      <c r="L51" s="62">
        <v>1250.0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60" t="s">
        <v>1322</v>
      </c>
      <c r="C52" s="61">
        <v>39501.0</v>
      </c>
      <c r="D52" s="61" t="s">
        <v>1323</v>
      </c>
      <c r="E52" s="24"/>
      <c r="F52" s="17"/>
      <c r="G52" s="18"/>
      <c r="H52" s="25">
        <v>2100.0</v>
      </c>
      <c r="I52" s="20"/>
      <c r="J52" s="36"/>
      <c r="K52" s="21"/>
      <c r="L52" s="62">
        <v>2100.0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60" t="s">
        <v>1324</v>
      </c>
      <c r="C53" s="61">
        <v>22280.0</v>
      </c>
      <c r="D53" s="61" t="s">
        <v>1325</v>
      </c>
      <c r="E53" s="24"/>
      <c r="F53" s="33">
        <v>3600.0</v>
      </c>
      <c r="G53" s="18"/>
      <c r="H53" s="25"/>
      <c r="I53" s="20"/>
      <c r="J53" s="36"/>
      <c r="K53" s="21"/>
      <c r="L53" s="62">
        <v>3600.0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60" t="s">
        <v>1326</v>
      </c>
      <c r="C54" s="61">
        <v>10734.0</v>
      </c>
      <c r="D54" s="61" t="s">
        <v>1298</v>
      </c>
      <c r="E54" s="35">
        <v>50.0</v>
      </c>
      <c r="F54" s="17"/>
      <c r="G54" s="18"/>
      <c r="H54" s="25"/>
      <c r="I54" s="20"/>
      <c r="J54" s="36"/>
      <c r="K54" s="21"/>
      <c r="L54" s="62">
        <v>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60" t="s">
        <v>1327</v>
      </c>
      <c r="C55" s="61">
        <v>10250.0</v>
      </c>
      <c r="D55" s="61" t="s">
        <v>94</v>
      </c>
      <c r="E55" s="24"/>
      <c r="F55" s="17"/>
      <c r="G55" s="18"/>
      <c r="H55" s="25">
        <v>15000.0</v>
      </c>
      <c r="I55" s="20"/>
      <c r="J55" s="36"/>
      <c r="K55" s="21"/>
      <c r="L55" s="62">
        <v>15000.0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60" t="s">
        <v>1328</v>
      </c>
      <c r="C56" s="61">
        <v>30855.0</v>
      </c>
      <c r="D56" s="61" t="s">
        <v>497</v>
      </c>
      <c r="E56" s="24"/>
      <c r="F56" s="17"/>
      <c r="G56" s="18"/>
      <c r="H56" s="25"/>
      <c r="I56" s="31">
        <v>15900.0</v>
      </c>
      <c r="J56" s="36"/>
      <c r="K56" s="21"/>
      <c r="L56" s="62">
        <v>15900.0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60" t="s">
        <v>1329</v>
      </c>
      <c r="C57" s="61">
        <v>52236.0</v>
      </c>
      <c r="D57" s="61" t="s">
        <v>1330</v>
      </c>
      <c r="E57" s="24"/>
      <c r="F57" s="17"/>
      <c r="G57" s="18"/>
      <c r="H57" s="25">
        <v>600.0</v>
      </c>
      <c r="I57" s="20"/>
      <c r="J57" s="36"/>
      <c r="K57" s="21"/>
      <c r="L57" s="62">
        <v>600.0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60" t="s">
        <v>1331</v>
      </c>
      <c r="C58" s="61">
        <v>22727.0</v>
      </c>
      <c r="D58" s="61" t="s">
        <v>197</v>
      </c>
      <c r="E58" s="24"/>
      <c r="F58" s="17"/>
      <c r="G58" s="18"/>
      <c r="H58" s="19"/>
      <c r="I58" s="29">
        <v>7500.0</v>
      </c>
      <c r="J58" s="21"/>
      <c r="K58" s="21"/>
      <c r="L58" s="62">
        <v>7500.0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60" t="s">
        <v>1332</v>
      </c>
      <c r="C59" s="61">
        <v>57499.0</v>
      </c>
      <c r="D59" s="61" t="s">
        <v>928</v>
      </c>
      <c r="E59" s="24"/>
      <c r="F59" s="17"/>
      <c r="G59" s="18"/>
      <c r="H59" s="25"/>
      <c r="I59" s="31">
        <v>100.0</v>
      </c>
      <c r="J59" s="21"/>
      <c r="K59" s="21"/>
      <c r="L59" s="62">
        <v>100.0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60" t="s">
        <v>1333</v>
      </c>
      <c r="C60" s="61">
        <v>48052.0</v>
      </c>
      <c r="D60" s="61" t="s">
        <v>156</v>
      </c>
      <c r="E60" s="24"/>
      <c r="F60" s="17"/>
      <c r="G60" s="18"/>
      <c r="H60" s="25">
        <v>2500.0</v>
      </c>
      <c r="I60" s="31"/>
      <c r="J60" s="21"/>
      <c r="K60" s="21"/>
      <c r="L60" s="62">
        <v>2500.0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60" t="s">
        <v>1334</v>
      </c>
      <c r="C61" s="61">
        <v>42071.0</v>
      </c>
      <c r="D61" s="61" t="s">
        <v>275</v>
      </c>
      <c r="E61" s="24"/>
      <c r="F61" s="17"/>
      <c r="G61" s="18"/>
      <c r="H61" s="25"/>
      <c r="I61" s="31">
        <v>100.0</v>
      </c>
      <c r="J61" s="21"/>
      <c r="K61" s="21"/>
      <c r="L61" s="62">
        <v>100.0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60" t="s">
        <v>1335</v>
      </c>
      <c r="C62" s="61">
        <v>57722.0</v>
      </c>
      <c r="D62" s="61" t="s">
        <v>976</v>
      </c>
      <c r="E62" s="24"/>
      <c r="F62" s="17"/>
      <c r="G62" s="18"/>
      <c r="H62" s="25"/>
      <c r="I62" s="31">
        <v>51750.0</v>
      </c>
      <c r="J62" s="21"/>
      <c r="K62" s="21"/>
      <c r="L62" s="62">
        <v>51750.0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60" t="s">
        <v>1336</v>
      </c>
      <c r="C63" s="61">
        <v>21384.0</v>
      </c>
      <c r="D63" s="61" t="s">
        <v>161</v>
      </c>
      <c r="E63" s="24"/>
      <c r="F63" s="17"/>
      <c r="G63" s="18"/>
      <c r="H63" s="25">
        <v>10000.0</v>
      </c>
      <c r="I63" s="31"/>
      <c r="J63" s="21"/>
      <c r="K63" s="21"/>
      <c r="L63" s="62">
        <v>10000.0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60" t="s">
        <v>1337</v>
      </c>
      <c r="C64" s="61">
        <v>15709.0</v>
      </c>
      <c r="D64" s="61" t="s">
        <v>215</v>
      </c>
      <c r="E64" s="24"/>
      <c r="F64" s="17"/>
      <c r="G64" s="18"/>
      <c r="H64" s="19">
        <v>10000.0</v>
      </c>
      <c r="I64" s="29"/>
      <c r="J64" s="21"/>
      <c r="K64" s="21"/>
      <c r="L64" s="62">
        <v>10000.0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60" t="s">
        <v>1338</v>
      </c>
      <c r="C65" s="61">
        <v>45227.0</v>
      </c>
      <c r="D65" s="61" t="s">
        <v>1083</v>
      </c>
      <c r="E65" s="24"/>
      <c r="F65" s="17"/>
      <c r="G65" s="18"/>
      <c r="H65" s="19">
        <v>200.0</v>
      </c>
      <c r="I65" s="29"/>
      <c r="J65" s="21"/>
      <c r="K65" s="21"/>
      <c r="L65" s="62">
        <v>200.0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60" t="s">
        <v>1339</v>
      </c>
      <c r="C66" s="61">
        <v>50474.0</v>
      </c>
      <c r="D66" s="61" t="s">
        <v>192</v>
      </c>
      <c r="E66" s="24"/>
      <c r="F66" s="17"/>
      <c r="G66" s="18"/>
      <c r="H66" s="19"/>
      <c r="I66" s="29">
        <v>37500.0</v>
      </c>
      <c r="J66" s="21"/>
      <c r="K66" s="21"/>
      <c r="L66" s="62">
        <v>37500.0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60" t="s">
        <v>1340</v>
      </c>
      <c r="C67" s="61">
        <v>50499.0</v>
      </c>
      <c r="D67" s="61" t="s">
        <v>1055</v>
      </c>
      <c r="E67" s="24"/>
      <c r="F67" s="17"/>
      <c r="G67" s="18"/>
      <c r="H67" s="25">
        <v>700.0</v>
      </c>
      <c r="I67" s="20"/>
      <c r="J67" s="21"/>
      <c r="K67" s="21"/>
      <c r="L67" s="62">
        <v>700.0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60" t="s">
        <v>1341</v>
      </c>
      <c r="C68" s="61">
        <v>13762.0</v>
      </c>
      <c r="D68" s="61" t="s">
        <v>660</v>
      </c>
      <c r="E68" s="24"/>
      <c r="F68" s="17"/>
      <c r="G68" s="18"/>
      <c r="H68" s="25"/>
      <c r="I68" s="31">
        <v>12500.0</v>
      </c>
      <c r="J68" s="21"/>
      <c r="K68" s="21"/>
      <c r="L68" s="62">
        <v>12500.0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60" t="s">
        <v>1342</v>
      </c>
      <c r="C69" s="61">
        <v>57796.0</v>
      </c>
      <c r="D69" s="61" t="s">
        <v>1343</v>
      </c>
      <c r="E69" s="24"/>
      <c r="F69" s="33"/>
      <c r="G69" s="18"/>
      <c r="H69" s="25"/>
      <c r="I69" s="31">
        <v>20000.0</v>
      </c>
      <c r="J69" s="21"/>
      <c r="K69" s="21"/>
      <c r="L69" s="62">
        <v>20000.0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60" t="s">
        <v>1344</v>
      </c>
      <c r="C70" s="61">
        <v>48631.0</v>
      </c>
      <c r="D70" s="61" t="s">
        <v>265</v>
      </c>
      <c r="E70" s="24"/>
      <c r="F70" s="17"/>
      <c r="G70" s="18"/>
      <c r="H70" s="25">
        <v>16250.0</v>
      </c>
      <c r="I70" s="31"/>
      <c r="J70" s="21"/>
      <c r="K70" s="21"/>
      <c r="L70" s="62">
        <v>16250.0</v>
      </c>
      <c r="M70" s="23">
        <f t="shared" si="1"/>
        <v>0</v>
      </c>
      <c r="N70" s="2"/>
      <c r="O70" s="2"/>
      <c r="P70" s="2"/>
      <c r="Q70" s="49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60" t="s">
        <v>1345</v>
      </c>
      <c r="C71" s="61">
        <v>48182.0</v>
      </c>
      <c r="D71" s="61" t="s">
        <v>1346</v>
      </c>
      <c r="E71" s="24"/>
      <c r="F71" s="33"/>
      <c r="G71" s="18"/>
      <c r="H71" s="25">
        <v>5000.0</v>
      </c>
      <c r="I71" s="31"/>
      <c r="J71" s="36"/>
      <c r="K71" s="21"/>
      <c r="L71" s="62">
        <v>5000.0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60" t="s">
        <v>1347</v>
      </c>
      <c r="C72" s="61">
        <v>48182.0</v>
      </c>
      <c r="D72" s="61" t="s">
        <v>1346</v>
      </c>
      <c r="E72" s="24"/>
      <c r="F72" s="17"/>
      <c r="G72" s="18"/>
      <c r="H72" s="19">
        <v>5000.0</v>
      </c>
      <c r="I72" s="29"/>
      <c r="J72" s="21"/>
      <c r="K72" s="21"/>
      <c r="L72" s="62">
        <v>5000.0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60" t="s">
        <v>1348</v>
      </c>
      <c r="C73" s="61">
        <v>21818.0</v>
      </c>
      <c r="D73" s="61" t="s">
        <v>131</v>
      </c>
      <c r="E73" s="24"/>
      <c r="F73" s="17"/>
      <c r="G73" s="18"/>
      <c r="H73" s="19">
        <v>9208.0</v>
      </c>
      <c r="I73" s="29"/>
      <c r="J73" s="36">
        <v>11742.0</v>
      </c>
      <c r="K73" s="21"/>
      <c r="L73" s="62">
        <v>20950.0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60" t="s">
        <v>1349</v>
      </c>
      <c r="C74" s="61">
        <v>58521.0</v>
      </c>
      <c r="D74" s="61" t="s">
        <v>1350</v>
      </c>
      <c r="E74" s="24"/>
      <c r="F74" s="17"/>
      <c r="G74" s="18"/>
      <c r="H74" s="19">
        <v>15590.0</v>
      </c>
      <c r="I74" s="29"/>
      <c r="J74" s="36">
        <v>600.0</v>
      </c>
      <c r="K74" s="21"/>
      <c r="L74" s="62">
        <v>16190.0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60" t="s">
        <v>1351</v>
      </c>
      <c r="C75" s="61">
        <v>62624.0</v>
      </c>
      <c r="D75" s="61" t="s">
        <v>1352</v>
      </c>
      <c r="E75" s="24"/>
      <c r="F75" s="17"/>
      <c r="G75" s="18"/>
      <c r="H75" s="19"/>
      <c r="I75" s="29">
        <v>27000.0</v>
      </c>
      <c r="J75" s="36"/>
      <c r="K75" s="21"/>
      <c r="L75" s="62">
        <v>27000.0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60" t="s">
        <v>1353</v>
      </c>
      <c r="C76" s="61">
        <v>39317.0</v>
      </c>
      <c r="D76" s="61" t="s">
        <v>52</v>
      </c>
      <c r="E76" s="24"/>
      <c r="F76" s="17"/>
      <c r="G76" s="18"/>
      <c r="H76" s="25"/>
      <c r="I76" s="31">
        <v>0.0</v>
      </c>
      <c r="J76" s="21"/>
      <c r="K76" s="21"/>
      <c r="L76" s="62">
        <v>300.0</v>
      </c>
      <c r="M76" s="23">
        <f t="shared" si="1"/>
        <v>-300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60" t="s">
        <v>1354</v>
      </c>
      <c r="C77" s="61">
        <v>53083.0</v>
      </c>
      <c r="D77" s="61" t="s">
        <v>1355</v>
      </c>
      <c r="E77" s="24"/>
      <c r="F77" s="17"/>
      <c r="G77" s="18"/>
      <c r="H77" s="25"/>
      <c r="I77" s="31">
        <v>6400.0</v>
      </c>
      <c r="J77" s="21"/>
      <c r="K77" s="21"/>
      <c r="L77" s="62">
        <v>6400.0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60" t="s">
        <v>1356</v>
      </c>
      <c r="C78" s="61">
        <v>47179.0</v>
      </c>
      <c r="D78" s="61" t="s">
        <v>1357</v>
      </c>
      <c r="E78" s="24"/>
      <c r="F78" s="17"/>
      <c r="G78" s="34">
        <v>15000.0</v>
      </c>
      <c r="H78" s="25"/>
      <c r="I78" s="31"/>
      <c r="J78" s="21"/>
      <c r="K78" s="21"/>
      <c r="L78" s="62">
        <v>15000.0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60" t="s">
        <v>1358</v>
      </c>
      <c r="C79" s="61">
        <v>47179.0</v>
      </c>
      <c r="D79" s="61" t="s">
        <v>1357</v>
      </c>
      <c r="E79" s="24"/>
      <c r="F79" s="17"/>
      <c r="G79" s="34">
        <v>10000.0</v>
      </c>
      <c r="H79" s="25"/>
      <c r="I79" s="31"/>
      <c r="J79" s="36"/>
      <c r="K79" s="21"/>
      <c r="L79" s="62">
        <v>10000.0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60" t="s">
        <v>1359</v>
      </c>
      <c r="C80" s="61">
        <v>51406.0</v>
      </c>
      <c r="D80" s="61" t="s">
        <v>151</v>
      </c>
      <c r="E80" s="16"/>
      <c r="F80" s="17"/>
      <c r="G80" s="34">
        <v>31000.0</v>
      </c>
      <c r="H80" s="19"/>
      <c r="I80" s="31"/>
      <c r="J80" s="36"/>
      <c r="K80" s="21"/>
      <c r="L80" s="62">
        <v>31000.0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60" t="s">
        <v>1360</v>
      </c>
      <c r="C81" s="61">
        <v>52425.0</v>
      </c>
      <c r="D81" s="61" t="s">
        <v>1361</v>
      </c>
      <c r="E81" s="24"/>
      <c r="F81" s="17"/>
      <c r="G81" s="34">
        <v>20000.0</v>
      </c>
      <c r="H81" s="25"/>
      <c r="I81" s="31"/>
      <c r="J81" s="36"/>
      <c r="K81" s="21"/>
      <c r="L81" s="62">
        <v>20000.0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60" t="s">
        <v>1362</v>
      </c>
      <c r="C82" s="61">
        <v>55446.0</v>
      </c>
      <c r="D82" s="61" t="s">
        <v>86</v>
      </c>
      <c r="E82" s="24"/>
      <c r="F82" s="17"/>
      <c r="G82" s="34">
        <v>1250.0</v>
      </c>
      <c r="H82" s="25"/>
      <c r="I82" s="20"/>
      <c r="J82" s="36"/>
      <c r="K82" s="21"/>
      <c r="L82" s="62">
        <v>1250.0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60" t="s">
        <v>1363</v>
      </c>
      <c r="C83" s="61">
        <v>10271.0</v>
      </c>
      <c r="D83" s="61" t="s">
        <v>722</v>
      </c>
      <c r="E83" s="24"/>
      <c r="F83" s="17"/>
      <c r="G83" s="54">
        <v>15000.0</v>
      </c>
      <c r="H83" s="19"/>
      <c r="I83" s="31"/>
      <c r="J83" s="36"/>
      <c r="K83" s="21"/>
      <c r="L83" s="62">
        <v>15000.0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60" t="s">
        <v>1364</v>
      </c>
      <c r="C84" s="61">
        <v>52943.0</v>
      </c>
      <c r="D84" s="61" t="s">
        <v>282</v>
      </c>
      <c r="E84" s="24"/>
      <c r="F84" s="17"/>
      <c r="G84" s="34">
        <v>2500.0</v>
      </c>
      <c r="H84" s="25"/>
      <c r="I84" s="31"/>
      <c r="J84" s="36"/>
      <c r="K84" s="21"/>
      <c r="L84" s="62">
        <v>2500.0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60" t="s">
        <v>1365</v>
      </c>
      <c r="C85" s="61">
        <v>50222.0</v>
      </c>
      <c r="D85" s="61" t="s">
        <v>295</v>
      </c>
      <c r="E85" s="24"/>
      <c r="F85" s="17"/>
      <c r="G85" s="34">
        <v>5000.0</v>
      </c>
      <c r="H85" s="25"/>
      <c r="I85" s="31"/>
      <c r="J85" s="21"/>
      <c r="K85" s="21"/>
      <c r="L85" s="62">
        <v>5000.0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60" t="s">
        <v>1366</v>
      </c>
      <c r="C86" s="61">
        <v>50595.0</v>
      </c>
      <c r="D86" s="61" t="s">
        <v>284</v>
      </c>
      <c r="E86" s="24"/>
      <c r="F86" s="17"/>
      <c r="G86" s="34">
        <v>60500.0</v>
      </c>
      <c r="H86" s="19"/>
      <c r="I86" s="29"/>
      <c r="J86" s="21"/>
      <c r="K86" s="21"/>
      <c r="L86" s="62">
        <v>60500.0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60" t="s">
        <v>1367</v>
      </c>
      <c r="C87" s="61">
        <v>51017.0</v>
      </c>
      <c r="D87" s="61" t="s">
        <v>479</v>
      </c>
      <c r="E87" s="35"/>
      <c r="F87" s="17"/>
      <c r="G87" s="54">
        <v>23150.0</v>
      </c>
      <c r="H87" s="19"/>
      <c r="I87" s="20"/>
      <c r="J87" s="21"/>
      <c r="K87" s="21"/>
      <c r="L87" s="62">
        <v>23150.0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60" t="s">
        <v>1368</v>
      </c>
      <c r="C88" s="61">
        <v>51017.0</v>
      </c>
      <c r="D88" s="61" t="s">
        <v>479</v>
      </c>
      <c r="E88" s="16"/>
      <c r="F88" s="17"/>
      <c r="G88" s="34">
        <v>35000.0</v>
      </c>
      <c r="H88" s="19"/>
      <c r="I88" s="31"/>
      <c r="J88" s="36"/>
      <c r="K88" s="21"/>
      <c r="L88" s="62">
        <v>35000.0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60" t="s">
        <v>1369</v>
      </c>
      <c r="C89" s="61">
        <v>25650.0</v>
      </c>
      <c r="D89" s="61" t="s">
        <v>577</v>
      </c>
      <c r="E89" s="24"/>
      <c r="F89" s="17"/>
      <c r="G89" s="34">
        <v>8000.0</v>
      </c>
      <c r="H89" s="19"/>
      <c r="I89" s="29"/>
      <c r="J89" s="21"/>
      <c r="K89" s="21"/>
      <c r="L89" s="62">
        <v>8000.0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60" t="s">
        <v>1370</v>
      </c>
      <c r="C90" s="61">
        <v>55446.0</v>
      </c>
      <c r="D90" s="61" t="s">
        <v>86</v>
      </c>
      <c r="E90" s="35"/>
      <c r="F90" s="17"/>
      <c r="G90" s="34">
        <v>1250.0</v>
      </c>
      <c r="H90" s="19"/>
      <c r="I90" s="29"/>
      <c r="J90" s="21"/>
      <c r="K90" s="21"/>
      <c r="L90" s="62">
        <v>1250.0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60" t="s">
        <v>1371</v>
      </c>
      <c r="C91" s="61">
        <v>12102.0</v>
      </c>
      <c r="D91" s="61" t="s">
        <v>636</v>
      </c>
      <c r="E91" s="35"/>
      <c r="F91" s="17"/>
      <c r="G91" s="34">
        <v>6250.0</v>
      </c>
      <c r="H91" s="19"/>
      <c r="I91" s="29"/>
      <c r="J91" s="21"/>
      <c r="K91" s="21"/>
      <c r="L91" s="62">
        <v>6250.0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/>
      <c r="B92" s="15"/>
      <c r="C92" s="15"/>
      <c r="D92" s="15"/>
      <c r="E92" s="42">
        <f t="shared" ref="E92:L92" si="2">SUM(E5:E91)</f>
        <v>50</v>
      </c>
      <c r="F92" s="53">
        <f t="shared" si="2"/>
        <v>3600</v>
      </c>
      <c r="G92" s="44">
        <f t="shared" si="2"/>
        <v>233900</v>
      </c>
      <c r="H92" s="45">
        <f t="shared" si="2"/>
        <v>285348</v>
      </c>
      <c r="I92" s="46">
        <f t="shared" si="2"/>
        <v>401480</v>
      </c>
      <c r="J92" s="44">
        <f t="shared" si="2"/>
        <v>12342</v>
      </c>
      <c r="K92" s="44">
        <f t="shared" si="2"/>
        <v>0</v>
      </c>
      <c r="L92" s="47">
        <f t="shared" si="2"/>
        <v>937020</v>
      </c>
      <c r="M92" s="23">
        <f t="shared" si="1"/>
        <v>-300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1"/>
      <c r="B93" s="41"/>
      <c r="C93" s="41"/>
      <c r="D93" s="41"/>
      <c r="E93" s="48">
        <f>K1092+L92+M92+N92+O92+P92+Q92</f>
        <v>936720</v>
      </c>
      <c r="F93" s="7"/>
      <c r="G93" s="7"/>
      <c r="H93" s="7"/>
      <c r="I93" s="7"/>
      <c r="J93" s="7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49" t="s">
        <v>299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49" t="s">
        <v>299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</sheetData>
  <mergeCells count="14">
    <mergeCell ref="F3:G3"/>
    <mergeCell ref="H3:I3"/>
    <mergeCell ref="J3:J4"/>
    <mergeCell ref="K3:K4"/>
    <mergeCell ref="E93:K9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1372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0" t="s">
        <v>1373</v>
      </c>
      <c r="C5" s="51">
        <v>50538.0</v>
      </c>
      <c r="D5" s="51" t="s">
        <v>792</v>
      </c>
      <c r="E5" s="16"/>
      <c r="F5" s="17"/>
      <c r="G5" s="18"/>
      <c r="H5" s="19">
        <v>5000.0</v>
      </c>
      <c r="I5" s="31"/>
      <c r="J5" s="21"/>
      <c r="K5" s="21"/>
      <c r="L5" s="22">
        <v>5000.0</v>
      </c>
      <c r="M5" s="23">
        <f t="shared" ref="M5:M100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0" t="s">
        <v>1374</v>
      </c>
      <c r="C6" s="51">
        <v>50538.0</v>
      </c>
      <c r="D6" s="51" t="s">
        <v>792</v>
      </c>
      <c r="E6" s="24"/>
      <c r="F6" s="33"/>
      <c r="G6" s="18"/>
      <c r="H6" s="25">
        <v>3500.0</v>
      </c>
      <c r="I6" s="31"/>
      <c r="J6" s="36"/>
      <c r="K6" s="21"/>
      <c r="L6" s="22">
        <v>3500.0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0" t="s">
        <v>1375</v>
      </c>
      <c r="C7" s="51">
        <v>40700.0</v>
      </c>
      <c r="D7" s="51" t="s">
        <v>1376</v>
      </c>
      <c r="E7" s="24"/>
      <c r="F7" s="17"/>
      <c r="G7" s="18"/>
      <c r="H7" s="25">
        <v>3050.0</v>
      </c>
      <c r="I7" s="31"/>
      <c r="J7" s="21"/>
      <c r="K7" s="21"/>
      <c r="L7" s="22">
        <v>3050.0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0" t="s">
        <v>1377</v>
      </c>
      <c r="C8" s="51">
        <v>10250.0</v>
      </c>
      <c r="D8" s="51" t="s">
        <v>94</v>
      </c>
      <c r="E8" s="24"/>
      <c r="F8" s="17"/>
      <c r="G8" s="18"/>
      <c r="H8" s="25">
        <v>25000.0</v>
      </c>
      <c r="I8" s="31"/>
      <c r="J8" s="21"/>
      <c r="K8" s="21"/>
      <c r="L8" s="22">
        <v>25000.0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0" t="s">
        <v>1378</v>
      </c>
      <c r="C9" s="51">
        <v>51939.0</v>
      </c>
      <c r="D9" s="51" t="s">
        <v>1379</v>
      </c>
      <c r="E9" s="24"/>
      <c r="F9" s="17"/>
      <c r="G9" s="18"/>
      <c r="H9" s="25">
        <v>76800.0</v>
      </c>
      <c r="I9" s="31"/>
      <c r="J9" s="21"/>
      <c r="K9" s="21"/>
      <c r="L9" s="22">
        <v>76800.0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0" t="s">
        <v>1380</v>
      </c>
      <c r="C10" s="51">
        <v>30855.0</v>
      </c>
      <c r="D10" s="51" t="s">
        <v>497</v>
      </c>
      <c r="E10" s="24"/>
      <c r="F10" s="17"/>
      <c r="G10" s="18"/>
      <c r="H10" s="25"/>
      <c r="I10" s="31">
        <v>15000.0</v>
      </c>
      <c r="J10" s="21"/>
      <c r="K10" s="21"/>
      <c r="L10" s="22">
        <v>15000.0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0" t="s">
        <v>1381</v>
      </c>
      <c r="C11" s="51">
        <v>61420.0</v>
      </c>
      <c r="D11" s="51" t="s">
        <v>771</v>
      </c>
      <c r="E11" s="24"/>
      <c r="F11" s="17"/>
      <c r="G11" s="26"/>
      <c r="H11" s="19">
        <v>3600.0</v>
      </c>
      <c r="I11" s="31"/>
      <c r="J11" s="21"/>
      <c r="K11" s="21"/>
      <c r="L11" s="22">
        <v>3600.0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0" t="s">
        <v>1382</v>
      </c>
      <c r="C12" s="51">
        <v>57363.0</v>
      </c>
      <c r="D12" s="51" t="s">
        <v>1383</v>
      </c>
      <c r="E12" s="24"/>
      <c r="F12" s="17"/>
      <c r="G12" s="18"/>
      <c r="H12" s="25">
        <v>3600.0</v>
      </c>
      <c r="I12" s="31"/>
      <c r="J12" s="21"/>
      <c r="K12" s="21"/>
      <c r="L12" s="22">
        <v>3600.0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0" t="s">
        <v>1384</v>
      </c>
      <c r="C13" s="51">
        <v>50436.0</v>
      </c>
      <c r="D13" s="51" t="s">
        <v>128</v>
      </c>
      <c r="E13" s="24"/>
      <c r="F13" s="17"/>
      <c r="G13" s="18"/>
      <c r="H13" s="25">
        <v>2700.0</v>
      </c>
      <c r="I13" s="31"/>
      <c r="J13" s="21"/>
      <c r="K13" s="21"/>
      <c r="L13" s="22">
        <v>2700.0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0" t="s">
        <v>1385</v>
      </c>
      <c r="C14" s="51">
        <v>51782.0</v>
      </c>
      <c r="D14" s="51" t="s">
        <v>159</v>
      </c>
      <c r="E14" s="24"/>
      <c r="F14" s="17"/>
      <c r="G14" s="18"/>
      <c r="H14" s="25"/>
      <c r="I14" s="31">
        <v>350.0</v>
      </c>
      <c r="J14" s="21"/>
      <c r="K14" s="21"/>
      <c r="L14" s="22">
        <v>350.0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0" t="s">
        <v>1386</v>
      </c>
      <c r="C15" s="51">
        <v>49943.0</v>
      </c>
      <c r="D15" s="51" t="s">
        <v>566</v>
      </c>
      <c r="E15" s="24"/>
      <c r="F15" s="17"/>
      <c r="G15" s="18"/>
      <c r="H15" s="19">
        <v>1200.0</v>
      </c>
      <c r="I15" s="29"/>
      <c r="J15" s="21"/>
      <c r="K15" s="21"/>
      <c r="L15" s="22">
        <v>1200.0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0" t="s">
        <v>1387</v>
      </c>
      <c r="C16" s="51">
        <v>50173.0</v>
      </c>
      <c r="D16" s="51" t="s">
        <v>244</v>
      </c>
      <c r="E16" s="24"/>
      <c r="F16" s="17"/>
      <c r="G16" s="18"/>
      <c r="H16" s="25"/>
      <c r="I16" s="31">
        <v>2500.0</v>
      </c>
      <c r="J16" s="36"/>
      <c r="K16" s="21"/>
      <c r="L16" s="22">
        <v>2500.0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0" t="s">
        <v>1388</v>
      </c>
      <c r="C17" s="51">
        <v>42071.0</v>
      </c>
      <c r="D17" s="51" t="s">
        <v>275</v>
      </c>
      <c r="E17" s="24"/>
      <c r="F17" s="17"/>
      <c r="G17" s="18"/>
      <c r="H17" s="25">
        <v>1000.0</v>
      </c>
      <c r="I17" s="31"/>
      <c r="J17" s="36"/>
      <c r="K17" s="21"/>
      <c r="L17" s="22">
        <v>1000.0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0" t="s">
        <v>1389</v>
      </c>
      <c r="C18" s="51">
        <v>10320.0</v>
      </c>
      <c r="D18" s="51" t="s">
        <v>634</v>
      </c>
      <c r="E18" s="24"/>
      <c r="F18" s="17"/>
      <c r="G18" s="18"/>
      <c r="H18" s="25">
        <v>400.0</v>
      </c>
      <c r="I18" s="20"/>
      <c r="J18" s="36"/>
      <c r="K18" s="21"/>
      <c r="L18" s="22">
        <v>400.0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0" t="s">
        <v>1390</v>
      </c>
      <c r="C19" s="51">
        <v>25541.0</v>
      </c>
      <c r="D19" s="51" t="s">
        <v>550</v>
      </c>
      <c r="E19" s="24"/>
      <c r="F19" s="17"/>
      <c r="G19" s="18"/>
      <c r="H19" s="25"/>
      <c r="I19" s="31">
        <v>18000.0</v>
      </c>
      <c r="J19" s="36"/>
      <c r="K19" s="21"/>
      <c r="L19" s="22">
        <v>18000.0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0" t="s">
        <v>1391</v>
      </c>
      <c r="C20" s="51">
        <v>48052.0</v>
      </c>
      <c r="D20" s="51" t="s">
        <v>156</v>
      </c>
      <c r="E20" s="24"/>
      <c r="F20" s="17"/>
      <c r="G20" s="18"/>
      <c r="H20" s="25">
        <v>1250.0</v>
      </c>
      <c r="I20" s="31"/>
      <c r="J20" s="36"/>
      <c r="K20" s="21"/>
      <c r="L20" s="22">
        <v>1250.0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0" t="s">
        <v>1392</v>
      </c>
      <c r="C21" s="51">
        <v>36555.0</v>
      </c>
      <c r="D21" s="51" t="s">
        <v>188</v>
      </c>
      <c r="E21" s="24"/>
      <c r="F21" s="17"/>
      <c r="G21" s="18"/>
      <c r="H21" s="25">
        <v>10400.0</v>
      </c>
      <c r="I21" s="20"/>
      <c r="J21" s="36"/>
      <c r="K21" s="21"/>
      <c r="L21" s="22">
        <v>10400.0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0" t="s">
        <v>1393</v>
      </c>
      <c r="C22" s="51">
        <v>10255.0</v>
      </c>
      <c r="D22" s="51" t="s">
        <v>103</v>
      </c>
      <c r="E22" s="24"/>
      <c r="F22" s="17"/>
      <c r="G22" s="18"/>
      <c r="H22" s="25"/>
      <c r="I22" s="31">
        <v>6400.0</v>
      </c>
      <c r="J22" s="36"/>
      <c r="K22" s="21"/>
      <c r="L22" s="22">
        <v>6400.0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0" t="s">
        <v>1394</v>
      </c>
      <c r="C23" s="51">
        <v>55071.0</v>
      </c>
      <c r="D23" s="51" t="s">
        <v>833</v>
      </c>
      <c r="E23" s="24"/>
      <c r="F23" s="17"/>
      <c r="G23" s="18"/>
      <c r="H23" s="25"/>
      <c r="I23" s="31">
        <v>10000.0</v>
      </c>
      <c r="J23" s="36"/>
      <c r="K23" s="21"/>
      <c r="L23" s="22">
        <v>10000.0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0" t="s">
        <v>1395</v>
      </c>
      <c r="C24" s="51">
        <v>62508.0</v>
      </c>
      <c r="D24" s="51" t="s">
        <v>1396</v>
      </c>
      <c r="E24" s="24"/>
      <c r="F24" s="17"/>
      <c r="G24" s="18"/>
      <c r="H24" s="25">
        <v>27000.0</v>
      </c>
      <c r="I24" s="31"/>
      <c r="J24" s="36"/>
      <c r="K24" s="21"/>
      <c r="L24" s="22">
        <v>27000.0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0" t="s">
        <v>1397</v>
      </c>
      <c r="C25" s="51">
        <v>55071.0</v>
      </c>
      <c r="D25" s="51" t="s">
        <v>833</v>
      </c>
      <c r="E25" s="24"/>
      <c r="F25" s="17"/>
      <c r="G25" s="18"/>
      <c r="H25" s="25"/>
      <c r="I25" s="31">
        <v>5000.0</v>
      </c>
      <c r="J25" s="36"/>
      <c r="K25" s="21"/>
      <c r="L25" s="22">
        <v>5000.0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0" t="s">
        <v>1398</v>
      </c>
      <c r="C26" s="51">
        <v>58978.0</v>
      </c>
      <c r="D26" s="51" t="s">
        <v>361</v>
      </c>
      <c r="E26" s="24"/>
      <c r="F26" s="17"/>
      <c r="G26" s="18"/>
      <c r="H26" s="25">
        <v>6250.0</v>
      </c>
      <c r="I26" s="31"/>
      <c r="J26" s="36"/>
      <c r="K26" s="21"/>
      <c r="L26" s="22">
        <v>6250.0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0" t="s">
        <v>1399</v>
      </c>
      <c r="C27" s="51">
        <v>49667.0</v>
      </c>
      <c r="D27" s="51" t="s">
        <v>1400</v>
      </c>
      <c r="E27" s="24"/>
      <c r="F27" s="17"/>
      <c r="G27" s="18"/>
      <c r="H27" s="25">
        <v>7650.0</v>
      </c>
      <c r="I27" s="31"/>
      <c r="J27" s="36"/>
      <c r="K27" s="21"/>
      <c r="L27" s="22">
        <v>7650.0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0" t="s">
        <v>1401</v>
      </c>
      <c r="C28" s="51">
        <v>52032.0</v>
      </c>
      <c r="D28" s="51" t="s">
        <v>232</v>
      </c>
      <c r="E28" s="24"/>
      <c r="F28" s="17"/>
      <c r="G28" s="18"/>
      <c r="H28" s="25">
        <v>5000.0</v>
      </c>
      <c r="I28" s="20"/>
      <c r="J28" s="36"/>
      <c r="K28" s="21"/>
      <c r="L28" s="22">
        <v>5000.0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0" t="s">
        <v>1402</v>
      </c>
      <c r="C29" s="51">
        <v>48306.0</v>
      </c>
      <c r="D29" s="51" t="s">
        <v>338</v>
      </c>
      <c r="E29" s="24"/>
      <c r="F29" s="17"/>
      <c r="G29" s="18"/>
      <c r="H29" s="25">
        <v>5000.0</v>
      </c>
      <c r="I29" s="20"/>
      <c r="J29" s="36"/>
      <c r="K29" s="21"/>
      <c r="L29" s="22">
        <v>5000.0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0" t="s">
        <v>1403</v>
      </c>
      <c r="C30" s="51">
        <v>48973.0</v>
      </c>
      <c r="D30" s="51" t="s">
        <v>530</v>
      </c>
      <c r="E30" s="24"/>
      <c r="F30" s="17"/>
      <c r="G30" s="18"/>
      <c r="H30" s="25">
        <v>1840.0</v>
      </c>
      <c r="I30" s="31"/>
      <c r="J30" s="36">
        <v>300.0</v>
      </c>
      <c r="K30" s="21"/>
      <c r="L30" s="22">
        <v>2140.0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0" t="s">
        <v>1404</v>
      </c>
      <c r="C31" s="51">
        <v>57568.0</v>
      </c>
      <c r="D31" s="51" t="s">
        <v>951</v>
      </c>
      <c r="E31" s="24"/>
      <c r="F31" s="17"/>
      <c r="G31" s="18"/>
      <c r="H31" s="25">
        <v>1400.0</v>
      </c>
      <c r="I31" s="31"/>
      <c r="J31" s="36"/>
      <c r="K31" s="21"/>
      <c r="L31" s="22">
        <v>1400.0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0" t="s">
        <v>1405</v>
      </c>
      <c r="C32" s="51">
        <v>21818.0</v>
      </c>
      <c r="D32" s="51" t="s">
        <v>131</v>
      </c>
      <c r="E32" s="24"/>
      <c r="F32" s="17"/>
      <c r="G32" s="18"/>
      <c r="H32" s="25">
        <v>300.0</v>
      </c>
      <c r="I32" s="31"/>
      <c r="J32" s="36"/>
      <c r="K32" s="21"/>
      <c r="L32" s="22">
        <v>300.0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0" t="s">
        <v>1406</v>
      </c>
      <c r="C33" s="51">
        <v>54937.0</v>
      </c>
      <c r="D33" s="51" t="s">
        <v>442</v>
      </c>
      <c r="E33" s="24"/>
      <c r="F33" s="17"/>
      <c r="G33" s="18"/>
      <c r="H33" s="25"/>
      <c r="I33" s="31">
        <v>3900.0</v>
      </c>
      <c r="J33" s="36"/>
      <c r="K33" s="21"/>
      <c r="L33" s="22">
        <v>3900.0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0" t="s">
        <v>1407</v>
      </c>
      <c r="C34" s="51">
        <v>52462.0</v>
      </c>
      <c r="D34" s="51" t="s">
        <v>1408</v>
      </c>
      <c r="E34" s="24"/>
      <c r="F34" s="17"/>
      <c r="G34" s="18"/>
      <c r="H34" s="25"/>
      <c r="I34" s="31">
        <v>5000.0</v>
      </c>
      <c r="J34" s="36"/>
      <c r="K34" s="21"/>
      <c r="L34" s="22">
        <v>5000.0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0" t="s">
        <v>1409</v>
      </c>
      <c r="C35" s="51">
        <v>25543.0</v>
      </c>
      <c r="D35" s="51" t="s">
        <v>1410</v>
      </c>
      <c r="E35" s="24"/>
      <c r="F35" s="17"/>
      <c r="G35" s="18"/>
      <c r="H35" s="25">
        <v>4650.0</v>
      </c>
      <c r="I35" s="20"/>
      <c r="J35" s="36"/>
      <c r="K35" s="21"/>
      <c r="L35" s="22">
        <v>4650.0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0" t="s">
        <v>1411</v>
      </c>
      <c r="C36" s="51">
        <v>53629.0</v>
      </c>
      <c r="D36" s="51" t="s">
        <v>1412</v>
      </c>
      <c r="E36" s="24"/>
      <c r="F36" s="17"/>
      <c r="G36" s="18"/>
      <c r="H36" s="25"/>
      <c r="I36" s="31">
        <v>5000.0</v>
      </c>
      <c r="J36" s="36"/>
      <c r="K36" s="21"/>
      <c r="L36" s="22">
        <v>5000.0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0" t="s">
        <v>1413</v>
      </c>
      <c r="C37" s="51">
        <v>58978.0</v>
      </c>
      <c r="D37" s="51" t="s">
        <v>361</v>
      </c>
      <c r="E37" s="24"/>
      <c r="F37" s="17"/>
      <c r="G37" s="18"/>
      <c r="H37" s="25">
        <v>1250.0</v>
      </c>
      <c r="I37" s="31"/>
      <c r="J37" s="36"/>
      <c r="K37" s="21"/>
      <c r="L37" s="22">
        <v>1250.0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0" t="s">
        <v>1414</v>
      </c>
      <c r="C38" s="51">
        <v>54582.0</v>
      </c>
      <c r="D38" s="51" t="s">
        <v>1415</v>
      </c>
      <c r="E38" s="24"/>
      <c r="F38" s="17"/>
      <c r="G38" s="18"/>
      <c r="H38" s="25"/>
      <c r="I38" s="31">
        <v>5000.0</v>
      </c>
      <c r="J38" s="36"/>
      <c r="K38" s="21"/>
      <c r="L38" s="22">
        <v>5000.0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0" t="s">
        <v>1416</v>
      </c>
      <c r="C39" s="51">
        <v>10008.0</v>
      </c>
      <c r="D39" s="51" t="s">
        <v>1417</v>
      </c>
      <c r="E39" s="24"/>
      <c r="F39" s="17"/>
      <c r="G39" s="18"/>
      <c r="H39" s="25"/>
      <c r="I39" s="31">
        <v>3600.0</v>
      </c>
      <c r="J39" s="36"/>
      <c r="K39" s="21"/>
      <c r="L39" s="22">
        <v>3600.0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0" t="s">
        <v>1418</v>
      </c>
      <c r="C40" s="51">
        <v>57462.0</v>
      </c>
      <c r="D40" s="51" t="s">
        <v>668</v>
      </c>
      <c r="E40" s="24"/>
      <c r="F40" s="17"/>
      <c r="G40" s="18"/>
      <c r="H40" s="25"/>
      <c r="I40" s="31">
        <v>1400.0</v>
      </c>
      <c r="J40" s="36"/>
      <c r="K40" s="21"/>
      <c r="L40" s="22">
        <v>1400.0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0" t="s">
        <v>1419</v>
      </c>
      <c r="C41" s="51">
        <v>55446.0</v>
      </c>
      <c r="D41" s="51" t="s">
        <v>86</v>
      </c>
      <c r="E41" s="24"/>
      <c r="F41" s="33">
        <v>1267.0</v>
      </c>
      <c r="G41" s="18"/>
      <c r="H41" s="25"/>
      <c r="I41" s="31"/>
      <c r="J41" s="36"/>
      <c r="K41" s="21"/>
      <c r="L41" s="22">
        <v>1267.0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0" t="s">
        <v>1420</v>
      </c>
      <c r="C42" s="51">
        <v>16295.0</v>
      </c>
      <c r="D42" s="51" t="s">
        <v>1421</v>
      </c>
      <c r="E42" s="24"/>
      <c r="F42" s="17"/>
      <c r="G42" s="18"/>
      <c r="H42" s="25">
        <v>5150.0</v>
      </c>
      <c r="I42" s="20"/>
      <c r="J42" s="36"/>
      <c r="K42" s="21"/>
      <c r="L42" s="22">
        <v>5150.0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0" t="s">
        <v>1422</v>
      </c>
      <c r="C43" s="51">
        <v>48631.0</v>
      </c>
      <c r="D43" s="51" t="s">
        <v>265</v>
      </c>
      <c r="E43" s="24"/>
      <c r="F43" s="17"/>
      <c r="G43" s="18"/>
      <c r="H43" s="25">
        <v>550.0</v>
      </c>
      <c r="I43" s="20"/>
      <c r="J43" s="36"/>
      <c r="K43" s="21"/>
      <c r="L43" s="22">
        <v>550.0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0" t="s">
        <v>1423</v>
      </c>
      <c r="C44" s="51">
        <v>52851.0</v>
      </c>
      <c r="D44" s="51" t="s">
        <v>1424</v>
      </c>
      <c r="E44" s="24"/>
      <c r="F44" s="17"/>
      <c r="G44" s="18"/>
      <c r="H44" s="25">
        <v>8750.0</v>
      </c>
      <c r="I44" s="20"/>
      <c r="J44" s="36"/>
      <c r="K44" s="21"/>
      <c r="L44" s="22">
        <v>8750.0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0" t="s">
        <v>1425</v>
      </c>
      <c r="C45" s="51">
        <v>48631.0</v>
      </c>
      <c r="D45" s="51" t="s">
        <v>265</v>
      </c>
      <c r="E45" s="24"/>
      <c r="F45" s="17"/>
      <c r="G45" s="18"/>
      <c r="H45" s="25">
        <v>7500.0</v>
      </c>
      <c r="I45" s="20"/>
      <c r="J45" s="36"/>
      <c r="K45" s="21"/>
      <c r="L45" s="22">
        <v>7500.0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0" t="s">
        <v>1426</v>
      </c>
      <c r="C46" s="51">
        <v>49082.0</v>
      </c>
      <c r="D46" s="51" t="s">
        <v>1427</v>
      </c>
      <c r="E46" s="24"/>
      <c r="F46" s="17"/>
      <c r="G46" s="18"/>
      <c r="H46" s="25">
        <v>20000.0</v>
      </c>
      <c r="I46" s="20"/>
      <c r="J46" s="36"/>
      <c r="K46" s="21"/>
      <c r="L46" s="22">
        <v>20000.0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0" t="s">
        <v>1428</v>
      </c>
      <c r="C47" s="51">
        <v>50436.0</v>
      </c>
      <c r="D47" s="51" t="s">
        <v>128</v>
      </c>
      <c r="E47" s="24"/>
      <c r="F47" s="17"/>
      <c r="G47" s="18"/>
      <c r="H47" s="25">
        <v>700.0</v>
      </c>
      <c r="I47" s="31"/>
      <c r="J47" s="36"/>
      <c r="K47" s="21"/>
      <c r="L47" s="22">
        <v>700.0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0" t="s">
        <v>1429</v>
      </c>
      <c r="C48" s="51">
        <v>51951.0</v>
      </c>
      <c r="D48" s="51" t="s">
        <v>98</v>
      </c>
      <c r="E48" s="24"/>
      <c r="F48" s="17"/>
      <c r="G48" s="18"/>
      <c r="H48" s="25">
        <v>350.0</v>
      </c>
      <c r="I48" s="31"/>
      <c r="J48" s="36"/>
      <c r="K48" s="21"/>
      <c r="L48" s="22">
        <v>350.0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0" t="s">
        <v>1430</v>
      </c>
      <c r="C49" s="51">
        <v>48577.0</v>
      </c>
      <c r="D49" s="51" t="s">
        <v>1189</v>
      </c>
      <c r="E49" s="24"/>
      <c r="F49" s="17"/>
      <c r="G49" s="18"/>
      <c r="H49" s="25">
        <v>2930.0</v>
      </c>
      <c r="I49" s="31"/>
      <c r="J49" s="36"/>
      <c r="K49" s="21"/>
      <c r="L49" s="22">
        <v>2930.0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0" t="s">
        <v>1431</v>
      </c>
      <c r="C50" s="51">
        <v>46778.0</v>
      </c>
      <c r="D50" s="51" t="s">
        <v>464</v>
      </c>
      <c r="E50" s="24"/>
      <c r="F50" s="17"/>
      <c r="G50" s="18"/>
      <c r="H50" s="25"/>
      <c r="I50" s="31">
        <v>3600.0</v>
      </c>
      <c r="J50" s="36"/>
      <c r="K50" s="21"/>
      <c r="L50" s="22">
        <v>3600.0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0" t="s">
        <v>1432</v>
      </c>
      <c r="C51" s="51">
        <v>47032.0</v>
      </c>
      <c r="D51" s="51" t="s">
        <v>1433</v>
      </c>
      <c r="E51" s="24"/>
      <c r="F51" s="17"/>
      <c r="G51" s="18"/>
      <c r="H51" s="25"/>
      <c r="I51" s="31">
        <v>5850.0</v>
      </c>
      <c r="J51" s="36"/>
      <c r="K51" s="21"/>
      <c r="L51" s="22">
        <v>5850.0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0" t="s">
        <v>1434</v>
      </c>
      <c r="C52" s="51">
        <v>46778.0</v>
      </c>
      <c r="D52" s="51" t="s">
        <v>464</v>
      </c>
      <c r="E52" s="24"/>
      <c r="F52" s="17"/>
      <c r="G52" s="18"/>
      <c r="H52" s="25"/>
      <c r="I52" s="31">
        <v>8000.0</v>
      </c>
      <c r="J52" s="36"/>
      <c r="K52" s="21"/>
      <c r="L52" s="22">
        <v>8000.0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0" t="s">
        <v>1435</v>
      </c>
      <c r="C53" s="51">
        <v>48854.0</v>
      </c>
      <c r="D53" s="51" t="s">
        <v>666</v>
      </c>
      <c r="E53" s="24"/>
      <c r="F53" s="33"/>
      <c r="G53" s="18"/>
      <c r="H53" s="25">
        <v>30400.0</v>
      </c>
      <c r="I53" s="20"/>
      <c r="J53" s="36"/>
      <c r="K53" s="21"/>
      <c r="L53" s="22">
        <v>30400.0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0" t="s">
        <v>1436</v>
      </c>
      <c r="C54" s="51">
        <v>55448.0</v>
      </c>
      <c r="D54" s="51" t="s">
        <v>1437</v>
      </c>
      <c r="E54" s="35"/>
      <c r="F54" s="17"/>
      <c r="G54" s="18"/>
      <c r="H54" s="25">
        <v>1550.0</v>
      </c>
      <c r="I54" s="20"/>
      <c r="J54" s="36"/>
      <c r="K54" s="21"/>
      <c r="L54" s="22">
        <v>1550.0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0" t="s">
        <v>1438</v>
      </c>
      <c r="C55" s="51">
        <v>43349.0</v>
      </c>
      <c r="D55" s="51" t="s">
        <v>964</v>
      </c>
      <c r="E55" s="24"/>
      <c r="F55" s="17"/>
      <c r="G55" s="18"/>
      <c r="H55" s="25">
        <v>2500.0</v>
      </c>
      <c r="I55" s="20"/>
      <c r="J55" s="36"/>
      <c r="K55" s="21"/>
      <c r="L55" s="22">
        <v>2500.0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0" t="s">
        <v>1439</v>
      </c>
      <c r="C56" s="51">
        <v>62632.0</v>
      </c>
      <c r="D56" s="51" t="s">
        <v>1440</v>
      </c>
      <c r="E56" s="24"/>
      <c r="F56" s="17"/>
      <c r="G56" s="18"/>
      <c r="H56" s="25">
        <v>300.0</v>
      </c>
      <c r="I56" s="31"/>
      <c r="J56" s="36"/>
      <c r="K56" s="21"/>
      <c r="L56" s="22">
        <v>300.0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0" t="s">
        <v>1441</v>
      </c>
      <c r="C57" s="51">
        <v>50916.0</v>
      </c>
      <c r="D57" s="51" t="s">
        <v>269</v>
      </c>
      <c r="E57" s="24"/>
      <c r="F57" s="17"/>
      <c r="G57" s="18"/>
      <c r="H57" s="25">
        <v>400.0</v>
      </c>
      <c r="I57" s="20"/>
      <c r="J57" s="36"/>
      <c r="K57" s="21"/>
      <c r="L57" s="22">
        <v>400.0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0" t="s">
        <v>1442</v>
      </c>
      <c r="C58" s="51">
        <v>51406.0</v>
      </c>
      <c r="D58" s="51" t="s">
        <v>151</v>
      </c>
      <c r="E58" s="24"/>
      <c r="F58" s="17"/>
      <c r="G58" s="18"/>
      <c r="H58" s="19"/>
      <c r="I58" s="29">
        <v>21750.0</v>
      </c>
      <c r="J58" s="21"/>
      <c r="K58" s="21"/>
      <c r="L58" s="22">
        <v>21750.0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0" t="s">
        <v>1443</v>
      </c>
      <c r="C59" s="51">
        <v>48052.0</v>
      </c>
      <c r="D59" s="51" t="s">
        <v>156</v>
      </c>
      <c r="E59" s="24"/>
      <c r="F59" s="17"/>
      <c r="G59" s="18"/>
      <c r="H59" s="25">
        <v>1250.0</v>
      </c>
      <c r="I59" s="31"/>
      <c r="J59" s="21"/>
      <c r="K59" s="21"/>
      <c r="L59" s="22">
        <v>1250.0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0" t="s">
        <v>1444</v>
      </c>
      <c r="C60" s="51">
        <v>36769.0</v>
      </c>
      <c r="D60" s="51" t="s">
        <v>1176</v>
      </c>
      <c r="E60" s="24"/>
      <c r="F60" s="17"/>
      <c r="G60" s="18"/>
      <c r="H60" s="25">
        <v>3900.0</v>
      </c>
      <c r="I60" s="31"/>
      <c r="J60" s="21"/>
      <c r="K60" s="21"/>
      <c r="L60" s="22">
        <v>3900.0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0" t="s">
        <v>1445</v>
      </c>
      <c r="C61" s="51">
        <v>43092.0</v>
      </c>
      <c r="D61" s="51" t="s">
        <v>887</v>
      </c>
      <c r="E61" s="24"/>
      <c r="F61" s="17"/>
      <c r="G61" s="18"/>
      <c r="H61" s="25"/>
      <c r="I61" s="31">
        <v>7650.0</v>
      </c>
      <c r="J61" s="21"/>
      <c r="K61" s="21"/>
      <c r="L61" s="22">
        <v>7650.0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0" t="s">
        <v>1446</v>
      </c>
      <c r="C62" s="51">
        <v>47126.0</v>
      </c>
      <c r="D62" s="51" t="s">
        <v>148</v>
      </c>
      <c r="E62" s="24"/>
      <c r="F62" s="17"/>
      <c r="G62" s="18"/>
      <c r="H62" s="25"/>
      <c r="I62" s="31">
        <v>11750.0</v>
      </c>
      <c r="J62" s="21"/>
      <c r="K62" s="21"/>
      <c r="L62" s="22">
        <v>11750.0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0" t="s">
        <v>1447</v>
      </c>
      <c r="C63" s="51">
        <v>52647.0</v>
      </c>
      <c r="D63" s="51" t="s">
        <v>88</v>
      </c>
      <c r="E63" s="24"/>
      <c r="F63" s="17"/>
      <c r="G63" s="18"/>
      <c r="H63" s="25">
        <v>1050.0</v>
      </c>
      <c r="I63" s="31"/>
      <c r="J63" s="21"/>
      <c r="K63" s="21"/>
      <c r="L63" s="22">
        <v>1050.0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0" t="s">
        <v>1448</v>
      </c>
      <c r="C64" s="51">
        <v>19688.0</v>
      </c>
      <c r="D64" s="51" t="s">
        <v>80</v>
      </c>
      <c r="E64" s="24"/>
      <c r="F64" s="17"/>
      <c r="G64" s="18"/>
      <c r="H64" s="19"/>
      <c r="I64" s="29">
        <v>12500.0</v>
      </c>
      <c r="J64" s="21"/>
      <c r="K64" s="21"/>
      <c r="L64" s="22">
        <v>12500.0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0" t="s">
        <v>1449</v>
      </c>
      <c r="C65" s="51">
        <v>62056.0</v>
      </c>
      <c r="D65" s="51" t="s">
        <v>628</v>
      </c>
      <c r="E65" s="24"/>
      <c r="F65" s="17"/>
      <c r="G65" s="18"/>
      <c r="H65" s="19">
        <v>150000.0</v>
      </c>
      <c r="I65" s="29"/>
      <c r="J65" s="21"/>
      <c r="K65" s="21"/>
      <c r="L65" s="22">
        <v>150000.0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0" t="s">
        <v>1450</v>
      </c>
      <c r="C66" s="51">
        <v>51976.0</v>
      </c>
      <c r="D66" s="51" t="s">
        <v>571</v>
      </c>
      <c r="E66" s="24"/>
      <c r="F66" s="17"/>
      <c r="G66" s="18"/>
      <c r="H66" s="19"/>
      <c r="I66" s="29">
        <v>5150.0</v>
      </c>
      <c r="J66" s="21"/>
      <c r="K66" s="21"/>
      <c r="L66" s="22">
        <v>5150.0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0" t="s">
        <v>1451</v>
      </c>
      <c r="C67" s="51">
        <v>35245.0</v>
      </c>
      <c r="D67" s="51" t="s">
        <v>1452</v>
      </c>
      <c r="E67" s="24"/>
      <c r="F67" s="17"/>
      <c r="G67" s="18"/>
      <c r="H67" s="25"/>
      <c r="I67" s="20"/>
      <c r="J67" s="36">
        <v>300.0</v>
      </c>
      <c r="K67" s="21"/>
      <c r="L67" s="22">
        <v>300.0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0" t="s">
        <v>1453</v>
      </c>
      <c r="C68" s="51">
        <v>47510.0</v>
      </c>
      <c r="D68" s="51" t="s">
        <v>466</v>
      </c>
      <c r="E68" s="24"/>
      <c r="F68" s="17"/>
      <c r="G68" s="18"/>
      <c r="H68" s="25">
        <v>11750.0</v>
      </c>
      <c r="I68" s="31"/>
      <c r="J68" s="21"/>
      <c r="K68" s="21"/>
      <c r="L68" s="22">
        <v>11750.0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0" t="s">
        <v>1454</v>
      </c>
      <c r="C69" s="51">
        <v>53249.0</v>
      </c>
      <c r="D69" s="51" t="s">
        <v>228</v>
      </c>
      <c r="E69" s="24"/>
      <c r="F69" s="33"/>
      <c r="G69" s="18"/>
      <c r="H69" s="25"/>
      <c r="I69" s="31">
        <v>30000.0</v>
      </c>
      <c r="J69" s="21"/>
      <c r="K69" s="21"/>
      <c r="L69" s="22">
        <v>30000.0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0" t="s">
        <v>1455</v>
      </c>
      <c r="C70" s="51">
        <v>59531.0</v>
      </c>
      <c r="D70" s="51" t="s">
        <v>1456</v>
      </c>
      <c r="E70" s="24"/>
      <c r="F70" s="17"/>
      <c r="G70" s="18"/>
      <c r="H70" s="25">
        <v>8750.0</v>
      </c>
      <c r="I70" s="31"/>
      <c r="J70" s="21"/>
      <c r="K70" s="21"/>
      <c r="L70" s="22">
        <v>8750.0</v>
      </c>
      <c r="M70" s="23">
        <f t="shared" si="1"/>
        <v>0</v>
      </c>
      <c r="N70" s="2"/>
      <c r="O70" s="2"/>
      <c r="P70" s="2"/>
      <c r="Q70" s="49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0" t="s">
        <v>1457</v>
      </c>
      <c r="C71" s="51">
        <v>44035.0</v>
      </c>
      <c r="D71" s="51" t="s">
        <v>153</v>
      </c>
      <c r="E71" s="24"/>
      <c r="F71" s="33"/>
      <c r="G71" s="18"/>
      <c r="H71" s="25">
        <v>20.0</v>
      </c>
      <c r="I71" s="31"/>
      <c r="J71" s="36"/>
      <c r="K71" s="21"/>
      <c r="L71" s="22">
        <v>20.0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0" t="s">
        <v>1458</v>
      </c>
      <c r="C72" s="51">
        <v>21384.0</v>
      </c>
      <c r="D72" s="51" t="s">
        <v>161</v>
      </c>
      <c r="E72" s="24"/>
      <c r="F72" s="17"/>
      <c r="G72" s="18"/>
      <c r="H72" s="19">
        <v>15300.0</v>
      </c>
      <c r="I72" s="29"/>
      <c r="J72" s="21"/>
      <c r="K72" s="21"/>
      <c r="L72" s="22">
        <v>15300.0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0" t="s">
        <v>1459</v>
      </c>
      <c r="C73" s="51">
        <v>61856.0</v>
      </c>
      <c r="D73" s="51" t="s">
        <v>1460</v>
      </c>
      <c r="E73" s="24"/>
      <c r="F73" s="17"/>
      <c r="G73" s="18"/>
      <c r="H73" s="19">
        <v>3500.0</v>
      </c>
      <c r="I73" s="29"/>
      <c r="J73" s="36"/>
      <c r="K73" s="21"/>
      <c r="L73" s="22">
        <v>3500.0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0" t="s">
        <v>1461</v>
      </c>
      <c r="C74" s="51">
        <v>49655.0</v>
      </c>
      <c r="D74" s="51" t="s">
        <v>410</v>
      </c>
      <c r="E74" s="24"/>
      <c r="F74" s="17"/>
      <c r="G74" s="18"/>
      <c r="H74" s="19">
        <v>5000.0</v>
      </c>
      <c r="I74" s="29"/>
      <c r="J74" s="36"/>
      <c r="K74" s="21"/>
      <c r="L74" s="22">
        <v>5000.0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0" t="s">
        <v>1462</v>
      </c>
      <c r="C75" s="51">
        <v>57499.0</v>
      </c>
      <c r="D75" s="51" t="s">
        <v>928</v>
      </c>
      <c r="E75" s="24"/>
      <c r="F75" s="17"/>
      <c r="G75" s="18"/>
      <c r="H75" s="19">
        <v>2650.0</v>
      </c>
      <c r="I75" s="29"/>
      <c r="J75" s="36"/>
      <c r="K75" s="21"/>
      <c r="L75" s="22">
        <v>2650.0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0" t="s">
        <v>1463</v>
      </c>
      <c r="C76" s="51">
        <v>50613.0</v>
      </c>
      <c r="D76" s="51" t="s">
        <v>124</v>
      </c>
      <c r="E76" s="24"/>
      <c r="F76" s="17"/>
      <c r="G76" s="18"/>
      <c r="H76" s="25"/>
      <c r="I76" s="31">
        <v>10100.0</v>
      </c>
      <c r="J76" s="21"/>
      <c r="K76" s="21"/>
      <c r="L76" s="22">
        <v>10100.0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0" t="s">
        <v>1464</v>
      </c>
      <c r="C77" s="51">
        <v>10701.0</v>
      </c>
      <c r="D77" s="51" t="s">
        <v>1465</v>
      </c>
      <c r="E77" s="24"/>
      <c r="F77" s="17"/>
      <c r="G77" s="18"/>
      <c r="H77" s="25">
        <v>2500.0</v>
      </c>
      <c r="I77" s="31"/>
      <c r="J77" s="21"/>
      <c r="K77" s="21"/>
      <c r="L77" s="22">
        <v>2500.0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0" t="s">
        <v>1466</v>
      </c>
      <c r="C78" s="51">
        <v>45227.0</v>
      </c>
      <c r="D78" s="51" t="s">
        <v>1083</v>
      </c>
      <c r="E78" s="24"/>
      <c r="F78" s="17"/>
      <c r="G78" s="18"/>
      <c r="H78" s="25">
        <v>500.0</v>
      </c>
      <c r="I78" s="31"/>
      <c r="J78" s="21"/>
      <c r="K78" s="21"/>
      <c r="L78" s="22">
        <v>500.0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0" t="s">
        <v>1467</v>
      </c>
      <c r="C79" s="51">
        <v>50821.0</v>
      </c>
      <c r="D79" s="51" t="s">
        <v>1468</v>
      </c>
      <c r="E79" s="24"/>
      <c r="F79" s="33">
        <v>517.0</v>
      </c>
      <c r="G79" s="18"/>
      <c r="H79" s="25"/>
      <c r="I79" s="31"/>
      <c r="J79" s="36">
        <v>2000.0</v>
      </c>
      <c r="K79" s="21"/>
      <c r="L79" s="22">
        <v>2517.0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0" t="s">
        <v>1469</v>
      </c>
      <c r="C80" s="51">
        <v>50820.0</v>
      </c>
      <c r="D80" s="51" t="s">
        <v>1228</v>
      </c>
      <c r="E80" s="24"/>
      <c r="F80" s="17"/>
      <c r="G80" s="18"/>
      <c r="H80" s="25">
        <v>4800.0</v>
      </c>
      <c r="I80" s="31"/>
      <c r="J80" s="21"/>
      <c r="K80" s="21"/>
      <c r="L80" s="22">
        <v>4800.0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0" t="s">
        <v>1470</v>
      </c>
      <c r="C81" s="51">
        <v>22727.0</v>
      </c>
      <c r="D81" s="51" t="s">
        <v>197</v>
      </c>
      <c r="E81" s="24"/>
      <c r="F81" s="17"/>
      <c r="G81" s="18"/>
      <c r="H81" s="25">
        <v>2500.0</v>
      </c>
      <c r="I81" s="31"/>
      <c r="J81" s="21"/>
      <c r="K81" s="21"/>
      <c r="L81" s="22">
        <v>2500.0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0" t="s">
        <v>1471</v>
      </c>
      <c r="C82" s="51">
        <v>49655.0</v>
      </c>
      <c r="D82" s="51" t="s">
        <v>410</v>
      </c>
      <c r="E82" s="24"/>
      <c r="F82" s="17"/>
      <c r="G82" s="18"/>
      <c r="H82" s="25">
        <v>350.0</v>
      </c>
      <c r="I82" s="31"/>
      <c r="J82" s="21"/>
      <c r="K82" s="21"/>
      <c r="L82" s="22">
        <v>350.0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0" t="s">
        <v>1472</v>
      </c>
      <c r="C83" s="51">
        <v>52406.0</v>
      </c>
      <c r="D83" s="51" t="s">
        <v>1473</v>
      </c>
      <c r="E83" s="24"/>
      <c r="F83" s="17"/>
      <c r="G83" s="18"/>
      <c r="H83" s="25"/>
      <c r="I83" s="31">
        <v>3900.0</v>
      </c>
      <c r="J83" s="21"/>
      <c r="K83" s="21"/>
      <c r="L83" s="22">
        <v>3900.0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0" t="s">
        <v>1474</v>
      </c>
      <c r="C84" s="51">
        <v>44986.0</v>
      </c>
      <c r="D84" s="51" t="s">
        <v>501</v>
      </c>
      <c r="E84" s="24"/>
      <c r="F84" s="17"/>
      <c r="G84" s="18"/>
      <c r="H84" s="25">
        <v>10000.0</v>
      </c>
      <c r="I84" s="31"/>
      <c r="J84" s="21"/>
      <c r="K84" s="21"/>
      <c r="L84" s="22">
        <v>10000.0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0" t="s">
        <v>1475</v>
      </c>
      <c r="C85" s="51">
        <v>62644.0</v>
      </c>
      <c r="D85" s="51" t="s">
        <v>1476</v>
      </c>
      <c r="E85" s="24"/>
      <c r="F85" s="17"/>
      <c r="G85" s="18"/>
      <c r="H85" s="25">
        <v>300.0</v>
      </c>
      <c r="I85" s="31"/>
      <c r="J85" s="21"/>
      <c r="K85" s="21"/>
      <c r="L85" s="22">
        <v>300.0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0" t="s">
        <v>1477</v>
      </c>
      <c r="C86" s="51">
        <v>10320.0</v>
      </c>
      <c r="D86" s="51" t="s">
        <v>634</v>
      </c>
      <c r="E86" s="24"/>
      <c r="F86" s="17"/>
      <c r="G86" s="18"/>
      <c r="H86" s="25">
        <v>10200.0</v>
      </c>
      <c r="I86" s="31"/>
      <c r="J86" s="21"/>
      <c r="K86" s="21"/>
      <c r="L86" s="22">
        <v>10200.0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0" t="s">
        <v>1478</v>
      </c>
      <c r="C87" s="51">
        <v>51521.0</v>
      </c>
      <c r="D87" s="51" t="s">
        <v>314</v>
      </c>
      <c r="E87" s="24"/>
      <c r="F87" s="17"/>
      <c r="G87" s="18"/>
      <c r="H87" s="25"/>
      <c r="I87" s="31">
        <v>1400.0</v>
      </c>
      <c r="J87" s="21"/>
      <c r="K87" s="21"/>
      <c r="L87" s="22">
        <v>1400.0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0" t="s">
        <v>1479</v>
      </c>
      <c r="C88" s="51">
        <v>44035.0</v>
      </c>
      <c r="D88" s="51" t="s">
        <v>153</v>
      </c>
      <c r="E88" s="24"/>
      <c r="F88" s="17"/>
      <c r="G88" s="18"/>
      <c r="H88" s="25">
        <v>10000.0</v>
      </c>
      <c r="I88" s="31"/>
      <c r="J88" s="21"/>
      <c r="K88" s="21"/>
      <c r="L88" s="22">
        <v>10000.0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0" t="s">
        <v>1480</v>
      </c>
      <c r="C89" s="51">
        <v>47179.0</v>
      </c>
      <c r="D89" s="51" t="s">
        <v>1357</v>
      </c>
      <c r="E89" s="24"/>
      <c r="F89" s="17"/>
      <c r="G89" s="34">
        <v>15000.0</v>
      </c>
      <c r="H89" s="25"/>
      <c r="I89" s="31"/>
      <c r="J89" s="21"/>
      <c r="K89" s="21"/>
      <c r="L89" s="22">
        <v>15000.0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0" t="s">
        <v>1481</v>
      </c>
      <c r="C90" s="51">
        <v>51406.0</v>
      </c>
      <c r="D90" s="51" t="s">
        <v>151</v>
      </c>
      <c r="E90" s="24"/>
      <c r="F90" s="17"/>
      <c r="G90" s="34">
        <v>7500.0</v>
      </c>
      <c r="H90" s="25"/>
      <c r="I90" s="31"/>
      <c r="J90" s="21"/>
      <c r="K90" s="21"/>
      <c r="L90" s="22">
        <v>7500.0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0" t="s">
        <v>1482</v>
      </c>
      <c r="C91" s="51">
        <v>51017.0</v>
      </c>
      <c r="D91" s="51" t="s">
        <v>479</v>
      </c>
      <c r="E91" s="24"/>
      <c r="F91" s="17"/>
      <c r="G91" s="34">
        <v>10000.0</v>
      </c>
      <c r="H91" s="25"/>
      <c r="I91" s="31"/>
      <c r="J91" s="21"/>
      <c r="K91" s="21"/>
      <c r="L91" s="22">
        <v>10000.0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0" t="s">
        <v>1483</v>
      </c>
      <c r="C92" s="51">
        <v>51017.0</v>
      </c>
      <c r="D92" s="51" t="s">
        <v>479</v>
      </c>
      <c r="E92" s="24"/>
      <c r="F92" s="17"/>
      <c r="G92" s="34">
        <v>10000.0</v>
      </c>
      <c r="H92" s="25"/>
      <c r="I92" s="31"/>
      <c r="J92" s="21"/>
      <c r="K92" s="21"/>
      <c r="L92" s="22">
        <v>10000.0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0" t="s">
        <v>1484</v>
      </c>
      <c r="C93" s="51">
        <v>47179.0</v>
      </c>
      <c r="D93" s="51" t="s">
        <v>1357</v>
      </c>
      <c r="E93" s="24"/>
      <c r="F93" s="17"/>
      <c r="G93" s="34">
        <v>200.0</v>
      </c>
      <c r="H93" s="25"/>
      <c r="I93" s="31"/>
      <c r="J93" s="21"/>
      <c r="K93" s="21"/>
      <c r="L93" s="22">
        <v>200.0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0" t="s">
        <v>1485</v>
      </c>
      <c r="C94" s="51">
        <v>47179.0</v>
      </c>
      <c r="D94" s="51" t="s">
        <v>1357</v>
      </c>
      <c r="E94" s="24"/>
      <c r="F94" s="17"/>
      <c r="G94" s="34">
        <v>5000.0</v>
      </c>
      <c r="H94" s="25"/>
      <c r="I94" s="31"/>
      <c r="J94" s="21"/>
      <c r="K94" s="21"/>
      <c r="L94" s="22">
        <v>5000.0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50" t="s">
        <v>1486</v>
      </c>
      <c r="C95" s="51">
        <v>12102.0</v>
      </c>
      <c r="D95" s="51" t="s">
        <v>636</v>
      </c>
      <c r="E95" s="24"/>
      <c r="F95" s="17"/>
      <c r="G95" s="34">
        <v>1250.0</v>
      </c>
      <c r="H95" s="25"/>
      <c r="I95" s="31"/>
      <c r="J95" s="36"/>
      <c r="K95" s="21"/>
      <c r="L95" s="22">
        <v>1250.0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50" t="s">
        <v>1487</v>
      </c>
      <c r="C96" s="51">
        <v>35245.0</v>
      </c>
      <c r="D96" s="51" t="s">
        <v>1452</v>
      </c>
      <c r="E96" s="16"/>
      <c r="F96" s="17"/>
      <c r="G96" s="34"/>
      <c r="H96" s="19"/>
      <c r="I96" s="31"/>
      <c r="J96" s="36">
        <v>300.0</v>
      </c>
      <c r="K96" s="21"/>
      <c r="L96" s="22">
        <v>300.0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50" t="s">
        <v>1488</v>
      </c>
      <c r="C97" s="51">
        <v>49918.0</v>
      </c>
      <c r="D97" s="51" t="s">
        <v>286</v>
      </c>
      <c r="E97" s="24"/>
      <c r="F97" s="17"/>
      <c r="G97" s="34">
        <v>7750.0</v>
      </c>
      <c r="H97" s="25"/>
      <c r="I97" s="31"/>
      <c r="J97" s="36"/>
      <c r="K97" s="21"/>
      <c r="L97" s="22">
        <v>7750.0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50" t="s">
        <v>1489</v>
      </c>
      <c r="C98" s="51">
        <v>50916.0</v>
      </c>
      <c r="D98" s="51" t="s">
        <v>269</v>
      </c>
      <c r="E98" s="24"/>
      <c r="F98" s="17"/>
      <c r="G98" s="34">
        <v>13000.0</v>
      </c>
      <c r="H98" s="25"/>
      <c r="I98" s="20"/>
      <c r="J98" s="36"/>
      <c r="K98" s="21"/>
      <c r="L98" s="22">
        <v>13000.0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60"/>
      <c r="C99" s="61"/>
      <c r="D99" s="61"/>
      <c r="E99" s="24"/>
      <c r="F99" s="17"/>
      <c r="G99" s="54"/>
      <c r="H99" s="19"/>
      <c r="I99" s="31"/>
      <c r="J99" s="36"/>
      <c r="K99" s="21"/>
      <c r="L99" s="62"/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/>
      <c r="B100" s="15"/>
      <c r="C100" s="15"/>
      <c r="D100" s="15"/>
      <c r="E100" s="42">
        <f t="shared" ref="E100:L100" si="2">SUM(E5:E99)</f>
        <v>0</v>
      </c>
      <c r="F100" s="53">
        <f t="shared" si="2"/>
        <v>1784</v>
      </c>
      <c r="G100" s="44">
        <f t="shared" si="2"/>
        <v>69700</v>
      </c>
      <c r="H100" s="45">
        <f t="shared" si="2"/>
        <v>523240</v>
      </c>
      <c r="I100" s="46">
        <f t="shared" si="2"/>
        <v>202800</v>
      </c>
      <c r="J100" s="44">
        <f t="shared" si="2"/>
        <v>2900</v>
      </c>
      <c r="K100" s="44">
        <f t="shared" si="2"/>
        <v>0</v>
      </c>
      <c r="L100" s="47">
        <f t="shared" si="2"/>
        <v>800424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48">
        <f>K1100+L100+M100+N100+O100+P100+Q100</f>
        <v>800424</v>
      </c>
      <c r="F101" s="7"/>
      <c r="G101" s="7"/>
      <c r="H101" s="7"/>
      <c r="I101" s="7"/>
      <c r="J101" s="7"/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49" t="s">
        <v>299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49" t="s">
        <v>299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</sheetData>
  <mergeCells count="14">
    <mergeCell ref="F3:G3"/>
    <mergeCell ref="H3:I3"/>
    <mergeCell ref="J3:J4"/>
    <mergeCell ref="K3:K4"/>
    <mergeCell ref="E101:K10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1490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8" t="s">
        <v>1491</v>
      </c>
      <c r="C5" s="59">
        <v>51876.0</v>
      </c>
      <c r="D5" s="59" t="s">
        <v>96</v>
      </c>
      <c r="E5" s="16"/>
      <c r="F5" s="17"/>
      <c r="G5" s="18"/>
      <c r="H5" s="19">
        <v>2500.0</v>
      </c>
      <c r="I5" s="31"/>
      <c r="J5" s="21"/>
      <c r="K5" s="21"/>
      <c r="L5" s="22">
        <v>2500.0</v>
      </c>
      <c r="M5" s="23">
        <f t="shared" ref="M5:M56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8" t="s">
        <v>1492</v>
      </c>
      <c r="C6" s="59">
        <v>51017.0</v>
      </c>
      <c r="D6" s="59" t="s">
        <v>479</v>
      </c>
      <c r="E6" s="24"/>
      <c r="F6" s="33"/>
      <c r="G6" s="18"/>
      <c r="H6" s="25">
        <v>16800.0</v>
      </c>
      <c r="I6" s="31"/>
      <c r="J6" s="36"/>
      <c r="K6" s="21"/>
      <c r="L6" s="22">
        <v>16800.0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8" t="s">
        <v>1493</v>
      </c>
      <c r="C7" s="59">
        <v>48053.0</v>
      </c>
      <c r="D7" s="59" t="s">
        <v>100</v>
      </c>
      <c r="E7" s="24"/>
      <c r="F7" s="17"/>
      <c r="G7" s="18"/>
      <c r="H7" s="25">
        <v>2500.0</v>
      </c>
      <c r="I7" s="31"/>
      <c r="J7" s="21"/>
      <c r="K7" s="21"/>
      <c r="L7" s="22">
        <v>2500.0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8" t="s">
        <v>1494</v>
      </c>
      <c r="C8" s="59">
        <v>51939.0</v>
      </c>
      <c r="D8" s="59" t="s">
        <v>1379</v>
      </c>
      <c r="E8" s="24"/>
      <c r="F8" s="17"/>
      <c r="G8" s="18"/>
      <c r="H8" s="25">
        <v>51400.0</v>
      </c>
      <c r="I8" s="31"/>
      <c r="J8" s="21"/>
      <c r="K8" s="21"/>
      <c r="L8" s="22">
        <v>51400.0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8" t="s">
        <v>1495</v>
      </c>
      <c r="C9" s="59">
        <v>27066.0</v>
      </c>
      <c r="D9" s="59" t="s">
        <v>165</v>
      </c>
      <c r="E9" s="24"/>
      <c r="F9" s="17"/>
      <c r="G9" s="18"/>
      <c r="H9" s="25">
        <v>30000.0</v>
      </c>
      <c r="I9" s="31"/>
      <c r="J9" s="21"/>
      <c r="K9" s="21"/>
      <c r="L9" s="22">
        <v>30000.0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8" t="s">
        <v>1496</v>
      </c>
      <c r="C10" s="59">
        <v>52206.0</v>
      </c>
      <c r="D10" s="59" t="s">
        <v>144</v>
      </c>
      <c r="E10" s="24"/>
      <c r="F10" s="17"/>
      <c r="G10" s="18"/>
      <c r="H10" s="25">
        <v>1250.0</v>
      </c>
      <c r="I10" s="31"/>
      <c r="J10" s="21"/>
      <c r="K10" s="21"/>
      <c r="L10" s="22">
        <v>1250.0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8" t="s">
        <v>1497</v>
      </c>
      <c r="C11" s="59">
        <v>61374.0</v>
      </c>
      <c r="D11" s="59" t="s">
        <v>32</v>
      </c>
      <c r="E11" s="24"/>
      <c r="F11" s="17"/>
      <c r="G11" s="26"/>
      <c r="H11" s="19">
        <v>3700.0</v>
      </c>
      <c r="I11" s="31"/>
      <c r="J11" s="21"/>
      <c r="K11" s="21"/>
      <c r="L11" s="22">
        <v>3700.0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8" t="s">
        <v>1498</v>
      </c>
      <c r="C12" s="59">
        <v>58119.0</v>
      </c>
      <c r="D12" s="59" t="s">
        <v>1499</v>
      </c>
      <c r="E12" s="24"/>
      <c r="F12" s="17"/>
      <c r="G12" s="18"/>
      <c r="H12" s="25">
        <v>1400.0</v>
      </c>
      <c r="I12" s="31"/>
      <c r="J12" s="21"/>
      <c r="K12" s="21"/>
      <c r="L12" s="22">
        <v>1400.0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8" t="s">
        <v>1500</v>
      </c>
      <c r="C13" s="59">
        <v>55448.0</v>
      </c>
      <c r="D13" s="59" t="s">
        <v>1437</v>
      </c>
      <c r="E13" s="24"/>
      <c r="F13" s="17"/>
      <c r="G13" s="18"/>
      <c r="H13" s="25">
        <v>5000.0</v>
      </c>
      <c r="I13" s="31"/>
      <c r="J13" s="21"/>
      <c r="K13" s="21"/>
      <c r="L13" s="22">
        <v>5000.0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8" t="s">
        <v>1501</v>
      </c>
      <c r="C14" s="59">
        <v>51185.0</v>
      </c>
      <c r="D14" s="59" t="s">
        <v>1502</v>
      </c>
      <c r="E14" s="24"/>
      <c r="F14" s="17"/>
      <c r="G14" s="18"/>
      <c r="H14" s="25">
        <v>15000.0</v>
      </c>
      <c r="I14" s="31"/>
      <c r="J14" s="21"/>
      <c r="K14" s="21"/>
      <c r="L14" s="22">
        <v>15000.0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8" t="s">
        <v>1503</v>
      </c>
      <c r="C15" s="59">
        <v>55448.0</v>
      </c>
      <c r="D15" s="59" t="s">
        <v>1437</v>
      </c>
      <c r="E15" s="24"/>
      <c r="F15" s="17"/>
      <c r="G15" s="18"/>
      <c r="H15" s="19">
        <v>150.0</v>
      </c>
      <c r="I15" s="29"/>
      <c r="J15" s="21"/>
      <c r="K15" s="21"/>
      <c r="L15" s="22">
        <v>150.0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8" t="s">
        <v>1504</v>
      </c>
      <c r="C16" s="59">
        <v>53842.0</v>
      </c>
      <c r="D16" s="59" t="s">
        <v>1505</v>
      </c>
      <c r="E16" s="24"/>
      <c r="F16" s="17"/>
      <c r="G16" s="18"/>
      <c r="H16" s="25"/>
      <c r="I16" s="31">
        <v>2650.0</v>
      </c>
      <c r="J16" s="36"/>
      <c r="K16" s="21"/>
      <c r="L16" s="22">
        <v>2650.0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8" t="s">
        <v>1506</v>
      </c>
      <c r="C17" s="59">
        <v>58235.0</v>
      </c>
      <c r="D17" s="59" t="s">
        <v>1507</v>
      </c>
      <c r="E17" s="24"/>
      <c r="F17" s="17"/>
      <c r="G17" s="18"/>
      <c r="H17" s="25">
        <v>1200.0</v>
      </c>
      <c r="I17" s="31"/>
      <c r="J17" s="36"/>
      <c r="K17" s="21"/>
      <c r="L17" s="22">
        <v>1200.0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8" t="s">
        <v>1508</v>
      </c>
      <c r="C18" s="59">
        <v>62651.0</v>
      </c>
      <c r="D18" s="59" t="s">
        <v>1509</v>
      </c>
      <c r="E18" s="24"/>
      <c r="F18" s="17"/>
      <c r="G18" s="18"/>
      <c r="H18" s="25">
        <v>300.0</v>
      </c>
      <c r="I18" s="20"/>
      <c r="J18" s="36"/>
      <c r="K18" s="21"/>
      <c r="L18" s="22">
        <v>300.0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8" t="s">
        <v>1510</v>
      </c>
      <c r="C19" s="59">
        <v>51406.0</v>
      </c>
      <c r="D19" s="59" t="s">
        <v>151</v>
      </c>
      <c r="E19" s="24"/>
      <c r="F19" s="17"/>
      <c r="G19" s="18"/>
      <c r="H19" s="25"/>
      <c r="I19" s="31">
        <v>7000.0</v>
      </c>
      <c r="J19" s="36"/>
      <c r="K19" s="21"/>
      <c r="L19" s="22">
        <v>7000.0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8" t="s">
        <v>1511</v>
      </c>
      <c r="C20" s="59">
        <v>59247.0</v>
      </c>
      <c r="D20" s="59" t="s">
        <v>499</v>
      </c>
      <c r="E20" s="24"/>
      <c r="F20" s="17"/>
      <c r="G20" s="18"/>
      <c r="H20" s="25">
        <v>15000.0</v>
      </c>
      <c r="I20" s="31"/>
      <c r="J20" s="36"/>
      <c r="K20" s="21"/>
      <c r="L20" s="22">
        <v>15000.0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8" t="s">
        <v>1512</v>
      </c>
      <c r="C21" s="59">
        <v>50595.0</v>
      </c>
      <c r="D21" s="59" t="s">
        <v>284</v>
      </c>
      <c r="E21" s="24"/>
      <c r="F21" s="33"/>
      <c r="G21" s="34">
        <v>58400.0</v>
      </c>
      <c r="H21" s="25"/>
      <c r="I21" s="20"/>
      <c r="J21" s="36"/>
      <c r="K21" s="21"/>
      <c r="L21" s="22">
        <v>58400.0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8" t="s">
        <v>1513</v>
      </c>
      <c r="C22" s="59">
        <v>53160.0</v>
      </c>
      <c r="D22" s="59" t="s">
        <v>1514</v>
      </c>
      <c r="E22" s="24"/>
      <c r="F22" s="17"/>
      <c r="G22" s="18"/>
      <c r="H22" s="25"/>
      <c r="I22" s="31">
        <v>5150.0</v>
      </c>
      <c r="J22" s="36"/>
      <c r="K22" s="21"/>
      <c r="L22" s="22">
        <v>5150.0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8" t="s">
        <v>1515</v>
      </c>
      <c r="C23" s="59">
        <v>53864.0</v>
      </c>
      <c r="D23" s="59" t="s">
        <v>1516</v>
      </c>
      <c r="E23" s="24"/>
      <c r="F23" s="17"/>
      <c r="G23" s="18"/>
      <c r="H23" s="25">
        <v>5150.0</v>
      </c>
      <c r="I23" s="31"/>
      <c r="J23" s="36"/>
      <c r="K23" s="21"/>
      <c r="L23" s="22">
        <v>5150.0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8" t="s">
        <v>1517</v>
      </c>
      <c r="C24" s="59">
        <v>26005.0</v>
      </c>
      <c r="D24" s="59" t="s">
        <v>1518</v>
      </c>
      <c r="E24" s="24"/>
      <c r="F24" s="17"/>
      <c r="G24" s="18"/>
      <c r="H24" s="25">
        <v>3600.0</v>
      </c>
      <c r="I24" s="31"/>
      <c r="J24" s="36"/>
      <c r="K24" s="21"/>
      <c r="L24" s="22">
        <v>3600.0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8" t="s">
        <v>1519</v>
      </c>
      <c r="C25" s="59">
        <v>29621.0</v>
      </c>
      <c r="D25" s="59" t="s">
        <v>380</v>
      </c>
      <c r="E25" s="24"/>
      <c r="F25" s="17"/>
      <c r="G25" s="18"/>
      <c r="H25" s="25"/>
      <c r="I25" s="31">
        <v>11450.0</v>
      </c>
      <c r="J25" s="36"/>
      <c r="K25" s="21"/>
      <c r="L25" s="22">
        <v>11450.0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8" t="s">
        <v>1520</v>
      </c>
      <c r="C26" s="59">
        <v>56089.0</v>
      </c>
      <c r="D26" s="59" t="s">
        <v>1521</v>
      </c>
      <c r="E26" s="24"/>
      <c r="F26" s="17"/>
      <c r="G26" s="18"/>
      <c r="H26" s="25"/>
      <c r="I26" s="31">
        <v>5000.0</v>
      </c>
      <c r="J26" s="36"/>
      <c r="K26" s="21"/>
      <c r="L26" s="22">
        <v>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8" t="s">
        <v>1522</v>
      </c>
      <c r="C27" s="59">
        <v>29863.0</v>
      </c>
      <c r="D27" s="59" t="s">
        <v>1523</v>
      </c>
      <c r="E27" s="24"/>
      <c r="F27" s="17"/>
      <c r="G27" s="18"/>
      <c r="H27" s="25"/>
      <c r="I27" s="31">
        <v>3600.0</v>
      </c>
      <c r="J27" s="36"/>
      <c r="K27" s="21"/>
      <c r="L27" s="22">
        <v>3600.0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8" t="s">
        <v>1524</v>
      </c>
      <c r="C28" s="59">
        <v>47179.0</v>
      </c>
      <c r="D28" s="59" t="s">
        <v>1357</v>
      </c>
      <c r="E28" s="24"/>
      <c r="F28" s="17"/>
      <c r="G28" s="34">
        <v>0.0</v>
      </c>
      <c r="H28" s="25"/>
      <c r="I28" s="20"/>
      <c r="J28" s="36"/>
      <c r="K28" s="21"/>
      <c r="L28" s="22">
        <v>15000.0</v>
      </c>
      <c r="M28" s="23">
        <f t="shared" si="1"/>
        <v>-15000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8" t="s">
        <v>1525</v>
      </c>
      <c r="C29" s="59">
        <v>29621.0</v>
      </c>
      <c r="D29" s="59" t="s">
        <v>380</v>
      </c>
      <c r="E29" s="24"/>
      <c r="F29" s="17"/>
      <c r="G29" s="18"/>
      <c r="H29" s="25"/>
      <c r="I29" s="31">
        <v>2500.0</v>
      </c>
      <c r="J29" s="36"/>
      <c r="K29" s="21"/>
      <c r="L29" s="22">
        <v>2500.0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8" t="s">
        <v>1526</v>
      </c>
      <c r="C30" s="59">
        <v>55448.0</v>
      </c>
      <c r="D30" s="59" t="s">
        <v>1437</v>
      </c>
      <c r="E30" s="24"/>
      <c r="F30" s="17"/>
      <c r="G30" s="18"/>
      <c r="H30" s="25">
        <v>0.0</v>
      </c>
      <c r="I30" s="31"/>
      <c r="J30" s="36"/>
      <c r="K30" s="21"/>
      <c r="L30" s="22">
        <v>1550.0</v>
      </c>
      <c r="M30" s="23">
        <f t="shared" si="1"/>
        <v>-1550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8" t="s">
        <v>1527</v>
      </c>
      <c r="C31" s="59">
        <v>53249.0</v>
      </c>
      <c r="D31" s="59" t="s">
        <v>228</v>
      </c>
      <c r="E31" s="24"/>
      <c r="F31" s="17"/>
      <c r="G31" s="18"/>
      <c r="H31" s="25">
        <v>300.0</v>
      </c>
      <c r="I31" s="31"/>
      <c r="J31" s="36"/>
      <c r="K31" s="21"/>
      <c r="L31" s="22">
        <v>300.0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8" t="s">
        <v>1528</v>
      </c>
      <c r="C32" s="59">
        <v>50909.0</v>
      </c>
      <c r="D32" s="59" t="s">
        <v>1529</v>
      </c>
      <c r="E32" s="24"/>
      <c r="F32" s="17"/>
      <c r="G32" s="18"/>
      <c r="H32" s="25"/>
      <c r="I32" s="31">
        <v>2650.0</v>
      </c>
      <c r="J32" s="36"/>
      <c r="K32" s="21"/>
      <c r="L32" s="22">
        <v>2650.0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8" t="s">
        <v>1530</v>
      </c>
      <c r="C33" s="59">
        <v>10701.0</v>
      </c>
      <c r="D33" s="59" t="s">
        <v>1465</v>
      </c>
      <c r="E33" s="24"/>
      <c r="F33" s="17"/>
      <c r="G33" s="18"/>
      <c r="H33" s="25"/>
      <c r="I33" s="31">
        <v>2500.0</v>
      </c>
      <c r="J33" s="36"/>
      <c r="K33" s="21"/>
      <c r="L33" s="22">
        <v>2500.0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8" t="s">
        <v>1531</v>
      </c>
      <c r="C34" s="59">
        <v>55162.0</v>
      </c>
      <c r="D34" s="59" t="s">
        <v>618</v>
      </c>
      <c r="E34" s="24"/>
      <c r="F34" s="17"/>
      <c r="G34" s="18"/>
      <c r="H34" s="25"/>
      <c r="I34" s="31">
        <v>10000.0</v>
      </c>
      <c r="J34" s="36"/>
      <c r="K34" s="21"/>
      <c r="L34" s="22">
        <v>10000.0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8" t="s">
        <v>1532</v>
      </c>
      <c r="C35" s="59">
        <v>62394.0</v>
      </c>
      <c r="D35" s="59" t="s">
        <v>1533</v>
      </c>
      <c r="E35" s="24"/>
      <c r="F35" s="17"/>
      <c r="G35" s="18"/>
      <c r="H35" s="25"/>
      <c r="I35" s="31">
        <v>27000.0</v>
      </c>
      <c r="J35" s="36"/>
      <c r="K35" s="21"/>
      <c r="L35" s="22">
        <v>27000.0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8" t="s">
        <v>1534</v>
      </c>
      <c r="C36" s="59">
        <v>35245.0</v>
      </c>
      <c r="D36" s="59" t="s">
        <v>1452</v>
      </c>
      <c r="E36" s="24"/>
      <c r="F36" s="17"/>
      <c r="G36" s="18"/>
      <c r="H36" s="25">
        <v>250600.0</v>
      </c>
      <c r="I36" s="31"/>
      <c r="J36" s="36">
        <v>400.0</v>
      </c>
      <c r="K36" s="21"/>
      <c r="L36" s="22">
        <v>251000.0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8" t="s">
        <v>1535</v>
      </c>
      <c r="C37" s="59">
        <v>62660.0</v>
      </c>
      <c r="D37" s="59" t="s">
        <v>1536</v>
      </c>
      <c r="E37" s="24"/>
      <c r="F37" s="17"/>
      <c r="G37" s="18"/>
      <c r="H37" s="25">
        <v>300.0</v>
      </c>
      <c r="I37" s="31"/>
      <c r="J37" s="36"/>
      <c r="K37" s="21"/>
      <c r="L37" s="22">
        <v>300.0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8" t="s">
        <v>1537</v>
      </c>
      <c r="C38" s="59">
        <v>49825.0</v>
      </c>
      <c r="D38" s="59" t="s">
        <v>305</v>
      </c>
      <c r="E38" s="24"/>
      <c r="F38" s="17"/>
      <c r="G38" s="18"/>
      <c r="H38" s="25">
        <v>1750.0</v>
      </c>
      <c r="I38" s="31"/>
      <c r="J38" s="36"/>
      <c r="K38" s="21"/>
      <c r="L38" s="22">
        <v>1750.0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8" t="s">
        <v>1538</v>
      </c>
      <c r="C39" s="59">
        <v>50265.0</v>
      </c>
      <c r="D39" s="59" t="s">
        <v>1539</v>
      </c>
      <c r="E39" s="24"/>
      <c r="F39" s="17"/>
      <c r="G39" s="18"/>
      <c r="H39" s="25">
        <v>11250.0</v>
      </c>
      <c r="I39" s="31"/>
      <c r="J39" s="36"/>
      <c r="K39" s="21"/>
      <c r="L39" s="22">
        <v>11250.0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8" t="s">
        <v>1540</v>
      </c>
      <c r="C40" s="59">
        <v>62659.0</v>
      </c>
      <c r="D40" s="59" t="s">
        <v>1541</v>
      </c>
      <c r="E40" s="24"/>
      <c r="F40" s="17"/>
      <c r="G40" s="18"/>
      <c r="H40" s="25">
        <v>1700.0</v>
      </c>
      <c r="I40" s="31"/>
      <c r="J40" s="36"/>
      <c r="K40" s="21"/>
      <c r="L40" s="22">
        <v>1700.0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8" t="s">
        <v>1542</v>
      </c>
      <c r="C41" s="59">
        <v>46778.0</v>
      </c>
      <c r="D41" s="59" t="s">
        <v>464</v>
      </c>
      <c r="E41" s="24"/>
      <c r="F41" s="33"/>
      <c r="G41" s="18"/>
      <c r="H41" s="25"/>
      <c r="I41" s="31">
        <v>10900.0</v>
      </c>
      <c r="J41" s="36"/>
      <c r="K41" s="21"/>
      <c r="L41" s="22">
        <v>10900.0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8" t="s">
        <v>1543</v>
      </c>
      <c r="C42" s="59">
        <v>51406.0</v>
      </c>
      <c r="D42" s="59" t="s">
        <v>151</v>
      </c>
      <c r="E42" s="24"/>
      <c r="F42" s="17"/>
      <c r="G42" s="18"/>
      <c r="H42" s="25"/>
      <c r="I42" s="31">
        <v>10800.0</v>
      </c>
      <c r="J42" s="36"/>
      <c r="K42" s="21"/>
      <c r="L42" s="22">
        <v>10800.0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8" t="s">
        <v>1544</v>
      </c>
      <c r="C43" s="59">
        <v>51058.0</v>
      </c>
      <c r="D43" s="59" t="s">
        <v>1239</v>
      </c>
      <c r="E43" s="24"/>
      <c r="F43" s="17"/>
      <c r="G43" s="18"/>
      <c r="H43" s="25"/>
      <c r="I43" s="31">
        <v>17500.0</v>
      </c>
      <c r="J43" s="36"/>
      <c r="K43" s="21"/>
      <c r="L43" s="22">
        <v>17500.0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8" t="s">
        <v>1545</v>
      </c>
      <c r="C44" s="59">
        <v>48182.0</v>
      </c>
      <c r="D44" s="59" t="s">
        <v>1346</v>
      </c>
      <c r="E44" s="24"/>
      <c r="F44" s="17"/>
      <c r="G44" s="18"/>
      <c r="H44" s="25">
        <v>0.0</v>
      </c>
      <c r="I44" s="20"/>
      <c r="J44" s="36"/>
      <c r="K44" s="21"/>
      <c r="L44" s="22">
        <v>5000.0</v>
      </c>
      <c r="M44" s="23">
        <f t="shared" si="1"/>
        <v>-5000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8" t="s">
        <v>1546</v>
      </c>
      <c r="C45" s="59">
        <v>62662.0</v>
      </c>
      <c r="D45" s="59" t="s">
        <v>1547</v>
      </c>
      <c r="E45" s="24"/>
      <c r="F45" s="17"/>
      <c r="G45" s="18"/>
      <c r="H45" s="25"/>
      <c r="I45" s="31">
        <v>27000.0</v>
      </c>
      <c r="J45" s="36"/>
      <c r="K45" s="21"/>
      <c r="L45" s="22">
        <v>27000.0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8" t="s">
        <v>1548</v>
      </c>
      <c r="C46" s="59">
        <v>62663.0</v>
      </c>
      <c r="D46" s="59" t="s">
        <v>1549</v>
      </c>
      <c r="E46" s="24"/>
      <c r="F46" s="17"/>
      <c r="G46" s="18"/>
      <c r="H46" s="25"/>
      <c r="I46" s="31">
        <v>27000.0</v>
      </c>
      <c r="J46" s="36"/>
      <c r="K46" s="21"/>
      <c r="L46" s="22">
        <v>27000.0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8" t="s">
        <v>1550</v>
      </c>
      <c r="C47" s="59">
        <v>51406.0</v>
      </c>
      <c r="D47" s="59" t="s">
        <v>151</v>
      </c>
      <c r="E47" s="24"/>
      <c r="F47" s="33"/>
      <c r="G47" s="34">
        <v>17800.0</v>
      </c>
      <c r="H47" s="25"/>
      <c r="I47" s="31"/>
      <c r="J47" s="36"/>
      <c r="K47" s="21"/>
      <c r="L47" s="22">
        <v>17800.0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8" t="s">
        <v>1551</v>
      </c>
      <c r="C48" s="59">
        <v>51017.0</v>
      </c>
      <c r="D48" s="59" t="s">
        <v>479</v>
      </c>
      <c r="E48" s="24"/>
      <c r="F48" s="17"/>
      <c r="G48" s="34">
        <v>64600.0</v>
      </c>
      <c r="H48" s="25"/>
      <c r="I48" s="31"/>
      <c r="J48" s="36"/>
      <c r="K48" s="21"/>
      <c r="L48" s="22">
        <v>64600.0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8" t="s">
        <v>1552</v>
      </c>
      <c r="C49" s="59">
        <v>36787.0</v>
      </c>
      <c r="D49" s="59" t="s">
        <v>1553</v>
      </c>
      <c r="E49" s="24"/>
      <c r="F49" s="17"/>
      <c r="G49" s="18"/>
      <c r="H49" s="25"/>
      <c r="I49" s="31"/>
      <c r="J49" s="36">
        <v>300.0</v>
      </c>
      <c r="K49" s="21"/>
      <c r="L49" s="22">
        <v>300.0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8" t="s">
        <v>1554</v>
      </c>
      <c r="C50" s="59">
        <v>21821.0</v>
      </c>
      <c r="D50" s="59" t="s">
        <v>397</v>
      </c>
      <c r="E50" s="24"/>
      <c r="F50" s="17"/>
      <c r="G50" s="34">
        <v>11250.0</v>
      </c>
      <c r="H50" s="25"/>
      <c r="I50" s="31"/>
      <c r="J50" s="36"/>
      <c r="K50" s="21"/>
      <c r="L50" s="22">
        <v>11250.0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8" t="s">
        <v>1555</v>
      </c>
      <c r="C51" s="59">
        <v>56089.0</v>
      </c>
      <c r="D51" s="59" t="s">
        <v>1521</v>
      </c>
      <c r="E51" s="24"/>
      <c r="F51" s="17"/>
      <c r="G51" s="34"/>
      <c r="H51" s="25"/>
      <c r="I51" s="31"/>
      <c r="J51" s="36">
        <v>1200.0</v>
      </c>
      <c r="K51" s="21"/>
      <c r="L51" s="22">
        <v>1200.0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8" t="s">
        <v>1556</v>
      </c>
      <c r="C52" s="59">
        <v>21821.0</v>
      </c>
      <c r="D52" s="59" t="s">
        <v>397</v>
      </c>
      <c r="E52" s="24"/>
      <c r="F52" s="17"/>
      <c r="G52" s="34">
        <v>1250.0</v>
      </c>
      <c r="H52" s="25"/>
      <c r="I52" s="31"/>
      <c r="J52" s="36"/>
      <c r="K52" s="21"/>
      <c r="L52" s="22">
        <v>1250.0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8" t="s">
        <v>1557</v>
      </c>
      <c r="C53" s="59">
        <v>50909.0</v>
      </c>
      <c r="D53" s="59" t="s">
        <v>1529</v>
      </c>
      <c r="E53" s="24"/>
      <c r="F53" s="33"/>
      <c r="G53" s="18"/>
      <c r="H53" s="25"/>
      <c r="I53" s="20"/>
      <c r="J53" s="36">
        <v>2400.0</v>
      </c>
      <c r="K53" s="21"/>
      <c r="L53" s="22">
        <v>2400.0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8" t="s">
        <v>1558</v>
      </c>
      <c r="C54" s="59">
        <v>35245.0</v>
      </c>
      <c r="D54" s="59" t="s">
        <v>1452</v>
      </c>
      <c r="E54" s="35"/>
      <c r="F54" s="17"/>
      <c r="G54" s="18"/>
      <c r="H54" s="25"/>
      <c r="I54" s="20"/>
      <c r="J54" s="36">
        <v>300.0</v>
      </c>
      <c r="K54" s="21"/>
      <c r="L54" s="22">
        <v>300.0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0"/>
      <c r="C55" s="51"/>
      <c r="D55" s="51"/>
      <c r="E55" s="24"/>
      <c r="F55" s="17"/>
      <c r="G55" s="18"/>
      <c r="H55" s="25"/>
      <c r="I55" s="20"/>
      <c r="J55" s="36"/>
      <c r="K55" s="21"/>
      <c r="L55" s="22"/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/>
      <c r="B56" s="15"/>
      <c r="C56" s="15"/>
      <c r="D56" s="15"/>
      <c r="E56" s="42">
        <f t="shared" ref="E56:L56" si="2">SUM(E5:E55)</f>
        <v>0</v>
      </c>
      <c r="F56" s="53">
        <f t="shared" si="2"/>
        <v>0</v>
      </c>
      <c r="G56" s="44">
        <f t="shared" si="2"/>
        <v>153300</v>
      </c>
      <c r="H56" s="45">
        <f t="shared" si="2"/>
        <v>420850</v>
      </c>
      <c r="I56" s="46">
        <f t="shared" si="2"/>
        <v>172700</v>
      </c>
      <c r="J56" s="44">
        <f t="shared" si="2"/>
        <v>4600</v>
      </c>
      <c r="K56" s="44">
        <f t="shared" si="2"/>
        <v>0</v>
      </c>
      <c r="L56" s="47">
        <f t="shared" si="2"/>
        <v>773000</v>
      </c>
      <c r="M56" s="23">
        <f t="shared" si="1"/>
        <v>-21550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48">
        <f>K1056+L56+M56+N56+O56+P56+Q56</f>
        <v>751450</v>
      </c>
      <c r="F57" s="7"/>
      <c r="G57" s="7"/>
      <c r="H57" s="7"/>
      <c r="I57" s="7"/>
      <c r="J57" s="7"/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49" t="s">
        <v>299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49" t="s">
        <v>299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</sheetData>
  <mergeCells count="14">
    <mergeCell ref="F3:G3"/>
    <mergeCell ref="H3:I3"/>
    <mergeCell ref="J3:J4"/>
    <mergeCell ref="K3:K4"/>
    <mergeCell ref="E57:K5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1559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1560</v>
      </c>
      <c r="C5" s="15">
        <v>62405.0</v>
      </c>
      <c r="D5" s="15" t="s">
        <v>1561</v>
      </c>
      <c r="E5" s="63"/>
      <c r="F5" s="64"/>
      <c r="G5" s="65"/>
      <c r="H5" s="66"/>
      <c r="I5" s="67">
        <v>300.0</v>
      </c>
      <c r="J5" s="68"/>
      <c r="K5" s="68"/>
      <c r="L5" s="69">
        <v>300.0</v>
      </c>
      <c r="M5" s="23">
        <f t="shared" ref="M5:M141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1562</v>
      </c>
      <c r="C6" s="15">
        <v>56449.0</v>
      </c>
      <c r="D6" s="15" t="s">
        <v>1563</v>
      </c>
      <c r="E6" s="70"/>
      <c r="F6" s="71"/>
      <c r="G6" s="65"/>
      <c r="H6" s="72"/>
      <c r="I6" s="67">
        <v>300.0</v>
      </c>
      <c r="J6" s="73"/>
      <c r="K6" s="68"/>
      <c r="L6" s="69">
        <v>300.0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1564</v>
      </c>
      <c r="C7" s="15">
        <v>10320.0</v>
      </c>
      <c r="D7" s="15" t="s">
        <v>634</v>
      </c>
      <c r="E7" s="70"/>
      <c r="F7" s="64"/>
      <c r="G7" s="65"/>
      <c r="H7" s="72">
        <v>15000.0</v>
      </c>
      <c r="I7" s="67"/>
      <c r="J7" s="68"/>
      <c r="K7" s="68"/>
      <c r="L7" s="69">
        <v>15000.0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1565</v>
      </c>
      <c r="C8" s="15">
        <v>55555.0</v>
      </c>
      <c r="D8" s="15" t="s">
        <v>813</v>
      </c>
      <c r="E8" s="70"/>
      <c r="F8" s="64"/>
      <c r="G8" s="65"/>
      <c r="H8" s="72">
        <v>350.0</v>
      </c>
      <c r="I8" s="67"/>
      <c r="J8" s="68"/>
      <c r="K8" s="68"/>
      <c r="L8" s="69">
        <v>350.0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1566</v>
      </c>
      <c r="C9" s="15">
        <v>49825.0</v>
      </c>
      <c r="D9" s="15" t="s">
        <v>305</v>
      </c>
      <c r="E9" s="70"/>
      <c r="F9" s="64"/>
      <c r="G9" s="65"/>
      <c r="H9" s="72">
        <v>5000.0</v>
      </c>
      <c r="I9" s="67"/>
      <c r="J9" s="68"/>
      <c r="K9" s="68"/>
      <c r="L9" s="69">
        <v>5000.0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1567</v>
      </c>
      <c r="C10" s="15">
        <v>52373.0</v>
      </c>
      <c r="D10" s="15" t="s">
        <v>138</v>
      </c>
      <c r="E10" s="70"/>
      <c r="F10" s="64"/>
      <c r="G10" s="65"/>
      <c r="H10" s="72"/>
      <c r="I10" s="67">
        <v>1400.0</v>
      </c>
      <c r="J10" s="68"/>
      <c r="K10" s="68"/>
      <c r="L10" s="69">
        <v>1400.0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1568</v>
      </c>
      <c r="C11" s="15">
        <v>56408.0</v>
      </c>
      <c r="D11" s="15" t="s">
        <v>1569</v>
      </c>
      <c r="E11" s="70"/>
      <c r="F11" s="64"/>
      <c r="G11" s="74"/>
      <c r="H11" s="66"/>
      <c r="I11" s="67">
        <v>5000.0</v>
      </c>
      <c r="J11" s="68"/>
      <c r="K11" s="68"/>
      <c r="L11" s="69">
        <v>5000.0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1570</v>
      </c>
      <c r="C12" s="15">
        <v>33065.0</v>
      </c>
      <c r="D12" s="15" t="s">
        <v>163</v>
      </c>
      <c r="E12" s="70"/>
      <c r="F12" s="64"/>
      <c r="G12" s="65"/>
      <c r="H12" s="72">
        <v>2650.0</v>
      </c>
      <c r="I12" s="67"/>
      <c r="J12" s="68"/>
      <c r="K12" s="68"/>
      <c r="L12" s="69">
        <v>2650.0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1571</v>
      </c>
      <c r="C13" s="15">
        <v>43380.0</v>
      </c>
      <c r="D13" s="15" t="s">
        <v>532</v>
      </c>
      <c r="E13" s="70"/>
      <c r="F13" s="64"/>
      <c r="G13" s="65"/>
      <c r="H13" s="72"/>
      <c r="I13" s="67">
        <v>15000.0</v>
      </c>
      <c r="J13" s="68"/>
      <c r="K13" s="68"/>
      <c r="L13" s="69">
        <v>15000.0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1572</v>
      </c>
      <c r="C14" s="15">
        <v>59137.0</v>
      </c>
      <c r="D14" s="15" t="s">
        <v>248</v>
      </c>
      <c r="E14" s="70"/>
      <c r="F14" s="64"/>
      <c r="G14" s="75">
        <v>8250.0</v>
      </c>
      <c r="H14" s="72"/>
      <c r="I14" s="67"/>
      <c r="J14" s="68"/>
      <c r="K14" s="68"/>
      <c r="L14" s="69">
        <v>8250.0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1573</v>
      </c>
      <c r="C15" s="15">
        <v>35245.0</v>
      </c>
      <c r="D15" s="15" t="s">
        <v>1452</v>
      </c>
      <c r="E15" s="70"/>
      <c r="F15" s="64"/>
      <c r="G15" s="65"/>
      <c r="H15" s="66">
        <v>1200.0</v>
      </c>
      <c r="I15" s="76"/>
      <c r="J15" s="73">
        <v>250.0</v>
      </c>
      <c r="K15" s="68"/>
      <c r="L15" s="69">
        <v>1450.0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1574</v>
      </c>
      <c r="C16" s="15">
        <v>51978.0</v>
      </c>
      <c r="D16" s="15" t="s">
        <v>1575</v>
      </c>
      <c r="E16" s="70"/>
      <c r="F16" s="64"/>
      <c r="G16" s="65"/>
      <c r="H16" s="72">
        <v>10000.0</v>
      </c>
      <c r="I16" s="77"/>
      <c r="J16" s="73"/>
      <c r="K16" s="68"/>
      <c r="L16" s="69">
        <v>10000.0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1576</v>
      </c>
      <c r="C17" s="15">
        <v>51939.0</v>
      </c>
      <c r="D17" s="15" t="s">
        <v>1379</v>
      </c>
      <c r="E17" s="70"/>
      <c r="F17" s="64"/>
      <c r="G17" s="65"/>
      <c r="H17" s="72">
        <v>50000.0</v>
      </c>
      <c r="I17" s="67"/>
      <c r="J17" s="73"/>
      <c r="K17" s="68"/>
      <c r="L17" s="69">
        <v>50000.0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1577</v>
      </c>
      <c r="C18" s="15">
        <v>50313.0</v>
      </c>
      <c r="D18" s="15" t="s">
        <v>1578</v>
      </c>
      <c r="E18" s="70"/>
      <c r="F18" s="64"/>
      <c r="G18" s="65"/>
      <c r="H18" s="72"/>
      <c r="I18" s="67">
        <v>5150.0</v>
      </c>
      <c r="J18" s="73"/>
      <c r="K18" s="68"/>
      <c r="L18" s="69">
        <v>5150.0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1579</v>
      </c>
      <c r="C19" s="15">
        <v>53283.0</v>
      </c>
      <c r="D19" s="15" t="s">
        <v>316</v>
      </c>
      <c r="E19" s="70"/>
      <c r="F19" s="64"/>
      <c r="G19" s="65"/>
      <c r="H19" s="72">
        <v>780.0</v>
      </c>
      <c r="I19" s="77"/>
      <c r="J19" s="73"/>
      <c r="K19" s="68"/>
      <c r="L19" s="69">
        <v>780.0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1580</v>
      </c>
      <c r="C20" s="15">
        <v>45096.0</v>
      </c>
      <c r="D20" s="15" t="s">
        <v>77</v>
      </c>
      <c r="E20" s="70"/>
      <c r="F20" s="64"/>
      <c r="G20" s="65"/>
      <c r="H20" s="72">
        <v>11250.0</v>
      </c>
      <c r="I20" s="67"/>
      <c r="J20" s="73"/>
      <c r="K20" s="68"/>
      <c r="L20" s="69">
        <v>11250.0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1581</v>
      </c>
      <c r="C21" s="15">
        <v>62661.0</v>
      </c>
      <c r="D21" s="15" t="s">
        <v>1582</v>
      </c>
      <c r="E21" s="70"/>
      <c r="F21" s="64"/>
      <c r="G21" s="65"/>
      <c r="H21" s="72">
        <v>300.0</v>
      </c>
      <c r="I21" s="77"/>
      <c r="J21" s="73"/>
      <c r="K21" s="68"/>
      <c r="L21" s="69">
        <v>300.0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1583</v>
      </c>
      <c r="C22" s="15">
        <v>50070.0</v>
      </c>
      <c r="D22" s="15" t="s">
        <v>918</v>
      </c>
      <c r="E22" s="70"/>
      <c r="F22" s="64"/>
      <c r="G22" s="65"/>
      <c r="H22" s="72"/>
      <c r="I22" s="77"/>
      <c r="J22" s="73">
        <v>1750.0</v>
      </c>
      <c r="K22" s="68"/>
      <c r="L22" s="69">
        <v>1750.0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1584</v>
      </c>
      <c r="C23" s="15">
        <v>55905.0</v>
      </c>
      <c r="D23" s="15" t="s">
        <v>1585</v>
      </c>
      <c r="E23" s="70"/>
      <c r="F23" s="64"/>
      <c r="G23" s="65"/>
      <c r="H23" s="72"/>
      <c r="I23" s="67">
        <v>5150.0</v>
      </c>
      <c r="J23" s="73"/>
      <c r="K23" s="68"/>
      <c r="L23" s="69">
        <v>5150.0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1586</v>
      </c>
      <c r="C24" s="15">
        <v>44689.0</v>
      </c>
      <c r="D24" s="15" t="s">
        <v>1587</v>
      </c>
      <c r="E24" s="70"/>
      <c r="F24" s="64"/>
      <c r="G24" s="65"/>
      <c r="H24" s="72"/>
      <c r="I24" s="67">
        <v>5150.0</v>
      </c>
      <c r="J24" s="73"/>
      <c r="K24" s="68"/>
      <c r="L24" s="69">
        <v>5150.0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1588</v>
      </c>
      <c r="C25" s="15">
        <v>52082.0</v>
      </c>
      <c r="D25" s="15" t="s">
        <v>926</v>
      </c>
      <c r="E25" s="70"/>
      <c r="F25" s="64"/>
      <c r="G25" s="65"/>
      <c r="H25" s="72">
        <v>2240.0</v>
      </c>
      <c r="I25" s="67"/>
      <c r="J25" s="73"/>
      <c r="K25" s="68"/>
      <c r="L25" s="69">
        <v>2240.0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1589</v>
      </c>
      <c r="C26" s="15">
        <v>61049.0</v>
      </c>
      <c r="D26" s="15" t="s">
        <v>334</v>
      </c>
      <c r="E26" s="70"/>
      <c r="F26" s="64"/>
      <c r="G26" s="65"/>
      <c r="H26" s="72">
        <v>3750.0</v>
      </c>
      <c r="I26" s="67"/>
      <c r="J26" s="73"/>
      <c r="K26" s="68"/>
      <c r="L26" s="69">
        <v>3750.0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1590</v>
      </c>
      <c r="C27" s="15">
        <v>61049.0</v>
      </c>
      <c r="D27" s="15" t="s">
        <v>334</v>
      </c>
      <c r="E27" s="70"/>
      <c r="F27" s="64"/>
      <c r="G27" s="65"/>
      <c r="H27" s="72">
        <v>5000.0</v>
      </c>
      <c r="I27" s="67"/>
      <c r="J27" s="73"/>
      <c r="K27" s="68"/>
      <c r="L27" s="69">
        <v>5000.0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1591</v>
      </c>
      <c r="C28" s="15">
        <v>35518.0</v>
      </c>
      <c r="D28" s="15" t="s">
        <v>126</v>
      </c>
      <c r="E28" s="70"/>
      <c r="F28" s="64"/>
      <c r="G28" s="65"/>
      <c r="H28" s="72">
        <v>2650.0</v>
      </c>
      <c r="I28" s="77"/>
      <c r="J28" s="73"/>
      <c r="K28" s="68"/>
      <c r="L28" s="69">
        <v>2650.0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1592</v>
      </c>
      <c r="C29" s="15">
        <v>61258.0</v>
      </c>
      <c r="D29" s="15" t="s">
        <v>1593</v>
      </c>
      <c r="E29" s="70"/>
      <c r="F29" s="64"/>
      <c r="G29" s="65"/>
      <c r="H29" s="72">
        <v>300.0</v>
      </c>
      <c r="I29" s="77"/>
      <c r="J29" s="73"/>
      <c r="K29" s="68"/>
      <c r="L29" s="69">
        <v>300.0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1594</v>
      </c>
      <c r="C30" s="15">
        <v>50613.0</v>
      </c>
      <c r="D30" s="15" t="s">
        <v>124</v>
      </c>
      <c r="E30" s="70"/>
      <c r="F30" s="64"/>
      <c r="G30" s="65"/>
      <c r="H30" s="72"/>
      <c r="I30" s="67">
        <v>10000.0</v>
      </c>
      <c r="J30" s="73"/>
      <c r="K30" s="68"/>
      <c r="L30" s="69">
        <v>10000.0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1595</v>
      </c>
      <c r="C31" s="15">
        <v>56831.0</v>
      </c>
      <c r="D31" s="15" t="s">
        <v>1596</v>
      </c>
      <c r="E31" s="70"/>
      <c r="F31" s="64"/>
      <c r="G31" s="65"/>
      <c r="H31" s="72"/>
      <c r="I31" s="67">
        <v>22500.0</v>
      </c>
      <c r="J31" s="73"/>
      <c r="K31" s="68"/>
      <c r="L31" s="69">
        <v>22500.0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1597</v>
      </c>
      <c r="C32" s="15">
        <v>56980.0</v>
      </c>
      <c r="D32" s="15" t="s">
        <v>752</v>
      </c>
      <c r="E32" s="70"/>
      <c r="F32" s="64"/>
      <c r="G32" s="65"/>
      <c r="H32" s="72">
        <v>15000.0</v>
      </c>
      <c r="I32" s="67"/>
      <c r="J32" s="73"/>
      <c r="K32" s="68"/>
      <c r="L32" s="69">
        <v>15000.0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1598</v>
      </c>
      <c r="C33" s="15">
        <v>54076.0</v>
      </c>
      <c r="D33" s="15" t="s">
        <v>211</v>
      </c>
      <c r="E33" s="70"/>
      <c r="F33" s="64"/>
      <c r="G33" s="65"/>
      <c r="H33" s="72">
        <v>7650.0</v>
      </c>
      <c r="I33" s="67"/>
      <c r="J33" s="73"/>
      <c r="K33" s="68"/>
      <c r="L33" s="69">
        <v>7650.0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1599</v>
      </c>
      <c r="C34" s="15">
        <v>60110.0</v>
      </c>
      <c r="D34" s="15" t="s">
        <v>1600</v>
      </c>
      <c r="E34" s="70"/>
      <c r="F34" s="64"/>
      <c r="G34" s="65"/>
      <c r="H34" s="72">
        <v>3350.0</v>
      </c>
      <c r="I34" s="77"/>
      <c r="J34" s="73"/>
      <c r="K34" s="68"/>
      <c r="L34" s="69">
        <v>3350.0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1601</v>
      </c>
      <c r="C35" s="15">
        <v>56668.0</v>
      </c>
      <c r="D35" s="15" t="s">
        <v>1602</v>
      </c>
      <c r="E35" s="70"/>
      <c r="F35" s="64"/>
      <c r="G35" s="65"/>
      <c r="H35" s="72">
        <v>5150.0</v>
      </c>
      <c r="I35" s="77"/>
      <c r="J35" s="73"/>
      <c r="K35" s="68"/>
      <c r="L35" s="69">
        <v>5150.0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1603</v>
      </c>
      <c r="C36" s="15">
        <v>50173.0</v>
      </c>
      <c r="D36" s="15" t="s">
        <v>244</v>
      </c>
      <c r="E36" s="70"/>
      <c r="F36" s="64"/>
      <c r="G36" s="65"/>
      <c r="H36" s="72"/>
      <c r="I36" s="67">
        <v>3300.0</v>
      </c>
      <c r="J36" s="73"/>
      <c r="K36" s="68"/>
      <c r="L36" s="69">
        <v>3300.0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1604</v>
      </c>
      <c r="C37" s="15">
        <v>50853.0</v>
      </c>
      <c r="D37" s="15" t="s">
        <v>84</v>
      </c>
      <c r="E37" s="70"/>
      <c r="F37" s="64"/>
      <c r="G37" s="65"/>
      <c r="H37" s="72">
        <v>7400.0</v>
      </c>
      <c r="I37" s="67"/>
      <c r="J37" s="73"/>
      <c r="K37" s="68"/>
      <c r="L37" s="69">
        <v>7400.0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1605</v>
      </c>
      <c r="C38" s="15">
        <v>57325.0</v>
      </c>
      <c r="D38" s="15" t="s">
        <v>1606</v>
      </c>
      <c r="E38" s="70"/>
      <c r="F38" s="64"/>
      <c r="G38" s="65"/>
      <c r="H38" s="72"/>
      <c r="I38" s="67">
        <v>2650.0</v>
      </c>
      <c r="J38" s="73"/>
      <c r="K38" s="68"/>
      <c r="L38" s="69">
        <v>2650.0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1607</v>
      </c>
      <c r="C39" s="15">
        <v>43092.0</v>
      </c>
      <c r="D39" s="15" t="s">
        <v>887</v>
      </c>
      <c r="E39" s="70"/>
      <c r="F39" s="64"/>
      <c r="G39" s="65"/>
      <c r="H39" s="72"/>
      <c r="I39" s="67">
        <v>9500.0</v>
      </c>
      <c r="J39" s="73"/>
      <c r="K39" s="68"/>
      <c r="L39" s="69">
        <v>9500.0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1608</v>
      </c>
      <c r="C40" s="15">
        <v>26831.0</v>
      </c>
      <c r="D40" s="15" t="s">
        <v>399</v>
      </c>
      <c r="E40" s="70"/>
      <c r="F40" s="64"/>
      <c r="G40" s="65"/>
      <c r="H40" s="72"/>
      <c r="I40" s="67">
        <v>11250.0</v>
      </c>
      <c r="J40" s="73"/>
      <c r="K40" s="68"/>
      <c r="L40" s="69">
        <v>11250.0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1609</v>
      </c>
      <c r="C41" s="15">
        <v>13133.0</v>
      </c>
      <c r="D41" s="15" t="s">
        <v>133</v>
      </c>
      <c r="E41" s="70"/>
      <c r="F41" s="64"/>
      <c r="G41" s="65"/>
      <c r="H41" s="72">
        <v>8750.0</v>
      </c>
      <c r="I41" s="67"/>
      <c r="J41" s="73"/>
      <c r="K41" s="68"/>
      <c r="L41" s="69">
        <v>8750.0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1610</v>
      </c>
      <c r="C42" s="15">
        <v>50557.0</v>
      </c>
      <c r="D42" s="15" t="s">
        <v>312</v>
      </c>
      <c r="E42" s="70"/>
      <c r="F42" s="64"/>
      <c r="G42" s="65"/>
      <c r="H42" s="72">
        <v>10000.0</v>
      </c>
      <c r="I42" s="77"/>
      <c r="J42" s="73"/>
      <c r="K42" s="68"/>
      <c r="L42" s="69">
        <v>10000.0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1611</v>
      </c>
      <c r="C43" s="15">
        <v>10697.0</v>
      </c>
      <c r="D43" s="15" t="s">
        <v>176</v>
      </c>
      <c r="E43" s="70"/>
      <c r="F43" s="64"/>
      <c r="G43" s="65"/>
      <c r="H43" s="72">
        <v>7650.0</v>
      </c>
      <c r="I43" s="77"/>
      <c r="J43" s="73"/>
      <c r="K43" s="68"/>
      <c r="L43" s="69">
        <v>7650.0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1612</v>
      </c>
      <c r="C44" s="15">
        <v>48967.0</v>
      </c>
      <c r="D44" s="15" t="s">
        <v>1613</v>
      </c>
      <c r="E44" s="70"/>
      <c r="F44" s="64"/>
      <c r="G44" s="65"/>
      <c r="H44" s="72"/>
      <c r="I44" s="67">
        <v>5200.0</v>
      </c>
      <c r="J44" s="73"/>
      <c r="K44" s="68"/>
      <c r="L44" s="69">
        <v>5200.0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1614</v>
      </c>
      <c r="C45" s="15">
        <v>62646.0</v>
      </c>
      <c r="D45" s="15" t="s">
        <v>1615</v>
      </c>
      <c r="E45" s="70"/>
      <c r="F45" s="64"/>
      <c r="G45" s="65"/>
      <c r="H45" s="72">
        <v>27000.0</v>
      </c>
      <c r="I45" s="77"/>
      <c r="J45" s="73"/>
      <c r="K45" s="68"/>
      <c r="L45" s="69">
        <v>27000.0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1616</v>
      </c>
      <c r="C46" s="15">
        <v>52032.0</v>
      </c>
      <c r="D46" s="15" t="s">
        <v>232</v>
      </c>
      <c r="E46" s="70"/>
      <c r="F46" s="64"/>
      <c r="G46" s="65"/>
      <c r="H46" s="72">
        <v>700.0</v>
      </c>
      <c r="I46" s="77"/>
      <c r="J46" s="73"/>
      <c r="K46" s="68"/>
      <c r="L46" s="69">
        <v>700.0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1617</v>
      </c>
      <c r="C47" s="15">
        <v>51976.0</v>
      </c>
      <c r="D47" s="15" t="s">
        <v>571</v>
      </c>
      <c r="E47" s="70"/>
      <c r="F47" s="64"/>
      <c r="G47" s="65"/>
      <c r="H47" s="72"/>
      <c r="I47" s="67">
        <v>5150.0</v>
      </c>
      <c r="J47" s="73"/>
      <c r="K47" s="68"/>
      <c r="L47" s="69">
        <v>5150.0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1618</v>
      </c>
      <c r="C48" s="15">
        <v>43381.0</v>
      </c>
      <c r="D48" s="15" t="s">
        <v>395</v>
      </c>
      <c r="E48" s="70"/>
      <c r="F48" s="64"/>
      <c r="G48" s="65"/>
      <c r="H48" s="72">
        <v>3900.0</v>
      </c>
      <c r="I48" s="67"/>
      <c r="J48" s="73"/>
      <c r="K48" s="68"/>
      <c r="L48" s="69">
        <v>3900.0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1619</v>
      </c>
      <c r="C49" s="15">
        <v>39317.0</v>
      </c>
      <c r="D49" s="15" t="s">
        <v>52</v>
      </c>
      <c r="E49" s="70"/>
      <c r="F49" s="64"/>
      <c r="G49" s="65"/>
      <c r="H49" s="72"/>
      <c r="I49" s="67"/>
      <c r="J49" s="73">
        <v>300.0</v>
      </c>
      <c r="K49" s="68"/>
      <c r="L49" s="69">
        <v>300.0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1620</v>
      </c>
      <c r="C50" s="15">
        <v>52727.0</v>
      </c>
      <c r="D50" s="15" t="s">
        <v>422</v>
      </c>
      <c r="E50" s="70"/>
      <c r="F50" s="64"/>
      <c r="G50" s="65"/>
      <c r="H50" s="72">
        <v>5150.0</v>
      </c>
      <c r="I50" s="67"/>
      <c r="J50" s="73"/>
      <c r="K50" s="68"/>
      <c r="L50" s="69">
        <v>5150.0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1621</v>
      </c>
      <c r="C51" s="15">
        <v>43381.0</v>
      </c>
      <c r="D51" s="15" t="s">
        <v>395</v>
      </c>
      <c r="E51" s="70"/>
      <c r="F51" s="64"/>
      <c r="G51" s="65"/>
      <c r="H51" s="72">
        <v>30000.0</v>
      </c>
      <c r="I51" s="67"/>
      <c r="J51" s="73"/>
      <c r="K51" s="68"/>
      <c r="L51" s="69">
        <v>30000.0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1622</v>
      </c>
      <c r="C52" s="15">
        <v>52727.0</v>
      </c>
      <c r="D52" s="15" t="s">
        <v>422</v>
      </c>
      <c r="E52" s="70"/>
      <c r="F52" s="64"/>
      <c r="G52" s="65"/>
      <c r="H52" s="72">
        <v>5150.0</v>
      </c>
      <c r="I52" s="77"/>
      <c r="J52" s="73"/>
      <c r="K52" s="68"/>
      <c r="L52" s="69">
        <v>5150.0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1623</v>
      </c>
      <c r="C53" s="15">
        <v>57469.0</v>
      </c>
      <c r="D53" s="15" t="s">
        <v>972</v>
      </c>
      <c r="E53" s="70"/>
      <c r="F53" s="71"/>
      <c r="G53" s="65"/>
      <c r="H53" s="72"/>
      <c r="I53" s="67">
        <v>900.0</v>
      </c>
      <c r="J53" s="73"/>
      <c r="K53" s="68"/>
      <c r="L53" s="69">
        <v>900.0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1624</v>
      </c>
      <c r="C54" s="15">
        <v>56387.0</v>
      </c>
      <c r="D54" s="15" t="s">
        <v>605</v>
      </c>
      <c r="E54" s="78"/>
      <c r="F54" s="64"/>
      <c r="G54" s="65"/>
      <c r="H54" s="72"/>
      <c r="I54" s="67">
        <v>2100.0</v>
      </c>
      <c r="J54" s="73"/>
      <c r="K54" s="68"/>
      <c r="L54" s="69">
        <v>2100.0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1625</v>
      </c>
      <c r="C55" s="15">
        <v>47179.0</v>
      </c>
      <c r="D55" s="15" t="s">
        <v>1357</v>
      </c>
      <c r="E55" s="70"/>
      <c r="F55" s="64"/>
      <c r="G55" s="65"/>
      <c r="H55" s="72">
        <v>350.0</v>
      </c>
      <c r="I55" s="77"/>
      <c r="J55" s="73"/>
      <c r="K55" s="68"/>
      <c r="L55" s="69">
        <v>350.0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1626</v>
      </c>
      <c r="C56" s="15">
        <v>52509.0</v>
      </c>
      <c r="D56" s="15" t="s">
        <v>780</v>
      </c>
      <c r="E56" s="70"/>
      <c r="F56" s="64"/>
      <c r="G56" s="65"/>
      <c r="H56" s="72">
        <v>3900.0</v>
      </c>
      <c r="I56" s="77"/>
      <c r="J56" s="73"/>
      <c r="K56" s="68"/>
      <c r="L56" s="69">
        <v>3900.0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1627</v>
      </c>
      <c r="C57" s="15">
        <v>48657.0</v>
      </c>
      <c r="D57" s="15" t="s">
        <v>545</v>
      </c>
      <c r="E57" s="70"/>
      <c r="F57" s="64"/>
      <c r="G57" s="65"/>
      <c r="H57" s="72">
        <v>2500.0</v>
      </c>
      <c r="I57" s="77"/>
      <c r="J57" s="73"/>
      <c r="K57" s="68"/>
      <c r="L57" s="69">
        <v>2500.0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1628</v>
      </c>
      <c r="C58" s="15">
        <v>59103.0</v>
      </c>
      <c r="D58" s="15" t="s">
        <v>219</v>
      </c>
      <c r="E58" s="70"/>
      <c r="F58" s="64"/>
      <c r="G58" s="65"/>
      <c r="H58" s="72">
        <v>11600.0</v>
      </c>
      <c r="I58" s="77"/>
      <c r="J58" s="73"/>
      <c r="K58" s="68"/>
      <c r="L58" s="69">
        <v>11600.0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1629</v>
      </c>
      <c r="C59" s="15">
        <v>46778.0</v>
      </c>
      <c r="D59" s="15" t="s">
        <v>464</v>
      </c>
      <c r="E59" s="70"/>
      <c r="F59" s="64"/>
      <c r="G59" s="65"/>
      <c r="H59" s="72"/>
      <c r="I59" s="67">
        <v>3350.0</v>
      </c>
      <c r="J59" s="73"/>
      <c r="K59" s="68"/>
      <c r="L59" s="69">
        <v>3350.0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1630</v>
      </c>
      <c r="C60" s="15">
        <v>57499.0</v>
      </c>
      <c r="D60" s="15" t="s">
        <v>928</v>
      </c>
      <c r="E60" s="70"/>
      <c r="F60" s="64"/>
      <c r="G60" s="65"/>
      <c r="H60" s="72"/>
      <c r="I60" s="67">
        <v>350.0</v>
      </c>
      <c r="J60" s="73"/>
      <c r="K60" s="68"/>
      <c r="L60" s="69">
        <v>350.0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1631</v>
      </c>
      <c r="C61" s="15">
        <v>21384.0</v>
      </c>
      <c r="D61" s="15" t="s">
        <v>161</v>
      </c>
      <c r="E61" s="70"/>
      <c r="F61" s="71">
        <v>34500.0</v>
      </c>
      <c r="G61" s="65"/>
      <c r="H61" s="72"/>
      <c r="I61" s="77"/>
      <c r="J61" s="73">
        <v>300.0</v>
      </c>
      <c r="K61" s="68"/>
      <c r="L61" s="69">
        <v>34800.0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1632</v>
      </c>
      <c r="C62" s="15">
        <v>38387.0</v>
      </c>
      <c r="D62" s="15" t="s">
        <v>822</v>
      </c>
      <c r="E62" s="70"/>
      <c r="F62" s="64"/>
      <c r="G62" s="65"/>
      <c r="H62" s="72">
        <v>5150.0</v>
      </c>
      <c r="I62" s="67"/>
      <c r="J62" s="73"/>
      <c r="K62" s="68"/>
      <c r="L62" s="69">
        <v>5150.0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1633</v>
      </c>
      <c r="C63" s="15">
        <v>55409.0</v>
      </c>
      <c r="D63" s="15" t="s">
        <v>470</v>
      </c>
      <c r="E63" s="70"/>
      <c r="F63" s="64"/>
      <c r="G63" s="65"/>
      <c r="H63" s="72"/>
      <c r="I63" s="67">
        <v>5000.0</v>
      </c>
      <c r="J63" s="73"/>
      <c r="K63" s="68"/>
      <c r="L63" s="69">
        <v>5000.0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1634</v>
      </c>
      <c r="C64" s="15">
        <v>55409.0</v>
      </c>
      <c r="D64" s="15" t="s">
        <v>470</v>
      </c>
      <c r="E64" s="70"/>
      <c r="F64" s="64"/>
      <c r="G64" s="65"/>
      <c r="H64" s="72"/>
      <c r="I64" s="67">
        <v>5000.0</v>
      </c>
      <c r="J64" s="73"/>
      <c r="K64" s="68"/>
      <c r="L64" s="69">
        <v>5000.0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1635</v>
      </c>
      <c r="C65" s="15">
        <v>55409.0</v>
      </c>
      <c r="D65" s="15" t="s">
        <v>470</v>
      </c>
      <c r="E65" s="70"/>
      <c r="F65" s="64"/>
      <c r="G65" s="65"/>
      <c r="H65" s="72"/>
      <c r="I65" s="67">
        <v>5000.0</v>
      </c>
      <c r="J65" s="73"/>
      <c r="K65" s="68"/>
      <c r="L65" s="69">
        <v>5000.0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1636</v>
      </c>
      <c r="C66" s="15">
        <v>50909.0</v>
      </c>
      <c r="D66" s="15" t="s">
        <v>1529</v>
      </c>
      <c r="E66" s="70"/>
      <c r="F66" s="64"/>
      <c r="G66" s="65"/>
      <c r="H66" s="72"/>
      <c r="I66" s="67">
        <v>5000.0</v>
      </c>
      <c r="J66" s="73"/>
      <c r="K66" s="68"/>
      <c r="L66" s="69">
        <v>5000.0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1637</v>
      </c>
      <c r="C67" s="15">
        <v>43092.0</v>
      </c>
      <c r="D67" s="15" t="s">
        <v>887</v>
      </c>
      <c r="E67" s="70"/>
      <c r="F67" s="64"/>
      <c r="G67" s="65"/>
      <c r="H67" s="72"/>
      <c r="I67" s="67">
        <v>1250.0</v>
      </c>
      <c r="J67" s="73"/>
      <c r="K67" s="68"/>
      <c r="L67" s="69">
        <v>1250.0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1638</v>
      </c>
      <c r="C68" s="15">
        <v>48631.0</v>
      </c>
      <c r="D68" s="15" t="s">
        <v>265</v>
      </c>
      <c r="E68" s="70"/>
      <c r="F68" s="64"/>
      <c r="G68" s="65"/>
      <c r="H68" s="72">
        <v>15000.0</v>
      </c>
      <c r="I68" s="67"/>
      <c r="J68" s="73"/>
      <c r="K68" s="68"/>
      <c r="L68" s="69">
        <v>15000.0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1639</v>
      </c>
      <c r="C69" s="15">
        <v>62652.0</v>
      </c>
      <c r="D69" s="15" t="s">
        <v>1640</v>
      </c>
      <c r="E69" s="70"/>
      <c r="F69" s="64"/>
      <c r="G69" s="65"/>
      <c r="H69" s="72">
        <v>300.0</v>
      </c>
      <c r="I69" s="77"/>
      <c r="J69" s="73"/>
      <c r="K69" s="68"/>
      <c r="L69" s="69">
        <v>300.0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1641</v>
      </c>
      <c r="C70" s="15">
        <v>54899.0</v>
      </c>
      <c r="D70" s="15" t="s">
        <v>447</v>
      </c>
      <c r="E70" s="70"/>
      <c r="F70" s="64"/>
      <c r="G70" s="65"/>
      <c r="H70" s="72">
        <v>10700.0</v>
      </c>
      <c r="I70" s="77"/>
      <c r="J70" s="73"/>
      <c r="K70" s="68"/>
      <c r="L70" s="69">
        <v>10700.0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1642</v>
      </c>
      <c r="C71" s="15">
        <v>60151.0</v>
      </c>
      <c r="D71" s="15" t="s">
        <v>48</v>
      </c>
      <c r="E71" s="70"/>
      <c r="F71" s="64"/>
      <c r="G71" s="65"/>
      <c r="H71" s="72">
        <v>1900.0</v>
      </c>
      <c r="I71" s="77"/>
      <c r="J71" s="73"/>
      <c r="K71" s="68"/>
      <c r="L71" s="69">
        <v>1900.0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1643</v>
      </c>
      <c r="C72" s="15">
        <v>49949.0</v>
      </c>
      <c r="D72" s="15" t="s">
        <v>1644</v>
      </c>
      <c r="E72" s="70"/>
      <c r="F72" s="64"/>
      <c r="G72" s="65"/>
      <c r="H72" s="72"/>
      <c r="I72" s="67">
        <v>500.0</v>
      </c>
      <c r="J72" s="73"/>
      <c r="K72" s="68"/>
      <c r="L72" s="69">
        <v>500.0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1645</v>
      </c>
      <c r="C73" s="15">
        <v>52082.0</v>
      </c>
      <c r="D73" s="15" t="s">
        <v>926</v>
      </c>
      <c r="E73" s="70"/>
      <c r="F73" s="64"/>
      <c r="G73" s="65"/>
      <c r="H73" s="72">
        <v>2500.0</v>
      </c>
      <c r="I73" s="77"/>
      <c r="J73" s="73"/>
      <c r="K73" s="68"/>
      <c r="L73" s="69">
        <v>2500.0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1646</v>
      </c>
      <c r="C74" s="15">
        <v>56449.0</v>
      </c>
      <c r="D74" s="15" t="s">
        <v>1563</v>
      </c>
      <c r="E74" s="70"/>
      <c r="F74" s="64"/>
      <c r="G74" s="65"/>
      <c r="H74" s="72"/>
      <c r="I74" s="77"/>
      <c r="J74" s="73">
        <v>600.0</v>
      </c>
      <c r="K74" s="68"/>
      <c r="L74" s="69">
        <v>600.0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1647</v>
      </c>
      <c r="C75" s="15">
        <v>57462.0</v>
      </c>
      <c r="D75" s="15" t="s">
        <v>668</v>
      </c>
      <c r="E75" s="70"/>
      <c r="F75" s="64"/>
      <c r="G75" s="65"/>
      <c r="H75" s="72"/>
      <c r="I75" s="67">
        <v>2750.0</v>
      </c>
      <c r="J75" s="73"/>
      <c r="K75" s="68"/>
      <c r="L75" s="69">
        <v>2750.0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1648</v>
      </c>
      <c r="C76" s="15">
        <v>53298.0</v>
      </c>
      <c r="D76" s="15" t="s">
        <v>1649</v>
      </c>
      <c r="E76" s="70"/>
      <c r="F76" s="64"/>
      <c r="G76" s="65"/>
      <c r="H76" s="72">
        <v>10000.0</v>
      </c>
      <c r="I76" s="77"/>
      <c r="J76" s="73"/>
      <c r="K76" s="68"/>
      <c r="L76" s="69">
        <v>10000.0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1650</v>
      </c>
      <c r="C77" s="15">
        <v>49825.0</v>
      </c>
      <c r="D77" s="15" t="s">
        <v>305</v>
      </c>
      <c r="E77" s="70"/>
      <c r="F77" s="64"/>
      <c r="G77" s="65"/>
      <c r="H77" s="72">
        <v>6250.0</v>
      </c>
      <c r="I77" s="77"/>
      <c r="J77" s="73"/>
      <c r="K77" s="68"/>
      <c r="L77" s="69">
        <v>6250.0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1651</v>
      </c>
      <c r="C78" s="15">
        <v>22332.0</v>
      </c>
      <c r="D78" s="15" t="s">
        <v>1155</v>
      </c>
      <c r="E78" s="70"/>
      <c r="F78" s="64"/>
      <c r="G78" s="65"/>
      <c r="H78" s="72">
        <v>4650.0</v>
      </c>
      <c r="I78" s="77"/>
      <c r="J78" s="73"/>
      <c r="K78" s="68"/>
      <c r="L78" s="69">
        <v>4650.0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1652</v>
      </c>
      <c r="C79" s="15">
        <v>55650.0</v>
      </c>
      <c r="D79" s="15" t="s">
        <v>1653</v>
      </c>
      <c r="E79" s="70"/>
      <c r="F79" s="64"/>
      <c r="G79" s="65"/>
      <c r="H79" s="72"/>
      <c r="I79" s="67">
        <v>5150.0</v>
      </c>
      <c r="J79" s="73"/>
      <c r="K79" s="68"/>
      <c r="L79" s="69">
        <v>5150.0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1654</v>
      </c>
      <c r="C80" s="15">
        <v>51462.0</v>
      </c>
      <c r="D80" s="15" t="s">
        <v>1655</v>
      </c>
      <c r="E80" s="70"/>
      <c r="F80" s="64"/>
      <c r="G80" s="65"/>
      <c r="H80" s="72">
        <v>9200.0</v>
      </c>
      <c r="I80" s="77"/>
      <c r="J80" s="73"/>
      <c r="K80" s="68"/>
      <c r="L80" s="69">
        <v>9200.0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1656</v>
      </c>
      <c r="C81" s="15">
        <v>62673.0</v>
      </c>
      <c r="D81" s="15" t="s">
        <v>1657</v>
      </c>
      <c r="E81" s="70"/>
      <c r="F81" s="64"/>
      <c r="G81" s="65"/>
      <c r="H81" s="72">
        <v>300.0</v>
      </c>
      <c r="I81" s="77"/>
      <c r="J81" s="73"/>
      <c r="K81" s="68"/>
      <c r="L81" s="69">
        <v>300.0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1658</v>
      </c>
      <c r="C82" s="15">
        <v>58543.0</v>
      </c>
      <c r="D82" s="15" t="s">
        <v>1659</v>
      </c>
      <c r="E82" s="70"/>
      <c r="F82" s="64"/>
      <c r="G82" s="65"/>
      <c r="H82" s="72">
        <v>10500.0</v>
      </c>
      <c r="I82" s="77"/>
      <c r="J82" s="73"/>
      <c r="K82" s="68"/>
      <c r="L82" s="69">
        <v>10500.0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1660</v>
      </c>
      <c r="C83" s="15">
        <v>36918.0</v>
      </c>
      <c r="D83" s="15" t="s">
        <v>1661</v>
      </c>
      <c r="E83" s="70"/>
      <c r="F83" s="64"/>
      <c r="G83" s="65"/>
      <c r="H83" s="72">
        <v>10300.0</v>
      </c>
      <c r="I83" s="77"/>
      <c r="J83" s="73"/>
      <c r="K83" s="68"/>
      <c r="L83" s="69">
        <v>10300.0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1662</v>
      </c>
      <c r="C84" s="15">
        <v>50020.0</v>
      </c>
      <c r="D84" s="15" t="s">
        <v>44</v>
      </c>
      <c r="E84" s="70"/>
      <c r="F84" s="64"/>
      <c r="G84" s="65"/>
      <c r="H84" s="72"/>
      <c r="I84" s="67">
        <v>100.0</v>
      </c>
      <c r="J84" s="73"/>
      <c r="K84" s="68"/>
      <c r="L84" s="69">
        <v>100.0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1663</v>
      </c>
      <c r="C85" s="15">
        <v>59796.0</v>
      </c>
      <c r="D85" s="15" t="s">
        <v>1664</v>
      </c>
      <c r="E85" s="70"/>
      <c r="F85" s="64"/>
      <c r="G85" s="65"/>
      <c r="H85" s="72"/>
      <c r="I85" s="67">
        <v>150.0</v>
      </c>
      <c r="J85" s="73"/>
      <c r="K85" s="68"/>
      <c r="L85" s="69">
        <v>150.0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1665</v>
      </c>
      <c r="C86" s="15">
        <v>58858.0</v>
      </c>
      <c r="D86" s="15" t="s">
        <v>811</v>
      </c>
      <c r="E86" s="70"/>
      <c r="F86" s="64"/>
      <c r="G86" s="65"/>
      <c r="H86" s="72">
        <v>1250.0</v>
      </c>
      <c r="I86" s="77"/>
      <c r="J86" s="73"/>
      <c r="K86" s="68"/>
      <c r="L86" s="69">
        <v>1250.0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1666</v>
      </c>
      <c r="C87" s="15">
        <v>61122.0</v>
      </c>
      <c r="D87" s="15" t="s">
        <v>1667</v>
      </c>
      <c r="E87" s="70"/>
      <c r="F87" s="64"/>
      <c r="G87" s="65"/>
      <c r="H87" s="72">
        <v>500.0</v>
      </c>
      <c r="I87" s="77"/>
      <c r="J87" s="73"/>
      <c r="K87" s="68"/>
      <c r="L87" s="69">
        <v>500.0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1668</v>
      </c>
      <c r="C88" s="15">
        <v>58889.0</v>
      </c>
      <c r="D88" s="15" t="s">
        <v>1669</v>
      </c>
      <c r="E88" s="70"/>
      <c r="F88" s="64"/>
      <c r="G88" s="65"/>
      <c r="H88" s="72">
        <v>20000.0</v>
      </c>
      <c r="I88" s="77"/>
      <c r="J88" s="73"/>
      <c r="K88" s="68"/>
      <c r="L88" s="69">
        <v>20000.0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1670</v>
      </c>
      <c r="C89" s="15">
        <v>39317.0</v>
      </c>
      <c r="D89" s="15" t="s">
        <v>52</v>
      </c>
      <c r="E89" s="70"/>
      <c r="F89" s="64"/>
      <c r="G89" s="65"/>
      <c r="H89" s="72"/>
      <c r="I89" s="67">
        <v>5150.0</v>
      </c>
      <c r="J89" s="73"/>
      <c r="K89" s="68"/>
      <c r="L89" s="69">
        <v>5150.0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1671</v>
      </c>
      <c r="C90" s="15">
        <v>51812.0</v>
      </c>
      <c r="D90" s="15" t="s">
        <v>1672</v>
      </c>
      <c r="E90" s="70"/>
      <c r="F90" s="64"/>
      <c r="G90" s="65"/>
      <c r="H90" s="72">
        <v>1750.0</v>
      </c>
      <c r="I90" s="77"/>
      <c r="J90" s="73"/>
      <c r="K90" s="68"/>
      <c r="L90" s="69">
        <v>1750.0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1673</v>
      </c>
      <c r="C91" s="15">
        <v>51512.0</v>
      </c>
      <c r="D91" s="15" t="s">
        <v>217</v>
      </c>
      <c r="E91" s="70"/>
      <c r="F91" s="64"/>
      <c r="G91" s="65"/>
      <c r="H91" s="72">
        <v>200.0</v>
      </c>
      <c r="I91" s="77"/>
      <c r="J91" s="73"/>
      <c r="K91" s="68"/>
      <c r="L91" s="69">
        <v>200.0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1674</v>
      </c>
      <c r="C92" s="15">
        <v>62625.0</v>
      </c>
      <c r="D92" s="15" t="s">
        <v>1675</v>
      </c>
      <c r="E92" s="70"/>
      <c r="F92" s="64"/>
      <c r="G92" s="65"/>
      <c r="H92" s="72">
        <v>27000.0</v>
      </c>
      <c r="I92" s="77"/>
      <c r="J92" s="73"/>
      <c r="K92" s="68"/>
      <c r="L92" s="69">
        <v>27000.0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1676</v>
      </c>
      <c r="C93" s="15">
        <v>58014.0</v>
      </c>
      <c r="D93" s="15" t="s">
        <v>1677</v>
      </c>
      <c r="E93" s="70"/>
      <c r="F93" s="64"/>
      <c r="G93" s="65"/>
      <c r="H93" s="72">
        <v>1000.0</v>
      </c>
      <c r="I93" s="67"/>
      <c r="J93" s="73"/>
      <c r="K93" s="68"/>
      <c r="L93" s="69">
        <v>1000.0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1678</v>
      </c>
      <c r="C94" s="15">
        <v>61442.0</v>
      </c>
      <c r="D94" s="15" t="s">
        <v>1679</v>
      </c>
      <c r="E94" s="78">
        <v>27000.0</v>
      </c>
      <c r="F94" s="64"/>
      <c r="G94" s="65"/>
      <c r="H94" s="72"/>
      <c r="I94" s="77"/>
      <c r="J94" s="73"/>
      <c r="K94" s="68"/>
      <c r="L94" s="69">
        <v>27000.0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1680</v>
      </c>
      <c r="C95" s="15">
        <v>51406.0</v>
      </c>
      <c r="D95" s="15" t="s">
        <v>151</v>
      </c>
      <c r="E95" s="70"/>
      <c r="F95" s="64"/>
      <c r="G95" s="65"/>
      <c r="H95" s="66">
        <v>5050.0</v>
      </c>
      <c r="I95" s="76"/>
      <c r="J95" s="68"/>
      <c r="K95" s="68"/>
      <c r="L95" s="69">
        <v>5050.0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 t="s">
        <v>1681</v>
      </c>
      <c r="C96" s="15">
        <v>31927.0</v>
      </c>
      <c r="D96" s="15" t="s">
        <v>238</v>
      </c>
      <c r="E96" s="78">
        <v>3600.0</v>
      </c>
      <c r="F96" s="64"/>
      <c r="G96" s="65"/>
      <c r="H96" s="72"/>
      <c r="I96" s="67"/>
      <c r="J96" s="68"/>
      <c r="K96" s="68"/>
      <c r="L96" s="69">
        <v>3600.0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14" t="s">
        <v>1682</v>
      </c>
      <c r="C97" s="15">
        <v>59247.0</v>
      </c>
      <c r="D97" s="15" t="s">
        <v>499</v>
      </c>
      <c r="E97" s="70"/>
      <c r="F97" s="64"/>
      <c r="G97" s="65"/>
      <c r="H97" s="72">
        <v>15000.0</v>
      </c>
      <c r="I97" s="67"/>
      <c r="J97" s="68"/>
      <c r="K97" s="68"/>
      <c r="L97" s="69">
        <v>15000.0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14" t="s">
        <v>1683</v>
      </c>
      <c r="C98" s="15">
        <v>35824.0</v>
      </c>
      <c r="D98" s="15" t="s">
        <v>1684</v>
      </c>
      <c r="E98" s="70"/>
      <c r="F98" s="64"/>
      <c r="G98" s="65"/>
      <c r="H98" s="72">
        <v>300.0</v>
      </c>
      <c r="I98" s="67"/>
      <c r="J98" s="68"/>
      <c r="K98" s="68"/>
      <c r="L98" s="69">
        <v>300.0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14" t="s">
        <v>1685</v>
      </c>
      <c r="C99" s="15">
        <v>31927.0</v>
      </c>
      <c r="D99" s="15" t="s">
        <v>238</v>
      </c>
      <c r="E99" s="70"/>
      <c r="F99" s="64"/>
      <c r="G99" s="65"/>
      <c r="H99" s="72"/>
      <c r="I99" s="67"/>
      <c r="J99" s="73">
        <v>300.0</v>
      </c>
      <c r="K99" s="68"/>
      <c r="L99" s="69">
        <v>300.0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14" t="s">
        <v>1686</v>
      </c>
      <c r="C100" s="15">
        <v>60051.0</v>
      </c>
      <c r="D100" s="15" t="s">
        <v>1687</v>
      </c>
      <c r="E100" s="70"/>
      <c r="F100" s="64"/>
      <c r="G100" s="65"/>
      <c r="H100" s="72"/>
      <c r="I100" s="67">
        <v>12500.0</v>
      </c>
      <c r="J100" s="73"/>
      <c r="K100" s="68"/>
      <c r="L100" s="69">
        <v>12500.0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14" t="s">
        <v>1688</v>
      </c>
      <c r="C101" s="15">
        <v>62674.0</v>
      </c>
      <c r="D101" s="15" t="s">
        <v>1689</v>
      </c>
      <c r="E101" s="70"/>
      <c r="F101" s="71"/>
      <c r="G101" s="65"/>
      <c r="H101" s="66">
        <v>300.0</v>
      </c>
      <c r="I101" s="76"/>
      <c r="J101" s="68"/>
      <c r="K101" s="68"/>
      <c r="L101" s="69">
        <v>300.0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14" t="s">
        <v>1690</v>
      </c>
      <c r="C102" s="15">
        <v>60426.0</v>
      </c>
      <c r="D102" s="15" t="s">
        <v>1691</v>
      </c>
      <c r="E102" s="70"/>
      <c r="F102" s="71">
        <v>27000.0</v>
      </c>
      <c r="G102" s="65"/>
      <c r="H102" s="66"/>
      <c r="I102" s="76"/>
      <c r="J102" s="68"/>
      <c r="K102" s="68"/>
      <c r="L102" s="69">
        <v>27000.0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14" t="s">
        <v>1692</v>
      </c>
      <c r="C103" s="15">
        <v>58682.0</v>
      </c>
      <c r="D103" s="15" t="s">
        <v>1693</v>
      </c>
      <c r="E103" s="70"/>
      <c r="F103" s="64"/>
      <c r="G103" s="65"/>
      <c r="H103" s="66"/>
      <c r="I103" s="76">
        <v>1400.0</v>
      </c>
      <c r="J103" s="68"/>
      <c r="K103" s="68"/>
      <c r="L103" s="69">
        <v>1400.0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14" t="s">
        <v>1694</v>
      </c>
      <c r="C104" s="15">
        <v>22282.0</v>
      </c>
      <c r="D104" s="15" t="s">
        <v>1695</v>
      </c>
      <c r="E104" s="78">
        <v>5000.0</v>
      </c>
      <c r="F104" s="64"/>
      <c r="G104" s="65"/>
      <c r="H104" s="72"/>
      <c r="I104" s="77"/>
      <c r="J104" s="68"/>
      <c r="K104" s="68"/>
      <c r="L104" s="69">
        <v>5000.0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14" t="s">
        <v>1696</v>
      </c>
      <c r="C105" s="15">
        <v>22282.0</v>
      </c>
      <c r="D105" s="15" t="s">
        <v>1695</v>
      </c>
      <c r="E105" s="70"/>
      <c r="F105" s="71">
        <v>2500.0</v>
      </c>
      <c r="G105" s="65"/>
      <c r="H105" s="72"/>
      <c r="I105" s="67"/>
      <c r="J105" s="68"/>
      <c r="K105" s="68"/>
      <c r="L105" s="69">
        <v>2500.0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14" t="s">
        <v>1697</v>
      </c>
      <c r="C106" s="15">
        <v>10701.0</v>
      </c>
      <c r="D106" s="15" t="s">
        <v>1465</v>
      </c>
      <c r="E106" s="70"/>
      <c r="F106" s="71"/>
      <c r="G106" s="65"/>
      <c r="H106" s="72">
        <v>2500.0</v>
      </c>
      <c r="I106" s="67"/>
      <c r="J106" s="68"/>
      <c r="K106" s="68"/>
      <c r="L106" s="69">
        <v>2500.0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14" t="s">
        <v>1698</v>
      </c>
      <c r="C107" s="15">
        <v>52215.0</v>
      </c>
      <c r="D107" s="15" t="s">
        <v>42</v>
      </c>
      <c r="E107" s="70"/>
      <c r="F107" s="64"/>
      <c r="G107" s="65"/>
      <c r="H107" s="72"/>
      <c r="I107" s="67">
        <v>5000.0</v>
      </c>
      <c r="J107" s="68"/>
      <c r="K107" s="68"/>
      <c r="L107" s="69">
        <v>5000.0</v>
      </c>
      <c r="M107" s="23">
        <f t="shared" si="1"/>
        <v>0</v>
      </c>
      <c r="N107" s="2"/>
      <c r="O107" s="2"/>
      <c r="P107" s="2"/>
      <c r="Q107" s="49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14" t="s">
        <v>1699</v>
      </c>
      <c r="C108" s="15">
        <v>47032.0</v>
      </c>
      <c r="D108" s="15" t="s">
        <v>1433</v>
      </c>
      <c r="E108" s="70"/>
      <c r="F108" s="71"/>
      <c r="G108" s="65"/>
      <c r="H108" s="72"/>
      <c r="I108" s="67">
        <v>500.0</v>
      </c>
      <c r="J108" s="73"/>
      <c r="K108" s="68"/>
      <c r="L108" s="69">
        <v>500.0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14" t="s">
        <v>1700</v>
      </c>
      <c r="C109" s="15">
        <v>51040.0</v>
      </c>
      <c r="D109" s="15" t="s">
        <v>297</v>
      </c>
      <c r="E109" s="70"/>
      <c r="F109" s="64"/>
      <c r="G109" s="65"/>
      <c r="H109" s="66">
        <v>2000.0</v>
      </c>
      <c r="I109" s="76"/>
      <c r="J109" s="68"/>
      <c r="K109" s="68"/>
      <c r="L109" s="69">
        <v>2000.0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14" t="s">
        <v>1701</v>
      </c>
      <c r="C110" s="15">
        <v>36787.0</v>
      </c>
      <c r="D110" s="15" t="s">
        <v>1553</v>
      </c>
      <c r="E110" s="70"/>
      <c r="F110" s="64"/>
      <c r="G110" s="65"/>
      <c r="H110" s="66">
        <v>150.0</v>
      </c>
      <c r="I110" s="76"/>
      <c r="J110" s="73"/>
      <c r="K110" s="68"/>
      <c r="L110" s="69">
        <v>150.0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14" t="s">
        <v>1702</v>
      </c>
      <c r="C111" s="15">
        <v>30908.0</v>
      </c>
      <c r="D111" s="15" t="s">
        <v>246</v>
      </c>
      <c r="E111" s="70"/>
      <c r="F111" s="64"/>
      <c r="G111" s="65"/>
      <c r="H111" s="66">
        <v>5000.0</v>
      </c>
      <c r="I111" s="76"/>
      <c r="J111" s="73"/>
      <c r="K111" s="68"/>
      <c r="L111" s="69">
        <v>5000.0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14" t="s">
        <v>1703</v>
      </c>
      <c r="C112" s="15">
        <v>47510.0</v>
      </c>
      <c r="D112" s="15" t="s">
        <v>466</v>
      </c>
      <c r="E112" s="70"/>
      <c r="F112" s="64"/>
      <c r="G112" s="65"/>
      <c r="H112" s="66">
        <v>11750.0</v>
      </c>
      <c r="I112" s="76"/>
      <c r="J112" s="73"/>
      <c r="K112" s="68"/>
      <c r="L112" s="69">
        <v>11750.0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14" t="s">
        <v>1704</v>
      </c>
      <c r="C113" s="15">
        <v>58936.0</v>
      </c>
      <c r="D113" s="15" t="s">
        <v>1705</v>
      </c>
      <c r="E113" s="70"/>
      <c r="F113" s="64"/>
      <c r="G113" s="65"/>
      <c r="H113" s="72"/>
      <c r="I113" s="67">
        <v>17000.0</v>
      </c>
      <c r="J113" s="68"/>
      <c r="K113" s="68"/>
      <c r="L113" s="69">
        <v>17000.0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14" t="s">
        <v>1706</v>
      </c>
      <c r="C114" s="15">
        <v>61742.0</v>
      </c>
      <c r="D114" s="15" t="s">
        <v>1707</v>
      </c>
      <c r="E114" s="70"/>
      <c r="F114" s="64"/>
      <c r="G114" s="65"/>
      <c r="H114" s="72">
        <v>500.0</v>
      </c>
      <c r="I114" s="67"/>
      <c r="J114" s="68"/>
      <c r="K114" s="68"/>
      <c r="L114" s="69">
        <v>500.0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14" t="s">
        <v>1708</v>
      </c>
      <c r="C115" s="15">
        <v>62473.0</v>
      </c>
      <c r="D115" s="15" t="s">
        <v>263</v>
      </c>
      <c r="E115" s="70"/>
      <c r="F115" s="64"/>
      <c r="G115" s="75"/>
      <c r="H115" s="72">
        <v>300.0</v>
      </c>
      <c r="I115" s="67"/>
      <c r="J115" s="68"/>
      <c r="K115" s="68"/>
      <c r="L115" s="69">
        <v>300.0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14" t="s">
        <v>1709</v>
      </c>
      <c r="C116" s="15">
        <v>62675.0</v>
      </c>
      <c r="D116" s="15" t="s">
        <v>1710</v>
      </c>
      <c r="E116" s="70"/>
      <c r="F116" s="64"/>
      <c r="G116" s="75"/>
      <c r="H116" s="72">
        <v>300.0</v>
      </c>
      <c r="I116" s="67"/>
      <c r="J116" s="73"/>
      <c r="K116" s="68"/>
      <c r="L116" s="69">
        <v>300.0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113.0</v>
      </c>
      <c r="B117" s="14" t="s">
        <v>1711</v>
      </c>
      <c r="C117" s="15">
        <v>35824.0</v>
      </c>
      <c r="D117" s="15" t="s">
        <v>1684</v>
      </c>
      <c r="E117" s="63"/>
      <c r="F117" s="64"/>
      <c r="G117" s="75"/>
      <c r="H117" s="66">
        <v>300.0</v>
      </c>
      <c r="I117" s="67"/>
      <c r="J117" s="73"/>
      <c r="K117" s="68"/>
      <c r="L117" s="69">
        <v>300.0</v>
      </c>
      <c r="M117" s="23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114.0</v>
      </c>
      <c r="B118" s="14" t="s">
        <v>1712</v>
      </c>
      <c r="C118" s="15">
        <v>48631.0</v>
      </c>
      <c r="D118" s="15" t="s">
        <v>265</v>
      </c>
      <c r="E118" s="70"/>
      <c r="F118" s="64"/>
      <c r="G118" s="75"/>
      <c r="H118" s="72">
        <v>21800.0</v>
      </c>
      <c r="I118" s="67"/>
      <c r="J118" s="73"/>
      <c r="K118" s="68"/>
      <c r="L118" s="69">
        <v>21800.0</v>
      </c>
      <c r="M118" s="23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115.0</v>
      </c>
      <c r="B119" s="14" t="s">
        <v>1713</v>
      </c>
      <c r="C119" s="15">
        <v>17429.0</v>
      </c>
      <c r="D119" s="15" t="s">
        <v>1714</v>
      </c>
      <c r="E119" s="70"/>
      <c r="F119" s="64"/>
      <c r="G119" s="75"/>
      <c r="H119" s="72">
        <v>3700.0</v>
      </c>
      <c r="I119" s="77"/>
      <c r="J119" s="73"/>
      <c r="K119" s="68"/>
      <c r="L119" s="69">
        <v>3700.0</v>
      </c>
      <c r="M119" s="23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116.0</v>
      </c>
      <c r="B120" s="14" t="s">
        <v>1715</v>
      </c>
      <c r="C120" s="15">
        <v>62676.0</v>
      </c>
      <c r="D120" s="15" t="s">
        <v>1716</v>
      </c>
      <c r="E120" s="70"/>
      <c r="F120" s="64"/>
      <c r="G120" s="75">
        <v>27000.0</v>
      </c>
      <c r="H120" s="72"/>
      <c r="I120" s="77"/>
      <c r="J120" s="73"/>
      <c r="K120" s="68"/>
      <c r="L120" s="69">
        <v>27000.0</v>
      </c>
      <c r="M120" s="23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14" t="s">
        <v>1717</v>
      </c>
      <c r="C121" s="15">
        <v>59509.0</v>
      </c>
      <c r="D121" s="15" t="s">
        <v>1718</v>
      </c>
      <c r="E121" s="70"/>
      <c r="F121" s="64"/>
      <c r="G121" s="75">
        <v>27000.0</v>
      </c>
      <c r="H121" s="72"/>
      <c r="I121" s="77"/>
      <c r="J121" s="73"/>
      <c r="K121" s="68"/>
      <c r="L121" s="69">
        <v>27000.0</v>
      </c>
      <c r="M121" s="23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118.0</v>
      </c>
      <c r="B122" s="14" t="s">
        <v>1719</v>
      </c>
      <c r="C122" s="15">
        <v>62661.0</v>
      </c>
      <c r="D122" s="15" t="s">
        <v>1582</v>
      </c>
      <c r="E122" s="70"/>
      <c r="F122" s="64"/>
      <c r="G122" s="75"/>
      <c r="H122" s="72">
        <v>69500.0</v>
      </c>
      <c r="I122" s="77"/>
      <c r="J122" s="73"/>
      <c r="K122" s="68"/>
      <c r="L122" s="69">
        <v>69500.0</v>
      </c>
      <c r="M122" s="23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119.0</v>
      </c>
      <c r="B123" s="14" t="s">
        <v>1720</v>
      </c>
      <c r="C123" s="15">
        <v>57723.0</v>
      </c>
      <c r="D123" s="15" t="s">
        <v>416</v>
      </c>
      <c r="E123" s="70"/>
      <c r="F123" s="64"/>
      <c r="G123" s="75">
        <v>77500.0</v>
      </c>
      <c r="H123" s="72"/>
      <c r="I123" s="77"/>
      <c r="J123" s="73"/>
      <c r="K123" s="68"/>
      <c r="L123" s="69">
        <v>77500.0</v>
      </c>
      <c r="M123" s="23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120.0</v>
      </c>
      <c r="B124" s="14" t="s">
        <v>1721</v>
      </c>
      <c r="C124" s="15">
        <v>35245.0</v>
      </c>
      <c r="D124" s="15" t="s">
        <v>1452</v>
      </c>
      <c r="E124" s="70"/>
      <c r="F124" s="64"/>
      <c r="G124" s="75"/>
      <c r="H124" s="72">
        <v>97500.0</v>
      </c>
      <c r="I124" s="77"/>
      <c r="J124" s="73"/>
      <c r="K124" s="68"/>
      <c r="L124" s="69">
        <v>97500.0</v>
      </c>
      <c r="M124" s="23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>
        <v>121.0</v>
      </c>
      <c r="B125" s="14" t="s">
        <v>1722</v>
      </c>
      <c r="C125" s="15">
        <v>21937.0</v>
      </c>
      <c r="D125" s="15" t="s">
        <v>1723</v>
      </c>
      <c r="E125" s="70"/>
      <c r="F125" s="64"/>
      <c r="G125" s="75"/>
      <c r="H125" s="72">
        <v>25000.0</v>
      </c>
      <c r="I125" s="77"/>
      <c r="J125" s="73"/>
      <c r="K125" s="68"/>
      <c r="L125" s="69">
        <v>25000.0</v>
      </c>
      <c r="M125" s="23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>
        <v>122.0</v>
      </c>
      <c r="B126" s="14" t="s">
        <v>1724</v>
      </c>
      <c r="C126" s="15">
        <v>56980.0</v>
      </c>
      <c r="D126" s="15" t="s">
        <v>752</v>
      </c>
      <c r="E126" s="70"/>
      <c r="F126" s="64"/>
      <c r="G126" s="75"/>
      <c r="H126" s="72">
        <v>580.0</v>
      </c>
      <c r="I126" s="77"/>
      <c r="J126" s="73"/>
      <c r="K126" s="68"/>
      <c r="L126" s="69">
        <v>580.0</v>
      </c>
      <c r="M126" s="23">
        <f t="shared" si="1"/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3">
        <v>123.0</v>
      </c>
      <c r="B127" s="14" t="s">
        <v>1725</v>
      </c>
      <c r="C127" s="15">
        <v>51040.0</v>
      </c>
      <c r="D127" s="15" t="s">
        <v>297</v>
      </c>
      <c r="E127" s="70"/>
      <c r="F127" s="64"/>
      <c r="G127" s="75">
        <v>2500.0</v>
      </c>
      <c r="H127" s="72"/>
      <c r="I127" s="77"/>
      <c r="J127" s="73"/>
      <c r="K127" s="68"/>
      <c r="L127" s="69">
        <v>2500.0</v>
      </c>
      <c r="M127" s="23">
        <f t="shared" si="1"/>
        <v>0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3">
        <v>124.0</v>
      </c>
      <c r="B128" s="14" t="s">
        <v>1726</v>
      </c>
      <c r="C128" s="15">
        <v>55446.0</v>
      </c>
      <c r="D128" s="15" t="s">
        <v>86</v>
      </c>
      <c r="E128" s="70"/>
      <c r="F128" s="64"/>
      <c r="G128" s="75">
        <v>3750.0</v>
      </c>
      <c r="H128" s="72"/>
      <c r="I128" s="77"/>
      <c r="J128" s="73"/>
      <c r="K128" s="68"/>
      <c r="L128" s="69">
        <v>3750.0</v>
      </c>
      <c r="M128" s="23">
        <f t="shared" si="1"/>
        <v>0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3">
        <v>125.0</v>
      </c>
      <c r="B129" s="14" t="s">
        <v>1727</v>
      </c>
      <c r="C129" s="15">
        <v>59794.0</v>
      </c>
      <c r="D129" s="15" t="s">
        <v>1728</v>
      </c>
      <c r="E129" s="70"/>
      <c r="F129" s="64"/>
      <c r="G129" s="75">
        <v>8750.0</v>
      </c>
      <c r="H129" s="72"/>
      <c r="I129" s="77"/>
      <c r="J129" s="73"/>
      <c r="K129" s="68"/>
      <c r="L129" s="69">
        <v>8750.0</v>
      </c>
      <c r="M129" s="23">
        <f t="shared" si="1"/>
        <v>0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3">
        <v>126.0</v>
      </c>
      <c r="B130" s="14" t="s">
        <v>1729</v>
      </c>
      <c r="C130" s="15">
        <v>51017.0</v>
      </c>
      <c r="D130" s="15" t="s">
        <v>479</v>
      </c>
      <c r="E130" s="70"/>
      <c r="F130" s="64"/>
      <c r="G130" s="79">
        <v>70000.0</v>
      </c>
      <c r="H130" s="66"/>
      <c r="I130" s="67"/>
      <c r="J130" s="73"/>
      <c r="K130" s="68"/>
      <c r="L130" s="69">
        <v>70000.0</v>
      </c>
      <c r="M130" s="23">
        <f t="shared" si="1"/>
        <v>0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3">
        <v>127.0</v>
      </c>
      <c r="B131" s="14" t="s">
        <v>1730</v>
      </c>
      <c r="C131" s="15">
        <v>51406.0</v>
      </c>
      <c r="D131" s="15" t="s">
        <v>151</v>
      </c>
      <c r="E131" s="70"/>
      <c r="F131" s="64"/>
      <c r="G131" s="75">
        <v>13700.0</v>
      </c>
      <c r="H131" s="72"/>
      <c r="I131" s="67"/>
      <c r="J131" s="73"/>
      <c r="K131" s="68"/>
      <c r="L131" s="69">
        <v>13700.0</v>
      </c>
      <c r="M131" s="23">
        <f t="shared" si="1"/>
        <v>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3">
        <v>128.0</v>
      </c>
      <c r="B132" s="14" t="s">
        <v>1731</v>
      </c>
      <c r="C132" s="15">
        <v>25650.0</v>
      </c>
      <c r="D132" s="15" t="s">
        <v>577</v>
      </c>
      <c r="E132" s="70"/>
      <c r="F132" s="64"/>
      <c r="G132" s="75">
        <v>1450.0</v>
      </c>
      <c r="H132" s="72"/>
      <c r="I132" s="67"/>
      <c r="J132" s="68"/>
      <c r="K132" s="68"/>
      <c r="L132" s="69">
        <v>1450.0</v>
      </c>
      <c r="M132" s="23">
        <f t="shared" si="1"/>
        <v>0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3">
        <v>129.0</v>
      </c>
      <c r="B133" s="14" t="s">
        <v>1732</v>
      </c>
      <c r="C133" s="15">
        <v>12102.0</v>
      </c>
      <c r="D133" s="15" t="s">
        <v>636</v>
      </c>
      <c r="E133" s="70"/>
      <c r="F133" s="64"/>
      <c r="G133" s="75">
        <v>100250.0</v>
      </c>
      <c r="H133" s="66"/>
      <c r="I133" s="76"/>
      <c r="J133" s="68"/>
      <c r="K133" s="68"/>
      <c r="L133" s="69">
        <v>100250.0</v>
      </c>
      <c r="M133" s="23">
        <f t="shared" si="1"/>
        <v>0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3">
        <v>130.0</v>
      </c>
      <c r="B134" s="14" t="s">
        <v>1733</v>
      </c>
      <c r="C134" s="15">
        <v>50342.0</v>
      </c>
      <c r="D134" s="15" t="s">
        <v>714</v>
      </c>
      <c r="E134" s="78"/>
      <c r="F134" s="64"/>
      <c r="G134" s="79">
        <v>1250.0</v>
      </c>
      <c r="H134" s="66"/>
      <c r="I134" s="77"/>
      <c r="J134" s="68"/>
      <c r="K134" s="68"/>
      <c r="L134" s="69">
        <v>1250.0</v>
      </c>
      <c r="M134" s="23">
        <f t="shared" si="1"/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3">
        <v>131.0</v>
      </c>
      <c r="B135" s="14" t="s">
        <v>1734</v>
      </c>
      <c r="C135" s="15">
        <v>58601.0</v>
      </c>
      <c r="D135" s="15" t="s">
        <v>1735</v>
      </c>
      <c r="E135" s="63"/>
      <c r="F135" s="64"/>
      <c r="G135" s="75">
        <v>12500.0</v>
      </c>
      <c r="H135" s="66"/>
      <c r="I135" s="67"/>
      <c r="J135" s="73"/>
      <c r="K135" s="68"/>
      <c r="L135" s="69">
        <v>12500.0</v>
      </c>
      <c r="M135" s="23">
        <f t="shared" si="1"/>
        <v>0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3">
        <v>132.0</v>
      </c>
      <c r="B136" s="14" t="s">
        <v>1736</v>
      </c>
      <c r="C136" s="15">
        <v>50595.0</v>
      </c>
      <c r="D136" s="15" t="s">
        <v>284</v>
      </c>
      <c r="E136" s="70"/>
      <c r="F136" s="64"/>
      <c r="G136" s="75">
        <v>31800.0</v>
      </c>
      <c r="H136" s="66"/>
      <c r="I136" s="76"/>
      <c r="J136" s="68"/>
      <c r="K136" s="68"/>
      <c r="L136" s="69">
        <v>31800.0</v>
      </c>
      <c r="M136" s="23">
        <f t="shared" si="1"/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3">
        <v>133.0</v>
      </c>
      <c r="B137" s="14" t="s">
        <v>1737</v>
      </c>
      <c r="C137" s="15">
        <v>31927.0</v>
      </c>
      <c r="D137" s="15" t="s">
        <v>238</v>
      </c>
      <c r="E137" s="70"/>
      <c r="F137" s="64"/>
      <c r="G137" s="75"/>
      <c r="H137" s="66"/>
      <c r="I137" s="76"/>
      <c r="J137" s="73">
        <v>1200.0</v>
      </c>
      <c r="K137" s="68"/>
      <c r="L137" s="69">
        <v>1200.0</v>
      </c>
      <c r="M137" s="23">
        <f t="shared" si="1"/>
        <v>0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3">
        <v>134.0</v>
      </c>
      <c r="B138" s="14" t="s">
        <v>1738</v>
      </c>
      <c r="C138" s="15">
        <v>51017.0</v>
      </c>
      <c r="D138" s="15" t="s">
        <v>479</v>
      </c>
      <c r="E138" s="70"/>
      <c r="F138" s="64"/>
      <c r="G138" s="75">
        <v>99200.0</v>
      </c>
      <c r="H138" s="66"/>
      <c r="I138" s="76"/>
      <c r="J138" s="68"/>
      <c r="K138" s="68"/>
      <c r="L138" s="69">
        <v>99200.0</v>
      </c>
      <c r="M138" s="23">
        <f t="shared" si="1"/>
        <v>0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3">
        <v>135.0</v>
      </c>
      <c r="B139" s="14" t="s">
        <v>1739</v>
      </c>
      <c r="C139" s="15">
        <v>50909.0</v>
      </c>
      <c r="D139" s="15" t="s">
        <v>1529</v>
      </c>
      <c r="E139" s="70"/>
      <c r="F139" s="64"/>
      <c r="G139" s="75"/>
      <c r="H139" s="66"/>
      <c r="I139" s="76"/>
      <c r="J139" s="73">
        <v>2400.0</v>
      </c>
      <c r="K139" s="68"/>
      <c r="L139" s="69">
        <v>2400.0</v>
      </c>
      <c r="M139" s="23">
        <f t="shared" si="1"/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3">
        <v>136.0</v>
      </c>
      <c r="B140" s="14" t="s">
        <v>1740</v>
      </c>
      <c r="C140" s="15">
        <v>56089.0</v>
      </c>
      <c r="D140" s="15" t="s">
        <v>1521</v>
      </c>
      <c r="E140" s="70"/>
      <c r="F140" s="64"/>
      <c r="G140" s="75"/>
      <c r="H140" s="66"/>
      <c r="I140" s="76"/>
      <c r="J140" s="73">
        <v>1200.0</v>
      </c>
      <c r="K140" s="68"/>
      <c r="L140" s="69">
        <v>1200.0</v>
      </c>
      <c r="M140" s="23">
        <f t="shared" si="1"/>
        <v>0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3"/>
      <c r="B141" s="15"/>
      <c r="C141" s="15"/>
      <c r="D141" s="15"/>
      <c r="E141" s="42">
        <f t="shared" ref="E141:L141" si="2">SUM(E5:E140)</f>
        <v>35600</v>
      </c>
      <c r="F141" s="53">
        <f t="shared" si="2"/>
        <v>64000</v>
      </c>
      <c r="G141" s="44">
        <f t="shared" si="2"/>
        <v>484900</v>
      </c>
      <c r="H141" s="45">
        <f t="shared" si="2"/>
        <v>665650</v>
      </c>
      <c r="I141" s="46">
        <f t="shared" si="2"/>
        <v>185150</v>
      </c>
      <c r="J141" s="44">
        <f t="shared" si="2"/>
        <v>8300</v>
      </c>
      <c r="K141" s="44">
        <f t="shared" si="2"/>
        <v>0</v>
      </c>
      <c r="L141" s="47">
        <f t="shared" si="2"/>
        <v>1443600</v>
      </c>
      <c r="M141" s="23">
        <f t="shared" si="1"/>
        <v>0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3"/>
      <c r="B142" s="41"/>
      <c r="C142" s="41"/>
      <c r="D142" s="41"/>
      <c r="E142" s="48">
        <f>K1141+L141+M141+N141+O141+P141+Q141</f>
        <v>1443600</v>
      </c>
      <c r="F142" s="7"/>
      <c r="G142" s="7"/>
      <c r="H142" s="7"/>
      <c r="I142" s="7"/>
      <c r="J142" s="7"/>
      <c r="K142" s="8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49" t="s">
        <v>299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49" t="s">
        <v>299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</sheetData>
  <mergeCells count="14">
    <mergeCell ref="F3:G3"/>
    <mergeCell ref="H3:I3"/>
    <mergeCell ref="J3:J4"/>
    <mergeCell ref="K3:K4"/>
    <mergeCell ref="E142:K14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1741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1742</v>
      </c>
      <c r="C5" s="15">
        <v>21384.0</v>
      </c>
      <c r="D5" s="15" t="s">
        <v>161</v>
      </c>
      <c r="E5" s="63"/>
      <c r="F5" s="64"/>
      <c r="G5" s="65"/>
      <c r="H5" s="66">
        <v>350.0</v>
      </c>
      <c r="I5" s="67"/>
      <c r="J5" s="68"/>
      <c r="K5" s="68"/>
      <c r="L5" s="22">
        <v>350.0</v>
      </c>
      <c r="M5" s="23">
        <f t="shared" ref="M5:M97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1743</v>
      </c>
      <c r="C6" s="15">
        <v>31738.0</v>
      </c>
      <c r="D6" s="15" t="s">
        <v>507</v>
      </c>
      <c r="E6" s="70"/>
      <c r="F6" s="71"/>
      <c r="G6" s="65"/>
      <c r="H6" s="72">
        <v>3700.0</v>
      </c>
      <c r="I6" s="67"/>
      <c r="J6" s="73">
        <v>1300.0</v>
      </c>
      <c r="K6" s="68"/>
      <c r="L6" s="22">
        <v>5000.0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1744</v>
      </c>
      <c r="C7" s="15">
        <v>31738.0</v>
      </c>
      <c r="D7" s="15" t="s">
        <v>507</v>
      </c>
      <c r="E7" s="70"/>
      <c r="F7" s="64"/>
      <c r="G7" s="65"/>
      <c r="H7" s="72">
        <v>8750.0</v>
      </c>
      <c r="I7" s="67"/>
      <c r="J7" s="68"/>
      <c r="K7" s="68"/>
      <c r="L7" s="22">
        <v>8750.0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1745</v>
      </c>
      <c r="C8" s="15">
        <v>52206.0</v>
      </c>
      <c r="D8" s="15" t="s">
        <v>144</v>
      </c>
      <c r="E8" s="70"/>
      <c r="F8" s="64"/>
      <c r="G8" s="65"/>
      <c r="H8" s="72">
        <v>15600.0</v>
      </c>
      <c r="I8" s="67"/>
      <c r="J8" s="68"/>
      <c r="K8" s="68"/>
      <c r="L8" s="22">
        <v>15600.0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1746</v>
      </c>
      <c r="C9" s="15">
        <v>52576.0</v>
      </c>
      <c r="D9" s="15" t="s">
        <v>747</v>
      </c>
      <c r="E9" s="70"/>
      <c r="F9" s="64"/>
      <c r="G9" s="65"/>
      <c r="H9" s="72">
        <v>15000.0</v>
      </c>
      <c r="I9" s="67"/>
      <c r="J9" s="68"/>
      <c r="K9" s="68"/>
      <c r="L9" s="22">
        <v>15000.0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1747</v>
      </c>
      <c r="C10" s="15">
        <v>60306.0</v>
      </c>
      <c r="D10" s="15" t="s">
        <v>1748</v>
      </c>
      <c r="E10" s="70"/>
      <c r="F10" s="64"/>
      <c r="G10" s="65"/>
      <c r="H10" s="72">
        <v>1290.0</v>
      </c>
      <c r="I10" s="67"/>
      <c r="J10" s="68"/>
      <c r="K10" s="68"/>
      <c r="L10" s="22">
        <v>1290.0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1749</v>
      </c>
      <c r="C11" s="15">
        <v>49270.0</v>
      </c>
      <c r="D11" s="15" t="s">
        <v>683</v>
      </c>
      <c r="E11" s="70"/>
      <c r="F11" s="64"/>
      <c r="G11" s="74"/>
      <c r="H11" s="66">
        <v>600.0</v>
      </c>
      <c r="I11" s="67"/>
      <c r="J11" s="68"/>
      <c r="K11" s="68"/>
      <c r="L11" s="22">
        <v>600.0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1750</v>
      </c>
      <c r="C12" s="15">
        <v>56415.0</v>
      </c>
      <c r="D12" s="15" t="s">
        <v>307</v>
      </c>
      <c r="E12" s="70"/>
      <c r="F12" s="64"/>
      <c r="G12" s="65"/>
      <c r="H12" s="72">
        <v>10000.0</v>
      </c>
      <c r="I12" s="67"/>
      <c r="J12" s="68"/>
      <c r="K12" s="68"/>
      <c r="L12" s="22">
        <v>10000.0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1751</v>
      </c>
      <c r="C13" s="15">
        <v>51946.0</v>
      </c>
      <c r="D13" s="15" t="s">
        <v>68</v>
      </c>
      <c r="E13" s="70"/>
      <c r="F13" s="64"/>
      <c r="G13" s="75">
        <v>11400.0</v>
      </c>
      <c r="H13" s="72"/>
      <c r="I13" s="67"/>
      <c r="J13" s="68"/>
      <c r="K13" s="68"/>
      <c r="L13" s="22">
        <v>11400.0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1752</v>
      </c>
      <c r="C14" s="15">
        <v>33065.0</v>
      </c>
      <c r="D14" s="15" t="s">
        <v>163</v>
      </c>
      <c r="E14" s="70"/>
      <c r="F14" s="64"/>
      <c r="G14" s="75"/>
      <c r="H14" s="72">
        <v>2650.0</v>
      </c>
      <c r="I14" s="67"/>
      <c r="J14" s="68"/>
      <c r="K14" s="68"/>
      <c r="L14" s="22">
        <v>2650.0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1753</v>
      </c>
      <c r="C15" s="15">
        <v>58978.0</v>
      </c>
      <c r="D15" s="15" t="s">
        <v>361</v>
      </c>
      <c r="E15" s="70"/>
      <c r="F15" s="64"/>
      <c r="G15" s="65"/>
      <c r="H15" s="66">
        <v>6250.0</v>
      </c>
      <c r="I15" s="76"/>
      <c r="J15" s="73"/>
      <c r="K15" s="68"/>
      <c r="L15" s="22">
        <v>6250.0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1754</v>
      </c>
      <c r="C16" s="15">
        <v>10288.0</v>
      </c>
      <c r="D16" s="15" t="s">
        <v>1755</v>
      </c>
      <c r="E16" s="70"/>
      <c r="F16" s="64"/>
      <c r="G16" s="65"/>
      <c r="H16" s="72">
        <v>18000.0</v>
      </c>
      <c r="I16" s="77"/>
      <c r="J16" s="73"/>
      <c r="K16" s="68"/>
      <c r="L16" s="22">
        <v>18000.0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1756</v>
      </c>
      <c r="C17" s="15">
        <v>35449.0</v>
      </c>
      <c r="D17" s="15" t="s">
        <v>115</v>
      </c>
      <c r="E17" s="70"/>
      <c r="F17" s="64"/>
      <c r="G17" s="65"/>
      <c r="H17" s="72"/>
      <c r="I17" s="67">
        <v>6400.0</v>
      </c>
      <c r="J17" s="73"/>
      <c r="K17" s="68"/>
      <c r="L17" s="22">
        <v>6400.0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1757</v>
      </c>
      <c r="C18" s="15">
        <v>52748.0</v>
      </c>
      <c r="D18" s="15" t="s">
        <v>1758</v>
      </c>
      <c r="E18" s="70"/>
      <c r="F18" s="64"/>
      <c r="G18" s="65"/>
      <c r="H18" s="72"/>
      <c r="I18" s="67">
        <v>5000.0</v>
      </c>
      <c r="J18" s="73"/>
      <c r="K18" s="68"/>
      <c r="L18" s="22">
        <v>5000.0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1759</v>
      </c>
      <c r="C19" s="15">
        <v>56173.0</v>
      </c>
      <c r="D19" s="15" t="s">
        <v>1760</v>
      </c>
      <c r="E19" s="70"/>
      <c r="F19" s="64"/>
      <c r="G19" s="65"/>
      <c r="H19" s="72"/>
      <c r="I19" s="67">
        <v>5000.0</v>
      </c>
      <c r="J19" s="73"/>
      <c r="K19" s="68"/>
      <c r="L19" s="22">
        <v>5000.0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1761</v>
      </c>
      <c r="C20" s="15">
        <v>51939.0</v>
      </c>
      <c r="D20" s="15" t="s">
        <v>1379</v>
      </c>
      <c r="E20" s="70"/>
      <c r="F20" s="64"/>
      <c r="G20" s="65"/>
      <c r="H20" s="72">
        <v>42100.0</v>
      </c>
      <c r="I20" s="67"/>
      <c r="J20" s="73"/>
      <c r="K20" s="68"/>
      <c r="L20" s="22">
        <v>42100.0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1762</v>
      </c>
      <c r="C21" s="15">
        <v>50336.0</v>
      </c>
      <c r="D21" s="15" t="s">
        <v>762</v>
      </c>
      <c r="E21" s="70"/>
      <c r="F21" s="64"/>
      <c r="G21" s="75">
        <v>5000.0</v>
      </c>
      <c r="H21" s="72"/>
      <c r="I21" s="77"/>
      <c r="J21" s="73"/>
      <c r="K21" s="68"/>
      <c r="L21" s="22">
        <v>5000.0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1763</v>
      </c>
      <c r="C22" s="15">
        <v>54937.0</v>
      </c>
      <c r="D22" s="15" t="s">
        <v>442</v>
      </c>
      <c r="E22" s="70"/>
      <c r="F22" s="64"/>
      <c r="G22" s="65"/>
      <c r="H22" s="72"/>
      <c r="I22" s="67">
        <v>500.0</v>
      </c>
      <c r="J22" s="73"/>
      <c r="K22" s="68"/>
      <c r="L22" s="22">
        <v>500.0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1764</v>
      </c>
      <c r="C23" s="15">
        <v>51406.0</v>
      </c>
      <c r="D23" s="15" t="s">
        <v>151</v>
      </c>
      <c r="E23" s="70"/>
      <c r="F23" s="64"/>
      <c r="G23" s="65"/>
      <c r="H23" s="72"/>
      <c r="I23" s="67">
        <v>15000.0</v>
      </c>
      <c r="J23" s="73"/>
      <c r="K23" s="68"/>
      <c r="L23" s="22">
        <v>15000.0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1765</v>
      </c>
      <c r="C24" s="15">
        <v>49599.0</v>
      </c>
      <c r="D24" s="15" t="s">
        <v>717</v>
      </c>
      <c r="E24" s="70"/>
      <c r="F24" s="64"/>
      <c r="G24" s="65"/>
      <c r="H24" s="72">
        <v>5000.0</v>
      </c>
      <c r="I24" s="67"/>
      <c r="J24" s="73"/>
      <c r="K24" s="68"/>
      <c r="L24" s="22">
        <v>5000.0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1766</v>
      </c>
      <c r="C25" s="15">
        <v>59508.0</v>
      </c>
      <c r="D25" s="15" t="s">
        <v>1767</v>
      </c>
      <c r="E25" s="70"/>
      <c r="F25" s="64"/>
      <c r="G25" s="65"/>
      <c r="H25" s="72"/>
      <c r="I25" s="67"/>
      <c r="J25" s="73">
        <v>1200.0</v>
      </c>
      <c r="K25" s="68"/>
      <c r="L25" s="22">
        <v>1200.0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1768</v>
      </c>
      <c r="C26" s="15">
        <v>50222.0</v>
      </c>
      <c r="D26" s="15" t="s">
        <v>1769</v>
      </c>
      <c r="E26" s="70"/>
      <c r="F26" s="64"/>
      <c r="G26" s="65"/>
      <c r="H26" s="72">
        <v>100.0</v>
      </c>
      <c r="I26" s="67"/>
      <c r="J26" s="73"/>
      <c r="K26" s="68"/>
      <c r="L26" s="22">
        <v>100.0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1770</v>
      </c>
      <c r="C27" s="15">
        <v>61793.0</v>
      </c>
      <c r="D27" s="15" t="s">
        <v>1771</v>
      </c>
      <c r="E27" s="70"/>
      <c r="F27" s="64"/>
      <c r="G27" s="65"/>
      <c r="H27" s="72"/>
      <c r="I27" s="67">
        <v>27000.0</v>
      </c>
      <c r="J27" s="73"/>
      <c r="K27" s="68"/>
      <c r="L27" s="22">
        <v>27000.0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1772</v>
      </c>
      <c r="C28" s="15">
        <v>62084.0</v>
      </c>
      <c r="D28" s="15" t="s">
        <v>1773</v>
      </c>
      <c r="E28" s="70"/>
      <c r="F28" s="64"/>
      <c r="G28" s="65"/>
      <c r="H28" s="72"/>
      <c r="I28" s="67">
        <v>27000.0</v>
      </c>
      <c r="J28" s="73"/>
      <c r="K28" s="68"/>
      <c r="L28" s="22">
        <v>27000.0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1774</v>
      </c>
      <c r="C29" s="15">
        <v>62541.0</v>
      </c>
      <c r="D29" s="15" t="s">
        <v>731</v>
      </c>
      <c r="E29" s="70"/>
      <c r="F29" s="64"/>
      <c r="G29" s="65"/>
      <c r="H29" s="72">
        <v>300.0</v>
      </c>
      <c r="I29" s="77"/>
      <c r="J29" s="73"/>
      <c r="K29" s="68"/>
      <c r="L29" s="22">
        <v>300.0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1775</v>
      </c>
      <c r="C30" s="15">
        <v>43349.0</v>
      </c>
      <c r="D30" s="15" t="s">
        <v>964</v>
      </c>
      <c r="E30" s="70"/>
      <c r="F30" s="64"/>
      <c r="G30" s="65"/>
      <c r="H30" s="72">
        <v>5150.0</v>
      </c>
      <c r="I30" s="67"/>
      <c r="J30" s="73"/>
      <c r="K30" s="68"/>
      <c r="L30" s="22">
        <v>5150.0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1776</v>
      </c>
      <c r="C31" s="15">
        <v>43380.0</v>
      </c>
      <c r="D31" s="15" t="s">
        <v>532</v>
      </c>
      <c r="E31" s="70"/>
      <c r="F31" s="64"/>
      <c r="G31" s="75">
        <v>25000.0</v>
      </c>
      <c r="H31" s="72"/>
      <c r="I31" s="67"/>
      <c r="J31" s="73"/>
      <c r="K31" s="68"/>
      <c r="L31" s="22">
        <v>25000.0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1777</v>
      </c>
      <c r="C32" s="15">
        <v>57590.0</v>
      </c>
      <c r="D32" s="15" t="s">
        <v>1778</v>
      </c>
      <c r="E32" s="70"/>
      <c r="F32" s="64"/>
      <c r="G32" s="65"/>
      <c r="H32" s="72"/>
      <c r="I32" s="67">
        <v>5000.0</v>
      </c>
      <c r="J32" s="73"/>
      <c r="K32" s="68"/>
      <c r="L32" s="22">
        <v>5000.0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1779</v>
      </c>
      <c r="C33" s="15">
        <v>57590.0</v>
      </c>
      <c r="D33" s="15" t="s">
        <v>1778</v>
      </c>
      <c r="E33" s="70"/>
      <c r="F33" s="64"/>
      <c r="G33" s="65"/>
      <c r="H33" s="72"/>
      <c r="I33" s="67">
        <v>5000.0</v>
      </c>
      <c r="J33" s="73"/>
      <c r="K33" s="68"/>
      <c r="L33" s="22">
        <v>5000.0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1780</v>
      </c>
      <c r="C34" s="15">
        <v>43349.0</v>
      </c>
      <c r="D34" s="15" t="s">
        <v>964</v>
      </c>
      <c r="E34" s="70"/>
      <c r="F34" s="64"/>
      <c r="G34" s="65"/>
      <c r="H34" s="72">
        <v>10000.0</v>
      </c>
      <c r="I34" s="77"/>
      <c r="J34" s="73"/>
      <c r="K34" s="68"/>
      <c r="L34" s="22">
        <v>10000.0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1781</v>
      </c>
      <c r="C35" s="15">
        <v>43380.0</v>
      </c>
      <c r="D35" s="15" t="s">
        <v>532</v>
      </c>
      <c r="E35" s="70"/>
      <c r="F35" s="64"/>
      <c r="G35" s="75">
        <v>500.0</v>
      </c>
      <c r="H35" s="72"/>
      <c r="I35" s="77"/>
      <c r="J35" s="73"/>
      <c r="K35" s="68"/>
      <c r="L35" s="22">
        <v>500.0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1782</v>
      </c>
      <c r="C36" s="15">
        <v>43349.0</v>
      </c>
      <c r="D36" s="15" t="s">
        <v>964</v>
      </c>
      <c r="E36" s="70"/>
      <c r="F36" s="64"/>
      <c r="G36" s="65"/>
      <c r="H36" s="72">
        <v>2500.0</v>
      </c>
      <c r="I36" s="67"/>
      <c r="J36" s="73"/>
      <c r="K36" s="68"/>
      <c r="L36" s="22">
        <v>2500.0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1783</v>
      </c>
      <c r="C37" s="15">
        <v>50306.0</v>
      </c>
      <c r="D37" s="15" t="s">
        <v>273</v>
      </c>
      <c r="E37" s="70"/>
      <c r="F37" s="64"/>
      <c r="G37" s="75">
        <v>15000.0</v>
      </c>
      <c r="H37" s="72"/>
      <c r="I37" s="67"/>
      <c r="J37" s="73"/>
      <c r="K37" s="68"/>
      <c r="L37" s="22">
        <v>15000.0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1784</v>
      </c>
      <c r="C38" s="15">
        <v>30855.0</v>
      </c>
      <c r="D38" s="15" t="s">
        <v>497</v>
      </c>
      <c r="E38" s="70"/>
      <c r="F38" s="64"/>
      <c r="G38" s="65"/>
      <c r="H38" s="72"/>
      <c r="I38" s="67">
        <v>15000.0</v>
      </c>
      <c r="J38" s="73"/>
      <c r="K38" s="68"/>
      <c r="L38" s="22">
        <v>15000.0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1785</v>
      </c>
      <c r="C39" s="15">
        <v>49599.0</v>
      </c>
      <c r="D39" s="15" t="s">
        <v>717</v>
      </c>
      <c r="E39" s="70"/>
      <c r="F39" s="64"/>
      <c r="G39" s="65"/>
      <c r="H39" s="72">
        <v>100.0</v>
      </c>
      <c r="I39" s="67"/>
      <c r="J39" s="73"/>
      <c r="K39" s="68"/>
      <c r="L39" s="22">
        <v>100.0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1786</v>
      </c>
      <c r="C40" s="15">
        <v>52647.0</v>
      </c>
      <c r="D40" s="15" t="s">
        <v>88</v>
      </c>
      <c r="E40" s="70"/>
      <c r="F40" s="64"/>
      <c r="G40" s="65"/>
      <c r="H40" s="72">
        <v>5000.0</v>
      </c>
      <c r="I40" s="67"/>
      <c r="J40" s="73"/>
      <c r="K40" s="68"/>
      <c r="L40" s="22">
        <v>5000.0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1787</v>
      </c>
      <c r="C41" s="15">
        <v>58763.0</v>
      </c>
      <c r="D41" s="15" t="s">
        <v>1788</v>
      </c>
      <c r="E41" s="70"/>
      <c r="F41" s="64"/>
      <c r="G41" s="65"/>
      <c r="H41" s="72">
        <v>300.0</v>
      </c>
      <c r="I41" s="67"/>
      <c r="J41" s="73"/>
      <c r="K41" s="68"/>
      <c r="L41" s="22">
        <v>300.0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1789</v>
      </c>
      <c r="C42" s="15">
        <v>49684.0</v>
      </c>
      <c r="D42" s="15" t="s">
        <v>40</v>
      </c>
      <c r="E42" s="70"/>
      <c r="F42" s="64"/>
      <c r="G42" s="65"/>
      <c r="H42" s="72">
        <v>2650.0</v>
      </c>
      <c r="I42" s="77"/>
      <c r="J42" s="73"/>
      <c r="K42" s="68"/>
      <c r="L42" s="22">
        <v>2650.0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1790</v>
      </c>
      <c r="C43" s="15">
        <v>49684.0</v>
      </c>
      <c r="D43" s="15" t="s">
        <v>40</v>
      </c>
      <c r="E43" s="70"/>
      <c r="F43" s="64"/>
      <c r="G43" s="65"/>
      <c r="H43" s="72"/>
      <c r="I43" s="67">
        <v>3750.0</v>
      </c>
      <c r="J43" s="73"/>
      <c r="K43" s="68"/>
      <c r="L43" s="22">
        <v>3750.0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1791</v>
      </c>
      <c r="C44" s="15">
        <v>49540.0</v>
      </c>
      <c r="D44" s="15" t="s">
        <v>1792</v>
      </c>
      <c r="E44" s="70"/>
      <c r="F44" s="64"/>
      <c r="G44" s="75">
        <v>5000.0</v>
      </c>
      <c r="H44" s="72"/>
      <c r="I44" s="67"/>
      <c r="J44" s="73"/>
      <c r="K44" s="68"/>
      <c r="L44" s="22">
        <v>5000.0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1793</v>
      </c>
      <c r="C45" s="15">
        <v>52373.0</v>
      </c>
      <c r="D45" s="15" t="s">
        <v>138</v>
      </c>
      <c r="E45" s="70"/>
      <c r="F45" s="64"/>
      <c r="G45" s="65"/>
      <c r="H45" s="72"/>
      <c r="I45" s="67">
        <v>3900.0</v>
      </c>
      <c r="J45" s="73"/>
      <c r="K45" s="68"/>
      <c r="L45" s="22">
        <v>3900.0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1794</v>
      </c>
      <c r="C46" s="15">
        <v>53323.0</v>
      </c>
      <c r="D46" s="15" t="s">
        <v>1795</v>
      </c>
      <c r="E46" s="70"/>
      <c r="F46" s="64"/>
      <c r="G46" s="65"/>
      <c r="H46" s="72"/>
      <c r="I46" s="67">
        <v>3600.0</v>
      </c>
      <c r="J46" s="73"/>
      <c r="K46" s="68"/>
      <c r="L46" s="22">
        <v>3600.0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1796</v>
      </c>
      <c r="C47" s="15">
        <v>48136.0</v>
      </c>
      <c r="D47" s="15" t="s">
        <v>1797</v>
      </c>
      <c r="E47" s="70"/>
      <c r="F47" s="64"/>
      <c r="G47" s="65"/>
      <c r="H47" s="72">
        <v>5000.0</v>
      </c>
      <c r="I47" s="67"/>
      <c r="J47" s="73"/>
      <c r="K47" s="68"/>
      <c r="L47" s="22">
        <v>5000.0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1798</v>
      </c>
      <c r="C48" s="15">
        <v>48136.0</v>
      </c>
      <c r="D48" s="15" t="s">
        <v>1797</v>
      </c>
      <c r="E48" s="70"/>
      <c r="F48" s="64"/>
      <c r="G48" s="65"/>
      <c r="H48" s="72">
        <v>5000.0</v>
      </c>
      <c r="I48" s="67"/>
      <c r="J48" s="73"/>
      <c r="K48" s="68"/>
      <c r="L48" s="22">
        <v>5000.0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1799</v>
      </c>
      <c r="C49" s="15">
        <v>51406.0</v>
      </c>
      <c r="D49" s="15" t="s">
        <v>151</v>
      </c>
      <c r="E49" s="70"/>
      <c r="F49" s="64"/>
      <c r="G49" s="65"/>
      <c r="H49" s="72"/>
      <c r="I49" s="67">
        <v>500.0</v>
      </c>
      <c r="J49" s="73"/>
      <c r="K49" s="68"/>
      <c r="L49" s="22">
        <v>500.0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1800</v>
      </c>
      <c r="C50" s="15">
        <v>22727.0</v>
      </c>
      <c r="D50" s="15" t="s">
        <v>197</v>
      </c>
      <c r="E50" s="70"/>
      <c r="F50" s="64"/>
      <c r="G50" s="65"/>
      <c r="H50" s="72"/>
      <c r="I50" s="67">
        <v>10000.0</v>
      </c>
      <c r="J50" s="73"/>
      <c r="K50" s="68"/>
      <c r="L50" s="22">
        <v>10000.0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1801</v>
      </c>
      <c r="C51" s="15">
        <v>21384.0</v>
      </c>
      <c r="D51" s="15" t="s">
        <v>161</v>
      </c>
      <c r="E51" s="78"/>
      <c r="F51" s="71">
        <v>4450.0</v>
      </c>
      <c r="G51" s="65"/>
      <c r="H51" s="72"/>
      <c r="I51" s="67"/>
      <c r="J51" s="73"/>
      <c r="K51" s="68"/>
      <c r="L51" s="22">
        <v>4450.0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1802</v>
      </c>
      <c r="C52" s="15">
        <v>30248.0</v>
      </c>
      <c r="D52" s="15" t="s">
        <v>1803</v>
      </c>
      <c r="E52" s="70"/>
      <c r="F52" s="64"/>
      <c r="G52" s="65"/>
      <c r="H52" s="72">
        <v>5000.0</v>
      </c>
      <c r="I52" s="77"/>
      <c r="J52" s="73"/>
      <c r="K52" s="68"/>
      <c r="L52" s="22">
        <v>5000.0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1804</v>
      </c>
      <c r="C53" s="15">
        <v>40330.0</v>
      </c>
      <c r="D53" s="15" t="s">
        <v>1805</v>
      </c>
      <c r="E53" s="70"/>
      <c r="F53" s="71"/>
      <c r="G53" s="65"/>
      <c r="H53" s="72">
        <v>5000.0</v>
      </c>
      <c r="I53" s="67"/>
      <c r="J53" s="73"/>
      <c r="K53" s="68"/>
      <c r="L53" s="22">
        <v>5000.0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1806</v>
      </c>
      <c r="C54" s="15">
        <v>22332.0</v>
      </c>
      <c r="D54" s="15" t="s">
        <v>1155</v>
      </c>
      <c r="E54" s="78"/>
      <c r="F54" s="64"/>
      <c r="G54" s="65"/>
      <c r="H54" s="72">
        <v>10000.0</v>
      </c>
      <c r="I54" s="67"/>
      <c r="J54" s="73"/>
      <c r="K54" s="68"/>
      <c r="L54" s="22">
        <v>10000.0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1807</v>
      </c>
      <c r="C55" s="15">
        <v>59247.0</v>
      </c>
      <c r="D55" s="15" t="s">
        <v>499</v>
      </c>
      <c r="E55" s="70"/>
      <c r="F55" s="64"/>
      <c r="G55" s="65"/>
      <c r="H55" s="72">
        <v>2500.0</v>
      </c>
      <c r="I55" s="77"/>
      <c r="J55" s="73"/>
      <c r="K55" s="68"/>
      <c r="L55" s="22">
        <v>2500.0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1808</v>
      </c>
      <c r="C56" s="15">
        <v>52776.0</v>
      </c>
      <c r="D56" s="15" t="s">
        <v>1127</v>
      </c>
      <c r="E56" s="70"/>
      <c r="F56" s="64"/>
      <c r="G56" s="65"/>
      <c r="H56" s="72"/>
      <c r="I56" s="67">
        <v>10000.0</v>
      </c>
      <c r="J56" s="73"/>
      <c r="K56" s="68"/>
      <c r="L56" s="22">
        <v>10000.0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1809</v>
      </c>
      <c r="C57" s="15">
        <v>62225.0</v>
      </c>
      <c r="D57" s="15" t="s">
        <v>1810</v>
      </c>
      <c r="E57" s="70"/>
      <c r="F57" s="64"/>
      <c r="G57" s="65"/>
      <c r="H57" s="72">
        <v>12500.0</v>
      </c>
      <c r="I57" s="77"/>
      <c r="J57" s="73"/>
      <c r="K57" s="68"/>
      <c r="L57" s="22">
        <v>12500.0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1811</v>
      </c>
      <c r="C58" s="15">
        <v>49270.0</v>
      </c>
      <c r="D58" s="15" t="s">
        <v>683</v>
      </c>
      <c r="E58" s="70"/>
      <c r="F58" s="64"/>
      <c r="G58" s="65"/>
      <c r="H58" s="72">
        <v>300.0</v>
      </c>
      <c r="I58" s="77"/>
      <c r="J58" s="73"/>
      <c r="K58" s="68"/>
      <c r="L58" s="22">
        <v>300.0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1812</v>
      </c>
      <c r="C59" s="15">
        <v>29621.0</v>
      </c>
      <c r="D59" s="15" t="s">
        <v>380</v>
      </c>
      <c r="E59" s="70"/>
      <c r="F59" s="64"/>
      <c r="G59" s="65"/>
      <c r="H59" s="72"/>
      <c r="I59" s="67">
        <v>15000.0</v>
      </c>
      <c r="J59" s="73"/>
      <c r="K59" s="68"/>
      <c r="L59" s="22">
        <v>15000.0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1813</v>
      </c>
      <c r="C60" s="15">
        <v>59103.0</v>
      </c>
      <c r="D60" s="15" t="s">
        <v>219</v>
      </c>
      <c r="E60" s="70"/>
      <c r="F60" s="64"/>
      <c r="G60" s="65"/>
      <c r="H60" s="72">
        <v>500.0</v>
      </c>
      <c r="I60" s="67"/>
      <c r="J60" s="73"/>
      <c r="K60" s="68"/>
      <c r="L60" s="22">
        <v>500.0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1814</v>
      </c>
      <c r="C61" s="15">
        <v>42833.0</v>
      </c>
      <c r="D61" s="15" t="s">
        <v>1142</v>
      </c>
      <c r="E61" s="70"/>
      <c r="F61" s="71"/>
      <c r="G61" s="65"/>
      <c r="H61" s="72">
        <v>1400.0</v>
      </c>
      <c r="I61" s="77"/>
      <c r="J61" s="73"/>
      <c r="K61" s="68"/>
      <c r="L61" s="22">
        <v>1400.0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1815</v>
      </c>
      <c r="C62" s="15">
        <v>21818.0</v>
      </c>
      <c r="D62" s="15" t="s">
        <v>1816</v>
      </c>
      <c r="E62" s="70"/>
      <c r="F62" s="64"/>
      <c r="G62" s="65"/>
      <c r="H62" s="72">
        <v>15000.0</v>
      </c>
      <c r="I62" s="67"/>
      <c r="J62" s="73"/>
      <c r="K62" s="68"/>
      <c r="L62" s="22">
        <v>15000.0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1817</v>
      </c>
      <c r="C63" s="15">
        <v>21818.0</v>
      </c>
      <c r="D63" s="15" t="s">
        <v>1816</v>
      </c>
      <c r="E63" s="70"/>
      <c r="F63" s="64"/>
      <c r="G63" s="65"/>
      <c r="H63" s="72">
        <v>5900.0</v>
      </c>
      <c r="I63" s="67"/>
      <c r="J63" s="73"/>
      <c r="K63" s="68"/>
      <c r="L63" s="22">
        <v>5900.0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1818</v>
      </c>
      <c r="C64" s="15">
        <v>57487.0</v>
      </c>
      <c r="D64" s="15" t="s">
        <v>1819</v>
      </c>
      <c r="E64" s="70"/>
      <c r="F64" s="64"/>
      <c r="G64" s="65"/>
      <c r="H64" s="72">
        <v>5200.0</v>
      </c>
      <c r="I64" s="67"/>
      <c r="J64" s="73"/>
      <c r="K64" s="68"/>
      <c r="L64" s="22">
        <v>5200.0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1820</v>
      </c>
      <c r="C65" s="15">
        <v>55903.0</v>
      </c>
      <c r="D65" s="15" t="s">
        <v>1821</v>
      </c>
      <c r="E65" s="70"/>
      <c r="F65" s="64"/>
      <c r="G65" s="65"/>
      <c r="H65" s="72"/>
      <c r="I65" s="67">
        <v>5000.0</v>
      </c>
      <c r="J65" s="73"/>
      <c r="K65" s="68"/>
      <c r="L65" s="22">
        <v>5000.0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1822</v>
      </c>
      <c r="C66" s="15">
        <v>56683.0</v>
      </c>
      <c r="D66" s="15" t="s">
        <v>1256</v>
      </c>
      <c r="E66" s="70"/>
      <c r="F66" s="64"/>
      <c r="G66" s="65"/>
      <c r="H66" s="72">
        <v>500.0</v>
      </c>
      <c r="I66" s="67"/>
      <c r="J66" s="73"/>
      <c r="K66" s="68"/>
      <c r="L66" s="22">
        <v>500.0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1823</v>
      </c>
      <c r="C67" s="15">
        <v>55903.0</v>
      </c>
      <c r="D67" s="15" t="s">
        <v>1821</v>
      </c>
      <c r="E67" s="70"/>
      <c r="F67" s="64"/>
      <c r="G67" s="65"/>
      <c r="H67" s="72"/>
      <c r="I67" s="67">
        <v>5000.0</v>
      </c>
      <c r="J67" s="73"/>
      <c r="K67" s="68"/>
      <c r="L67" s="22">
        <v>5000.0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1824</v>
      </c>
      <c r="C68" s="15">
        <v>33054.0</v>
      </c>
      <c r="D68" s="15" t="s">
        <v>1825</v>
      </c>
      <c r="E68" s="70"/>
      <c r="F68" s="64"/>
      <c r="G68" s="65"/>
      <c r="H68" s="72"/>
      <c r="I68" s="67">
        <v>5000.0</v>
      </c>
      <c r="J68" s="73"/>
      <c r="K68" s="68"/>
      <c r="L68" s="22">
        <v>5000.0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1826</v>
      </c>
      <c r="C69" s="15">
        <v>34851.0</v>
      </c>
      <c r="D69" s="15" t="s">
        <v>1827</v>
      </c>
      <c r="E69" s="70"/>
      <c r="F69" s="64"/>
      <c r="G69" s="65"/>
      <c r="H69" s="72"/>
      <c r="I69" s="67">
        <v>5000.0</v>
      </c>
      <c r="J69" s="73"/>
      <c r="K69" s="68"/>
      <c r="L69" s="22">
        <v>5000.0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1828</v>
      </c>
      <c r="C70" s="15">
        <v>48631.0</v>
      </c>
      <c r="D70" s="15" t="s">
        <v>265</v>
      </c>
      <c r="E70" s="70"/>
      <c r="F70" s="64"/>
      <c r="G70" s="65"/>
      <c r="H70" s="72">
        <v>2100.0</v>
      </c>
      <c r="I70" s="77"/>
      <c r="J70" s="73"/>
      <c r="K70" s="68"/>
      <c r="L70" s="22">
        <v>2100.0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1829</v>
      </c>
      <c r="C71" s="15">
        <v>51698.0</v>
      </c>
      <c r="D71" s="15" t="s">
        <v>889</v>
      </c>
      <c r="E71" s="70"/>
      <c r="F71" s="64"/>
      <c r="G71" s="65"/>
      <c r="H71" s="72">
        <v>25000.0</v>
      </c>
      <c r="I71" s="77"/>
      <c r="J71" s="73"/>
      <c r="K71" s="68"/>
      <c r="L71" s="22">
        <v>25000.0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1830</v>
      </c>
      <c r="C72" s="15">
        <v>62685.0</v>
      </c>
      <c r="D72" s="15" t="s">
        <v>1831</v>
      </c>
      <c r="E72" s="70"/>
      <c r="F72" s="64"/>
      <c r="G72" s="65"/>
      <c r="H72" s="72">
        <v>27000.0</v>
      </c>
      <c r="I72" s="67"/>
      <c r="J72" s="73"/>
      <c r="K72" s="68"/>
      <c r="L72" s="22">
        <v>27000.0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1832</v>
      </c>
      <c r="C73" s="15">
        <v>57588.0</v>
      </c>
      <c r="D73" s="15" t="s">
        <v>1833</v>
      </c>
      <c r="E73" s="70"/>
      <c r="F73" s="64"/>
      <c r="G73" s="65"/>
      <c r="H73" s="72">
        <v>1200.0</v>
      </c>
      <c r="I73" s="77"/>
      <c r="J73" s="73"/>
      <c r="K73" s="68"/>
      <c r="L73" s="22">
        <v>1200.0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1834</v>
      </c>
      <c r="C74" s="15">
        <v>50499.0</v>
      </c>
      <c r="D74" s="15" t="s">
        <v>1055</v>
      </c>
      <c r="E74" s="70"/>
      <c r="F74" s="64"/>
      <c r="G74" s="65"/>
      <c r="H74" s="72">
        <v>2500.0</v>
      </c>
      <c r="I74" s="77"/>
      <c r="J74" s="73"/>
      <c r="K74" s="68"/>
      <c r="L74" s="22">
        <v>2500.0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1835</v>
      </c>
      <c r="C75" s="15">
        <v>42046.0</v>
      </c>
      <c r="D75" s="15" t="s">
        <v>290</v>
      </c>
      <c r="E75" s="70"/>
      <c r="F75" s="64"/>
      <c r="G75" s="75">
        <v>10000.0</v>
      </c>
      <c r="H75" s="72"/>
      <c r="I75" s="67"/>
      <c r="J75" s="73"/>
      <c r="K75" s="68"/>
      <c r="L75" s="22">
        <v>10000.0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1836</v>
      </c>
      <c r="C76" s="15">
        <v>54798.0</v>
      </c>
      <c r="D76" s="15" t="s">
        <v>1837</v>
      </c>
      <c r="E76" s="70"/>
      <c r="F76" s="64"/>
      <c r="G76" s="65"/>
      <c r="H76" s="72"/>
      <c r="I76" s="67">
        <v>2650.0</v>
      </c>
      <c r="J76" s="73"/>
      <c r="K76" s="68"/>
      <c r="L76" s="22">
        <v>2650.0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1838</v>
      </c>
      <c r="C77" s="15">
        <v>21384.0</v>
      </c>
      <c r="D77" s="15" t="s">
        <v>161</v>
      </c>
      <c r="E77" s="78"/>
      <c r="F77" s="71">
        <v>5000.0</v>
      </c>
      <c r="G77" s="65"/>
      <c r="H77" s="72"/>
      <c r="I77" s="77"/>
      <c r="J77" s="73"/>
      <c r="K77" s="68"/>
      <c r="L77" s="22">
        <v>5000.0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1839</v>
      </c>
      <c r="C78" s="15">
        <v>58074.0</v>
      </c>
      <c r="D78" s="15" t="s">
        <v>515</v>
      </c>
      <c r="E78" s="70"/>
      <c r="F78" s="64"/>
      <c r="G78" s="65"/>
      <c r="H78" s="72">
        <v>300.0</v>
      </c>
      <c r="I78" s="77"/>
      <c r="J78" s="73"/>
      <c r="K78" s="68"/>
      <c r="L78" s="22">
        <v>300.0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1840</v>
      </c>
      <c r="C79" s="15">
        <v>21390.0</v>
      </c>
      <c r="D79" s="15" t="s">
        <v>174</v>
      </c>
      <c r="E79" s="70"/>
      <c r="F79" s="64"/>
      <c r="G79" s="65"/>
      <c r="H79" s="72">
        <v>3000.0</v>
      </c>
      <c r="I79" s="67"/>
      <c r="J79" s="73"/>
      <c r="K79" s="68"/>
      <c r="L79" s="22">
        <v>3000.0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1841</v>
      </c>
      <c r="C80" s="15">
        <v>59331.0</v>
      </c>
      <c r="D80" s="15" t="s">
        <v>1039</v>
      </c>
      <c r="E80" s="70"/>
      <c r="F80" s="64"/>
      <c r="G80" s="65"/>
      <c r="H80" s="72"/>
      <c r="I80" s="77"/>
      <c r="J80" s="73">
        <v>600.0</v>
      </c>
      <c r="K80" s="68"/>
      <c r="L80" s="22">
        <v>600.0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1842</v>
      </c>
      <c r="C81" s="15">
        <v>59331.0</v>
      </c>
      <c r="D81" s="15" t="s">
        <v>1039</v>
      </c>
      <c r="E81" s="70"/>
      <c r="F81" s="64"/>
      <c r="G81" s="65"/>
      <c r="H81" s="72"/>
      <c r="I81" s="77"/>
      <c r="J81" s="73">
        <v>0.0</v>
      </c>
      <c r="K81" s="68"/>
      <c r="L81" s="22">
        <v>600.0</v>
      </c>
      <c r="M81" s="23">
        <f t="shared" si="1"/>
        <v>-600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1843</v>
      </c>
      <c r="C82" s="15">
        <v>49194.0</v>
      </c>
      <c r="D82" s="15" t="s">
        <v>267</v>
      </c>
      <c r="E82" s="70"/>
      <c r="F82" s="64"/>
      <c r="G82" s="65"/>
      <c r="H82" s="72">
        <v>150.0</v>
      </c>
      <c r="I82" s="77"/>
      <c r="J82" s="73">
        <v>800.0</v>
      </c>
      <c r="K82" s="68"/>
      <c r="L82" s="22">
        <v>950.0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1844</v>
      </c>
      <c r="C83" s="15">
        <v>50595.0</v>
      </c>
      <c r="D83" s="15" t="s">
        <v>1845</v>
      </c>
      <c r="E83" s="70"/>
      <c r="F83" s="64"/>
      <c r="G83" s="75">
        <v>58400.0</v>
      </c>
      <c r="H83" s="72"/>
      <c r="I83" s="77"/>
      <c r="J83" s="73"/>
      <c r="K83" s="68"/>
      <c r="L83" s="22">
        <v>58400.0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1846</v>
      </c>
      <c r="C84" s="15">
        <v>36787.0</v>
      </c>
      <c r="D84" s="15" t="s">
        <v>1553</v>
      </c>
      <c r="E84" s="70"/>
      <c r="F84" s="64"/>
      <c r="G84" s="75"/>
      <c r="H84" s="72">
        <v>900.0</v>
      </c>
      <c r="I84" s="67"/>
      <c r="J84" s="73"/>
      <c r="K84" s="68"/>
      <c r="L84" s="22">
        <v>900.0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1847</v>
      </c>
      <c r="C85" s="15">
        <v>62701.0</v>
      </c>
      <c r="D85" s="15" t="s">
        <v>1848</v>
      </c>
      <c r="E85" s="70"/>
      <c r="F85" s="64"/>
      <c r="G85" s="65"/>
      <c r="H85" s="72"/>
      <c r="I85" s="67">
        <v>27000.0</v>
      </c>
      <c r="J85" s="73"/>
      <c r="K85" s="68"/>
      <c r="L85" s="22">
        <v>27000.0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1849</v>
      </c>
      <c r="C86" s="15">
        <v>47510.0</v>
      </c>
      <c r="D86" s="15" t="s">
        <v>466</v>
      </c>
      <c r="E86" s="70"/>
      <c r="F86" s="64"/>
      <c r="G86" s="65"/>
      <c r="H86" s="72">
        <v>2500.0</v>
      </c>
      <c r="I86" s="77"/>
      <c r="J86" s="73"/>
      <c r="K86" s="68"/>
      <c r="L86" s="22">
        <v>2500.0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1850</v>
      </c>
      <c r="C87" s="15">
        <v>53427.0</v>
      </c>
      <c r="D87" s="15" t="s">
        <v>1851</v>
      </c>
      <c r="E87" s="70"/>
      <c r="F87" s="64"/>
      <c r="G87" s="65"/>
      <c r="H87" s="72">
        <v>5150.0</v>
      </c>
      <c r="I87" s="77"/>
      <c r="J87" s="73"/>
      <c r="K87" s="68"/>
      <c r="L87" s="22">
        <v>5150.0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1852</v>
      </c>
      <c r="C88" s="15">
        <v>55156.0</v>
      </c>
      <c r="D88" s="15" t="s">
        <v>1853</v>
      </c>
      <c r="E88" s="70"/>
      <c r="F88" s="64"/>
      <c r="G88" s="65"/>
      <c r="H88" s="72">
        <v>300.0</v>
      </c>
      <c r="I88" s="77"/>
      <c r="J88" s="73"/>
      <c r="K88" s="68"/>
      <c r="L88" s="22">
        <v>300.0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1854</v>
      </c>
      <c r="C89" s="15">
        <v>58090.0</v>
      </c>
      <c r="D89" s="15" t="s">
        <v>1855</v>
      </c>
      <c r="E89" s="70"/>
      <c r="F89" s="64"/>
      <c r="G89" s="75">
        <v>27000.0</v>
      </c>
      <c r="H89" s="72"/>
      <c r="I89" s="67"/>
      <c r="J89" s="73"/>
      <c r="K89" s="68"/>
      <c r="L89" s="22">
        <v>27000.0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1856</v>
      </c>
      <c r="C90" s="15">
        <v>62692.0</v>
      </c>
      <c r="D90" s="15" t="s">
        <v>1857</v>
      </c>
      <c r="E90" s="70"/>
      <c r="F90" s="64"/>
      <c r="G90" s="75">
        <v>27000.0</v>
      </c>
      <c r="H90" s="72"/>
      <c r="I90" s="77"/>
      <c r="J90" s="73"/>
      <c r="K90" s="68"/>
      <c r="L90" s="22">
        <v>27000.0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1858</v>
      </c>
      <c r="C91" s="15">
        <v>62695.0</v>
      </c>
      <c r="D91" s="15" t="s">
        <v>1859</v>
      </c>
      <c r="E91" s="70"/>
      <c r="F91" s="64"/>
      <c r="G91" s="75">
        <v>27000.0</v>
      </c>
      <c r="H91" s="72"/>
      <c r="I91" s="77"/>
      <c r="J91" s="73"/>
      <c r="K91" s="68"/>
      <c r="L91" s="22">
        <v>27000.0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1860</v>
      </c>
      <c r="C92" s="15">
        <v>62683.0</v>
      </c>
      <c r="D92" s="15" t="s">
        <v>1861</v>
      </c>
      <c r="E92" s="70"/>
      <c r="F92" s="64"/>
      <c r="G92" s="65"/>
      <c r="H92" s="72"/>
      <c r="I92" s="77"/>
      <c r="J92" s="73">
        <v>27000.0</v>
      </c>
      <c r="K92" s="68"/>
      <c r="L92" s="22">
        <v>27000.0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1862</v>
      </c>
      <c r="C93" s="15">
        <v>50148.0</v>
      </c>
      <c r="D93" s="15" t="s">
        <v>428</v>
      </c>
      <c r="E93" s="70"/>
      <c r="F93" s="64"/>
      <c r="G93" s="75">
        <v>10100.0</v>
      </c>
      <c r="H93" s="72"/>
      <c r="I93" s="67"/>
      <c r="J93" s="73"/>
      <c r="K93" s="68"/>
      <c r="L93" s="22">
        <v>10100.0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1863</v>
      </c>
      <c r="C94" s="15">
        <v>12102.0</v>
      </c>
      <c r="D94" s="15" t="s">
        <v>1864</v>
      </c>
      <c r="E94" s="78"/>
      <c r="F94" s="64"/>
      <c r="G94" s="75">
        <v>7050.0</v>
      </c>
      <c r="H94" s="72"/>
      <c r="I94" s="77"/>
      <c r="J94" s="73"/>
      <c r="K94" s="68"/>
      <c r="L94" s="22">
        <v>7050.0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1865</v>
      </c>
      <c r="C95" s="15">
        <v>49194.0</v>
      </c>
      <c r="D95" s="15" t="s">
        <v>267</v>
      </c>
      <c r="E95" s="70"/>
      <c r="F95" s="64"/>
      <c r="G95" s="65"/>
      <c r="H95" s="66"/>
      <c r="I95" s="76"/>
      <c r="J95" s="73">
        <v>1350.0</v>
      </c>
      <c r="K95" s="68"/>
      <c r="L95" s="22">
        <v>1350.0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/>
      <c r="C96" s="15"/>
      <c r="D96" s="15"/>
      <c r="E96" s="78"/>
      <c r="F96" s="64"/>
      <c r="G96" s="65"/>
      <c r="H96" s="72"/>
      <c r="I96" s="67"/>
      <c r="J96" s="68"/>
      <c r="K96" s="68"/>
      <c r="L96" s="69"/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/>
      <c r="B97" s="15"/>
      <c r="C97" s="15"/>
      <c r="D97" s="15"/>
      <c r="E97" s="42">
        <f t="shared" ref="E97:L97" si="2">SUM(E5:E96)</f>
        <v>0</v>
      </c>
      <c r="F97" s="53">
        <f t="shared" si="2"/>
        <v>9450</v>
      </c>
      <c r="G97" s="44">
        <f t="shared" si="2"/>
        <v>228450</v>
      </c>
      <c r="H97" s="45">
        <f t="shared" si="2"/>
        <v>299290</v>
      </c>
      <c r="I97" s="46">
        <f t="shared" si="2"/>
        <v>207300</v>
      </c>
      <c r="J97" s="44">
        <f t="shared" si="2"/>
        <v>32250</v>
      </c>
      <c r="K97" s="44">
        <f t="shared" si="2"/>
        <v>0</v>
      </c>
      <c r="L97" s="47">
        <f t="shared" si="2"/>
        <v>777340</v>
      </c>
      <c r="M97" s="23">
        <f t="shared" si="1"/>
        <v>-600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/>
      <c r="B98" s="41"/>
      <c r="C98" s="41"/>
      <c r="D98" s="41"/>
      <c r="E98" s="48">
        <f>K1097+L97+M97+N97+O97+P97+Q97</f>
        <v>776740</v>
      </c>
      <c r="F98" s="7"/>
      <c r="G98" s="7"/>
      <c r="H98" s="7"/>
      <c r="I98" s="7"/>
      <c r="J98" s="7"/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49" t="s">
        <v>299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49" t="s">
        <v>299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</sheetData>
  <mergeCells count="14">
    <mergeCell ref="F3:G3"/>
    <mergeCell ref="H3:I3"/>
    <mergeCell ref="J3:J4"/>
    <mergeCell ref="K3:K4"/>
    <mergeCell ref="E98:K9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9.0"/>
    <col customWidth="1" min="6" max="6" width="14.13"/>
    <col customWidth="1" min="12" max="12" width="15.25"/>
  </cols>
  <sheetData>
    <row r="1">
      <c r="A1" s="1" t="s">
        <v>1866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8" t="s">
        <v>1867</v>
      </c>
      <c r="C5" s="59">
        <v>62622.0</v>
      </c>
      <c r="D5" s="59" t="s">
        <v>1868</v>
      </c>
      <c r="E5" s="63"/>
      <c r="F5" s="64"/>
      <c r="G5" s="65"/>
      <c r="H5" s="66">
        <v>500.0</v>
      </c>
      <c r="I5" s="67"/>
      <c r="J5" s="68"/>
      <c r="K5" s="68"/>
      <c r="L5" s="52">
        <v>500.0</v>
      </c>
      <c r="M5" s="23">
        <f t="shared" ref="M5:M60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8" t="s">
        <v>1869</v>
      </c>
      <c r="C6" s="59">
        <v>50020.0</v>
      </c>
      <c r="D6" s="59" t="s">
        <v>44</v>
      </c>
      <c r="E6" s="70"/>
      <c r="F6" s="71"/>
      <c r="G6" s="65"/>
      <c r="H6" s="72"/>
      <c r="I6" s="67">
        <v>10000.0</v>
      </c>
      <c r="J6" s="73"/>
      <c r="K6" s="68"/>
      <c r="L6" s="52">
        <v>10000.0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8" t="s">
        <v>1870</v>
      </c>
      <c r="C7" s="59">
        <v>54325.0</v>
      </c>
      <c r="D7" s="59" t="s">
        <v>1871</v>
      </c>
      <c r="E7" s="70"/>
      <c r="F7" s="64"/>
      <c r="G7" s="65"/>
      <c r="H7" s="72"/>
      <c r="I7" s="67">
        <v>12500.0</v>
      </c>
      <c r="J7" s="68"/>
      <c r="K7" s="68"/>
      <c r="L7" s="52">
        <v>12500.0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8" t="s">
        <v>1872</v>
      </c>
      <c r="C8" s="59">
        <v>51939.0</v>
      </c>
      <c r="D8" s="59" t="s">
        <v>1873</v>
      </c>
      <c r="E8" s="70"/>
      <c r="F8" s="64"/>
      <c r="G8" s="65"/>
      <c r="H8" s="72">
        <v>62800.0</v>
      </c>
      <c r="I8" s="67"/>
      <c r="J8" s="68"/>
      <c r="K8" s="68"/>
      <c r="L8" s="52">
        <v>62800.0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8" t="s">
        <v>1874</v>
      </c>
      <c r="C9" s="59">
        <v>29041.0</v>
      </c>
      <c r="D9" s="59" t="s">
        <v>1875</v>
      </c>
      <c r="E9" s="70"/>
      <c r="F9" s="64"/>
      <c r="G9" s="65"/>
      <c r="H9" s="72"/>
      <c r="I9" s="67">
        <v>2650.0</v>
      </c>
      <c r="J9" s="68"/>
      <c r="K9" s="68"/>
      <c r="L9" s="52">
        <v>2650.0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8" t="s">
        <v>1876</v>
      </c>
      <c r="C10" s="59">
        <v>52032.0</v>
      </c>
      <c r="D10" s="59" t="s">
        <v>232</v>
      </c>
      <c r="E10" s="70"/>
      <c r="F10" s="64"/>
      <c r="G10" s="65"/>
      <c r="H10" s="72">
        <v>1250.0</v>
      </c>
      <c r="I10" s="67"/>
      <c r="J10" s="68"/>
      <c r="K10" s="68"/>
      <c r="L10" s="52">
        <v>1250.0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8" t="s">
        <v>1877</v>
      </c>
      <c r="C11" s="59">
        <v>47126.0</v>
      </c>
      <c r="D11" s="59" t="s">
        <v>148</v>
      </c>
      <c r="E11" s="70"/>
      <c r="F11" s="64"/>
      <c r="G11" s="74"/>
      <c r="H11" s="66"/>
      <c r="I11" s="67">
        <v>10000.0</v>
      </c>
      <c r="J11" s="68"/>
      <c r="K11" s="68"/>
      <c r="L11" s="52">
        <v>10000.0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8" t="s">
        <v>1878</v>
      </c>
      <c r="C12" s="59">
        <v>55562.0</v>
      </c>
      <c r="D12" s="59" t="s">
        <v>527</v>
      </c>
      <c r="E12" s="70"/>
      <c r="F12" s="64"/>
      <c r="G12" s="65"/>
      <c r="H12" s="72">
        <v>10000.0</v>
      </c>
      <c r="I12" s="67"/>
      <c r="J12" s="68"/>
      <c r="K12" s="68"/>
      <c r="L12" s="52">
        <v>10000.0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8" t="s">
        <v>1879</v>
      </c>
      <c r="C13" s="59">
        <v>59528.0</v>
      </c>
      <c r="D13" s="59" t="s">
        <v>1880</v>
      </c>
      <c r="E13" s="70"/>
      <c r="F13" s="64"/>
      <c r="G13" s="65"/>
      <c r="H13" s="72">
        <v>1550.0</v>
      </c>
      <c r="I13" s="67"/>
      <c r="J13" s="68"/>
      <c r="K13" s="68"/>
      <c r="L13" s="52">
        <v>1550.0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8" t="s">
        <v>1881</v>
      </c>
      <c r="C14" s="59">
        <v>53864.0</v>
      </c>
      <c r="D14" s="59" t="s">
        <v>1516</v>
      </c>
      <c r="E14" s="70"/>
      <c r="F14" s="64"/>
      <c r="G14" s="75"/>
      <c r="H14" s="72">
        <v>3900.0</v>
      </c>
      <c r="I14" s="67"/>
      <c r="J14" s="68"/>
      <c r="K14" s="68"/>
      <c r="L14" s="52">
        <v>3900.0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8" t="s">
        <v>1882</v>
      </c>
      <c r="C15" s="59">
        <v>62516.0</v>
      </c>
      <c r="D15" s="59" t="s">
        <v>601</v>
      </c>
      <c r="E15" s="70"/>
      <c r="F15" s="64"/>
      <c r="G15" s="65"/>
      <c r="H15" s="66"/>
      <c r="I15" s="76">
        <v>450.0</v>
      </c>
      <c r="J15" s="73"/>
      <c r="K15" s="68"/>
      <c r="L15" s="52">
        <v>450.0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8" t="s">
        <v>1883</v>
      </c>
      <c r="C16" s="59">
        <v>51406.0</v>
      </c>
      <c r="D16" s="59" t="s">
        <v>151</v>
      </c>
      <c r="E16" s="70"/>
      <c r="F16" s="64"/>
      <c r="G16" s="65"/>
      <c r="H16" s="72">
        <v>5000.0</v>
      </c>
      <c r="I16" s="77"/>
      <c r="J16" s="73"/>
      <c r="K16" s="68"/>
      <c r="L16" s="52">
        <v>5000.0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8" t="s">
        <v>1884</v>
      </c>
      <c r="C17" s="59">
        <v>10250.0</v>
      </c>
      <c r="D17" s="59" t="s">
        <v>94</v>
      </c>
      <c r="E17" s="70"/>
      <c r="F17" s="64"/>
      <c r="G17" s="65"/>
      <c r="H17" s="72"/>
      <c r="I17" s="67">
        <v>25000.0</v>
      </c>
      <c r="J17" s="73"/>
      <c r="K17" s="68"/>
      <c r="L17" s="52">
        <v>25000.0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8" t="s">
        <v>1885</v>
      </c>
      <c r="C18" s="59">
        <v>62472.0</v>
      </c>
      <c r="D18" s="59" t="s">
        <v>1886</v>
      </c>
      <c r="E18" s="70"/>
      <c r="F18" s="64"/>
      <c r="G18" s="65"/>
      <c r="H18" s="72">
        <v>500.0</v>
      </c>
      <c r="I18" s="67"/>
      <c r="J18" s="73"/>
      <c r="K18" s="68"/>
      <c r="L18" s="52">
        <v>500.0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8" t="s">
        <v>1887</v>
      </c>
      <c r="C19" s="59">
        <v>45096.0</v>
      </c>
      <c r="D19" s="59" t="s">
        <v>77</v>
      </c>
      <c r="E19" s="70"/>
      <c r="F19" s="64"/>
      <c r="G19" s="65"/>
      <c r="H19" s="72">
        <v>8140.0</v>
      </c>
      <c r="I19" s="77"/>
      <c r="J19" s="73"/>
      <c r="K19" s="68"/>
      <c r="L19" s="52">
        <v>8140.0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8" t="s">
        <v>1888</v>
      </c>
      <c r="C20" s="59">
        <v>37642.0</v>
      </c>
      <c r="D20" s="59" t="s">
        <v>1246</v>
      </c>
      <c r="E20" s="70"/>
      <c r="F20" s="64"/>
      <c r="G20" s="65"/>
      <c r="H20" s="72">
        <v>3850.0</v>
      </c>
      <c r="I20" s="67"/>
      <c r="J20" s="73"/>
      <c r="K20" s="68"/>
      <c r="L20" s="52">
        <v>3850.0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8" t="s">
        <v>1889</v>
      </c>
      <c r="C21" s="59">
        <v>36784.0</v>
      </c>
      <c r="D21" s="59" t="s">
        <v>1890</v>
      </c>
      <c r="E21" s="70"/>
      <c r="F21" s="64"/>
      <c r="G21" s="65"/>
      <c r="H21" s="72">
        <v>2650.0</v>
      </c>
      <c r="I21" s="77"/>
      <c r="J21" s="73"/>
      <c r="K21" s="68"/>
      <c r="L21" s="52">
        <v>2650.0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8" t="s">
        <v>1891</v>
      </c>
      <c r="C22" s="59">
        <v>21384.0</v>
      </c>
      <c r="D22" s="59" t="s">
        <v>161</v>
      </c>
      <c r="E22" s="70"/>
      <c r="F22" s="71">
        <v>3750.0</v>
      </c>
      <c r="G22" s="65"/>
      <c r="H22" s="72"/>
      <c r="I22" s="77"/>
      <c r="J22" s="73"/>
      <c r="K22" s="68"/>
      <c r="L22" s="52">
        <v>3750.0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8" t="s">
        <v>1892</v>
      </c>
      <c r="C23" s="59">
        <v>41982.0</v>
      </c>
      <c r="D23" s="59" t="s">
        <v>785</v>
      </c>
      <c r="E23" s="70"/>
      <c r="F23" s="64"/>
      <c r="G23" s="65"/>
      <c r="H23" s="72">
        <v>150.0</v>
      </c>
      <c r="I23" s="67"/>
      <c r="J23" s="73">
        <v>2950.0</v>
      </c>
      <c r="K23" s="68"/>
      <c r="L23" s="52">
        <v>3100.0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8" t="s">
        <v>1893</v>
      </c>
      <c r="C24" s="59">
        <v>50596.0</v>
      </c>
      <c r="D24" s="59" t="s">
        <v>242</v>
      </c>
      <c r="E24" s="70"/>
      <c r="F24" s="64"/>
      <c r="G24" s="65"/>
      <c r="H24" s="72">
        <v>64000.0</v>
      </c>
      <c r="I24" s="67"/>
      <c r="J24" s="73"/>
      <c r="K24" s="68"/>
      <c r="L24" s="52">
        <v>64000.0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8" t="s">
        <v>1894</v>
      </c>
      <c r="C25" s="59">
        <v>10701.0</v>
      </c>
      <c r="D25" s="59" t="s">
        <v>1895</v>
      </c>
      <c r="E25" s="70"/>
      <c r="F25" s="64"/>
      <c r="G25" s="65"/>
      <c r="H25" s="72">
        <v>500.0</v>
      </c>
      <c r="I25" s="67"/>
      <c r="J25" s="73"/>
      <c r="K25" s="68"/>
      <c r="L25" s="52">
        <v>500.0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8" t="s">
        <v>1896</v>
      </c>
      <c r="C26" s="59">
        <v>39317.0</v>
      </c>
      <c r="D26" s="59" t="s">
        <v>52</v>
      </c>
      <c r="E26" s="70"/>
      <c r="F26" s="64"/>
      <c r="G26" s="65"/>
      <c r="H26" s="72"/>
      <c r="I26" s="67">
        <v>15000.0</v>
      </c>
      <c r="J26" s="73"/>
      <c r="K26" s="68"/>
      <c r="L26" s="52">
        <v>15000.0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8" t="s">
        <v>1897</v>
      </c>
      <c r="C27" s="59">
        <v>50853.0</v>
      </c>
      <c r="D27" s="59" t="s">
        <v>84</v>
      </c>
      <c r="E27" s="70"/>
      <c r="F27" s="64"/>
      <c r="G27" s="65"/>
      <c r="H27" s="72">
        <v>18750.0</v>
      </c>
      <c r="I27" s="67"/>
      <c r="J27" s="73"/>
      <c r="K27" s="68"/>
      <c r="L27" s="52">
        <v>18750.0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8" t="s">
        <v>1898</v>
      </c>
      <c r="C28" s="59">
        <v>43381.0</v>
      </c>
      <c r="D28" s="59" t="s">
        <v>395</v>
      </c>
      <c r="E28" s="70"/>
      <c r="F28" s="64"/>
      <c r="G28" s="65"/>
      <c r="H28" s="72">
        <v>600.0</v>
      </c>
      <c r="I28" s="77"/>
      <c r="J28" s="73"/>
      <c r="K28" s="68"/>
      <c r="L28" s="52">
        <v>600.0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8" t="s">
        <v>1899</v>
      </c>
      <c r="C29" s="59">
        <v>51876.0</v>
      </c>
      <c r="D29" s="59" t="s">
        <v>96</v>
      </c>
      <c r="E29" s="70"/>
      <c r="F29" s="64"/>
      <c r="G29" s="65"/>
      <c r="H29" s="72">
        <v>2700.0</v>
      </c>
      <c r="I29" s="77"/>
      <c r="J29" s="73"/>
      <c r="K29" s="68"/>
      <c r="L29" s="52">
        <v>2700.0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8" t="s">
        <v>1900</v>
      </c>
      <c r="C30" s="59">
        <v>58119.0</v>
      </c>
      <c r="D30" s="59" t="s">
        <v>1499</v>
      </c>
      <c r="E30" s="70"/>
      <c r="F30" s="64"/>
      <c r="G30" s="65"/>
      <c r="H30" s="72">
        <v>2650.0</v>
      </c>
      <c r="I30" s="67"/>
      <c r="J30" s="73"/>
      <c r="K30" s="68"/>
      <c r="L30" s="52">
        <v>2650.0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8" t="s">
        <v>1901</v>
      </c>
      <c r="C31" s="59">
        <v>52510.0</v>
      </c>
      <c r="D31" s="59" t="s">
        <v>1003</v>
      </c>
      <c r="E31" s="70"/>
      <c r="F31" s="64"/>
      <c r="G31" s="65"/>
      <c r="H31" s="72"/>
      <c r="I31" s="67">
        <v>2650.0</v>
      </c>
      <c r="J31" s="73"/>
      <c r="K31" s="68"/>
      <c r="L31" s="52">
        <v>2650.0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8" t="s">
        <v>1902</v>
      </c>
      <c r="C32" s="59">
        <v>56433.0</v>
      </c>
      <c r="D32" s="59" t="s">
        <v>190</v>
      </c>
      <c r="E32" s="70"/>
      <c r="F32" s="64"/>
      <c r="G32" s="65"/>
      <c r="H32" s="72"/>
      <c r="I32" s="67">
        <v>15000.0</v>
      </c>
      <c r="J32" s="73"/>
      <c r="K32" s="68"/>
      <c r="L32" s="52">
        <v>15000.0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8" t="s">
        <v>1903</v>
      </c>
      <c r="C33" s="59">
        <v>58456.0</v>
      </c>
      <c r="D33" s="59" t="s">
        <v>911</v>
      </c>
      <c r="E33" s="70"/>
      <c r="F33" s="64"/>
      <c r="G33" s="65"/>
      <c r="H33" s="72">
        <v>500.0</v>
      </c>
      <c r="I33" s="67"/>
      <c r="J33" s="73"/>
      <c r="K33" s="68"/>
      <c r="L33" s="52">
        <v>500.0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8" t="s">
        <v>1904</v>
      </c>
      <c r="C34" s="59">
        <v>60011.0</v>
      </c>
      <c r="D34" s="59" t="s">
        <v>816</v>
      </c>
      <c r="E34" s="70"/>
      <c r="F34" s="64"/>
      <c r="G34" s="65"/>
      <c r="H34" s="72">
        <v>500.0</v>
      </c>
      <c r="I34" s="77"/>
      <c r="J34" s="73"/>
      <c r="K34" s="68"/>
      <c r="L34" s="52">
        <v>500.0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8" t="s">
        <v>1905</v>
      </c>
      <c r="C35" s="59">
        <v>48854.0</v>
      </c>
      <c r="D35" s="59" t="s">
        <v>666</v>
      </c>
      <c r="E35" s="70"/>
      <c r="F35" s="64"/>
      <c r="G35" s="65"/>
      <c r="H35" s="72"/>
      <c r="I35" s="67">
        <v>12500.0</v>
      </c>
      <c r="J35" s="73"/>
      <c r="K35" s="68"/>
      <c r="L35" s="52">
        <v>12500.0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8" t="s">
        <v>1906</v>
      </c>
      <c r="C36" s="59">
        <v>55179.0</v>
      </c>
      <c r="D36" s="59" t="s">
        <v>759</v>
      </c>
      <c r="E36" s="70"/>
      <c r="F36" s="64"/>
      <c r="G36" s="75">
        <v>15350.0</v>
      </c>
      <c r="H36" s="72"/>
      <c r="I36" s="67"/>
      <c r="J36" s="73"/>
      <c r="K36" s="68"/>
      <c r="L36" s="52">
        <v>15350.0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8" t="s">
        <v>1907</v>
      </c>
      <c r="C37" s="59">
        <v>55179.0</v>
      </c>
      <c r="D37" s="59" t="s">
        <v>759</v>
      </c>
      <c r="E37" s="70"/>
      <c r="F37" s="64"/>
      <c r="G37" s="65"/>
      <c r="H37" s="72"/>
      <c r="I37" s="67">
        <v>500.0</v>
      </c>
      <c r="J37" s="73"/>
      <c r="K37" s="68"/>
      <c r="L37" s="52">
        <v>500.0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8" t="s">
        <v>1908</v>
      </c>
      <c r="C38" s="59">
        <v>62567.0</v>
      </c>
      <c r="D38" s="59" t="s">
        <v>1041</v>
      </c>
      <c r="E38" s="70"/>
      <c r="F38" s="64"/>
      <c r="G38" s="75">
        <v>8700.0</v>
      </c>
      <c r="H38" s="72"/>
      <c r="I38" s="67"/>
      <c r="J38" s="73"/>
      <c r="K38" s="68"/>
      <c r="L38" s="52">
        <v>8700.0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8" t="s">
        <v>1909</v>
      </c>
      <c r="C39" s="59">
        <v>51372.0</v>
      </c>
      <c r="D39" s="59" t="s">
        <v>1910</v>
      </c>
      <c r="E39" s="70"/>
      <c r="F39" s="64"/>
      <c r="G39" s="65"/>
      <c r="H39" s="72">
        <v>500.0</v>
      </c>
      <c r="I39" s="67"/>
      <c r="J39" s="73"/>
      <c r="K39" s="68"/>
      <c r="L39" s="52">
        <v>500.0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8" t="s">
        <v>1911</v>
      </c>
      <c r="C40" s="59">
        <v>50595.0</v>
      </c>
      <c r="D40" s="59" t="s">
        <v>1845</v>
      </c>
      <c r="E40" s="70"/>
      <c r="F40" s="64"/>
      <c r="G40" s="75">
        <v>65000.0</v>
      </c>
      <c r="H40" s="72"/>
      <c r="I40" s="67"/>
      <c r="J40" s="73"/>
      <c r="K40" s="68"/>
      <c r="L40" s="52">
        <v>65000.0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8" t="s">
        <v>1912</v>
      </c>
      <c r="C41" s="59">
        <v>53160.0</v>
      </c>
      <c r="D41" s="59" t="s">
        <v>1514</v>
      </c>
      <c r="E41" s="70"/>
      <c r="F41" s="64"/>
      <c r="G41" s="65"/>
      <c r="H41" s="72"/>
      <c r="I41" s="67">
        <v>5150.0</v>
      </c>
      <c r="J41" s="73"/>
      <c r="K41" s="68"/>
      <c r="L41" s="52">
        <v>5150.0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8" t="s">
        <v>1913</v>
      </c>
      <c r="C42" s="59">
        <v>44149.0</v>
      </c>
      <c r="D42" s="59" t="s">
        <v>170</v>
      </c>
      <c r="E42" s="70"/>
      <c r="F42" s="64"/>
      <c r="G42" s="65"/>
      <c r="H42" s="72">
        <v>18500.0</v>
      </c>
      <c r="I42" s="77"/>
      <c r="J42" s="73"/>
      <c r="K42" s="68"/>
      <c r="L42" s="52">
        <v>18500.0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8" t="s">
        <v>1914</v>
      </c>
      <c r="C43" s="59">
        <v>22332.0</v>
      </c>
      <c r="D43" s="59" t="s">
        <v>1155</v>
      </c>
      <c r="E43" s="70"/>
      <c r="F43" s="64"/>
      <c r="G43" s="65"/>
      <c r="H43" s="72">
        <v>900.0</v>
      </c>
      <c r="I43" s="77"/>
      <c r="J43" s="73"/>
      <c r="K43" s="68"/>
      <c r="L43" s="52">
        <v>900.0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8" t="s">
        <v>1915</v>
      </c>
      <c r="C44" s="59">
        <v>54763.0</v>
      </c>
      <c r="D44" s="59" t="s">
        <v>584</v>
      </c>
      <c r="E44" s="70"/>
      <c r="F44" s="64"/>
      <c r="G44" s="65"/>
      <c r="H44" s="72">
        <v>900.0</v>
      </c>
      <c r="I44" s="67"/>
      <c r="J44" s="73"/>
      <c r="K44" s="68"/>
      <c r="L44" s="52">
        <v>900.0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8" t="s">
        <v>1916</v>
      </c>
      <c r="C45" s="59">
        <v>54899.0</v>
      </c>
      <c r="D45" s="59" t="s">
        <v>447</v>
      </c>
      <c r="E45" s="70"/>
      <c r="F45" s="64"/>
      <c r="G45" s="65"/>
      <c r="H45" s="72">
        <v>8200.0</v>
      </c>
      <c r="I45" s="77"/>
      <c r="J45" s="73"/>
      <c r="K45" s="68"/>
      <c r="L45" s="52">
        <v>8200.0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8" t="s">
        <v>1917</v>
      </c>
      <c r="C46" s="59">
        <v>46778.0</v>
      </c>
      <c r="D46" s="59" t="s">
        <v>464</v>
      </c>
      <c r="E46" s="70"/>
      <c r="F46" s="64"/>
      <c r="G46" s="65"/>
      <c r="H46" s="72"/>
      <c r="I46" s="67">
        <v>1250.0</v>
      </c>
      <c r="J46" s="73"/>
      <c r="K46" s="68"/>
      <c r="L46" s="52">
        <v>1250.0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8" t="s">
        <v>1918</v>
      </c>
      <c r="C47" s="59">
        <v>56122.0</v>
      </c>
      <c r="D47" s="59" t="s">
        <v>1919</v>
      </c>
      <c r="E47" s="70"/>
      <c r="F47" s="64"/>
      <c r="G47" s="65"/>
      <c r="H47" s="72">
        <v>300.0</v>
      </c>
      <c r="I47" s="67"/>
      <c r="J47" s="73"/>
      <c r="K47" s="68"/>
      <c r="L47" s="52">
        <v>300.0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8" t="s">
        <v>1920</v>
      </c>
      <c r="C48" s="59">
        <v>58257.0</v>
      </c>
      <c r="D48" s="59" t="s">
        <v>775</v>
      </c>
      <c r="E48" s="70"/>
      <c r="F48" s="64"/>
      <c r="G48" s="65"/>
      <c r="H48" s="72">
        <v>2700.0</v>
      </c>
      <c r="I48" s="67"/>
      <c r="J48" s="73"/>
      <c r="K48" s="68"/>
      <c r="L48" s="52">
        <v>2700.0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8" t="s">
        <v>1921</v>
      </c>
      <c r="C49" s="59">
        <v>57363.0</v>
      </c>
      <c r="D49" s="59" t="s">
        <v>1383</v>
      </c>
      <c r="E49" s="70"/>
      <c r="F49" s="64"/>
      <c r="G49" s="65"/>
      <c r="H49" s="72">
        <v>600.0</v>
      </c>
      <c r="I49" s="67"/>
      <c r="J49" s="73"/>
      <c r="K49" s="68"/>
      <c r="L49" s="52">
        <v>600.0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8" t="s">
        <v>1922</v>
      </c>
      <c r="C50" s="59">
        <v>50336.0</v>
      </c>
      <c r="D50" s="59" t="s">
        <v>762</v>
      </c>
      <c r="E50" s="70"/>
      <c r="F50" s="64"/>
      <c r="G50" s="75">
        <v>0.0</v>
      </c>
      <c r="H50" s="72"/>
      <c r="I50" s="67"/>
      <c r="J50" s="73"/>
      <c r="K50" s="68"/>
      <c r="L50" s="52">
        <v>5000.0</v>
      </c>
      <c r="M50" s="23">
        <f t="shared" si="1"/>
        <v>-5000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8" t="s">
        <v>1923</v>
      </c>
      <c r="C51" s="59">
        <v>44390.0</v>
      </c>
      <c r="D51" s="59" t="s">
        <v>1924</v>
      </c>
      <c r="E51" s="70"/>
      <c r="F51" s="64"/>
      <c r="G51" s="65"/>
      <c r="H51" s="72">
        <v>2400.0</v>
      </c>
      <c r="I51" s="67"/>
      <c r="J51" s="73"/>
      <c r="K51" s="68"/>
      <c r="L51" s="52">
        <v>2400.0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8" t="s">
        <v>1925</v>
      </c>
      <c r="C52" s="59">
        <v>44390.0</v>
      </c>
      <c r="D52" s="59" t="s">
        <v>1924</v>
      </c>
      <c r="E52" s="70"/>
      <c r="F52" s="64"/>
      <c r="G52" s="65"/>
      <c r="H52" s="72">
        <v>100.0</v>
      </c>
      <c r="I52" s="77"/>
      <c r="J52" s="73"/>
      <c r="K52" s="68"/>
      <c r="L52" s="52">
        <v>100.0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8" t="s">
        <v>1926</v>
      </c>
      <c r="C53" s="59">
        <v>35245.0</v>
      </c>
      <c r="D53" s="59" t="s">
        <v>1452</v>
      </c>
      <c r="E53" s="70"/>
      <c r="F53" s="71"/>
      <c r="G53" s="65"/>
      <c r="H53" s="72"/>
      <c r="I53" s="67"/>
      <c r="J53" s="73">
        <v>150.0</v>
      </c>
      <c r="K53" s="68"/>
      <c r="L53" s="52">
        <v>150.0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8" t="s">
        <v>1927</v>
      </c>
      <c r="C54" s="59">
        <v>22332.0</v>
      </c>
      <c r="D54" s="59" t="s">
        <v>1155</v>
      </c>
      <c r="E54" s="78"/>
      <c r="F54" s="64"/>
      <c r="G54" s="65"/>
      <c r="H54" s="72"/>
      <c r="I54" s="67"/>
      <c r="J54" s="73">
        <v>300.0</v>
      </c>
      <c r="K54" s="68"/>
      <c r="L54" s="52">
        <v>300.0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8" t="s">
        <v>1928</v>
      </c>
      <c r="C55" s="59">
        <v>39317.0</v>
      </c>
      <c r="D55" s="59" t="s">
        <v>52</v>
      </c>
      <c r="E55" s="70"/>
      <c r="F55" s="64"/>
      <c r="G55" s="65"/>
      <c r="H55" s="72"/>
      <c r="I55" s="67">
        <v>1500.0</v>
      </c>
      <c r="J55" s="73"/>
      <c r="K55" s="68"/>
      <c r="L55" s="52">
        <v>1500.0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8" t="s">
        <v>1929</v>
      </c>
      <c r="C56" s="59">
        <v>14329.0</v>
      </c>
      <c r="D56" s="59" t="s">
        <v>120</v>
      </c>
      <c r="E56" s="70"/>
      <c r="F56" s="64"/>
      <c r="G56" s="65"/>
      <c r="H56" s="72"/>
      <c r="I56" s="67">
        <v>5000.0</v>
      </c>
      <c r="J56" s="73"/>
      <c r="K56" s="68"/>
      <c r="L56" s="52">
        <v>5000.0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8" t="s">
        <v>1930</v>
      </c>
      <c r="C57" s="59">
        <v>55446.0</v>
      </c>
      <c r="D57" s="59" t="s">
        <v>86</v>
      </c>
      <c r="E57" s="70"/>
      <c r="F57" s="64"/>
      <c r="G57" s="75">
        <v>2500.0</v>
      </c>
      <c r="H57" s="72"/>
      <c r="I57" s="77"/>
      <c r="J57" s="73"/>
      <c r="K57" s="68"/>
      <c r="L57" s="52">
        <v>2500.0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8" t="s">
        <v>1931</v>
      </c>
      <c r="C58" s="59">
        <v>50070.0</v>
      </c>
      <c r="D58" s="59" t="s">
        <v>918</v>
      </c>
      <c r="E58" s="70"/>
      <c r="F58" s="64"/>
      <c r="G58" s="75">
        <v>10200.0</v>
      </c>
      <c r="H58" s="72"/>
      <c r="I58" s="77"/>
      <c r="J58" s="73"/>
      <c r="K58" s="68"/>
      <c r="L58" s="52">
        <v>10200.0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8" t="s">
        <v>1932</v>
      </c>
      <c r="C59" s="59">
        <v>35245.0</v>
      </c>
      <c r="D59" s="59" t="s">
        <v>1452</v>
      </c>
      <c r="E59" s="70"/>
      <c r="F59" s="64"/>
      <c r="G59" s="65"/>
      <c r="H59" s="72"/>
      <c r="I59" s="67"/>
      <c r="J59" s="73">
        <v>5000.0</v>
      </c>
      <c r="K59" s="68"/>
      <c r="L59" s="52">
        <v>5000.0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/>
      <c r="B60" s="15"/>
      <c r="C60" s="15"/>
      <c r="D60" s="15"/>
      <c r="E60" s="42">
        <f t="shared" ref="E60:L60" si="2">SUM(E5:E59)</f>
        <v>0</v>
      </c>
      <c r="F60" s="53">
        <f t="shared" si="2"/>
        <v>3750</v>
      </c>
      <c r="G60" s="44">
        <f t="shared" si="2"/>
        <v>101750</v>
      </c>
      <c r="H60" s="45">
        <f t="shared" si="2"/>
        <v>225590</v>
      </c>
      <c r="I60" s="46">
        <f t="shared" si="2"/>
        <v>119150</v>
      </c>
      <c r="J60" s="44">
        <f t="shared" si="2"/>
        <v>8400</v>
      </c>
      <c r="K60" s="44">
        <f t="shared" si="2"/>
        <v>0</v>
      </c>
      <c r="L60" s="47">
        <f t="shared" si="2"/>
        <v>463640</v>
      </c>
      <c r="M60" s="23">
        <f t="shared" si="1"/>
        <v>-5000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/>
      <c r="B61" s="41"/>
      <c r="C61" s="41"/>
      <c r="D61" s="41"/>
      <c r="E61" s="48">
        <f>K1060+L60+M60+N60+O60+P60+Q60</f>
        <v>458640</v>
      </c>
      <c r="F61" s="7"/>
      <c r="G61" s="7"/>
      <c r="H61" s="7"/>
      <c r="I61" s="7"/>
      <c r="J61" s="7"/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49" t="s">
        <v>299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49" t="s">
        <v>299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</sheetData>
  <mergeCells count="14">
    <mergeCell ref="F3:G3"/>
    <mergeCell ref="H3:I3"/>
    <mergeCell ref="J3:J4"/>
    <mergeCell ref="K3:K4"/>
    <mergeCell ref="E61:K6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6.25"/>
    <col customWidth="1" min="6" max="6" width="14.13"/>
    <col customWidth="1" min="12" max="12" width="15.25"/>
  </cols>
  <sheetData>
    <row r="1">
      <c r="A1" s="1" t="s">
        <v>1933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1934</v>
      </c>
      <c r="C5" s="15">
        <v>21983.0</v>
      </c>
      <c r="D5" s="15" t="s">
        <v>1935</v>
      </c>
      <c r="E5" s="63"/>
      <c r="F5" s="64"/>
      <c r="G5" s="65"/>
      <c r="H5" s="66">
        <v>500.0</v>
      </c>
      <c r="I5" s="67"/>
      <c r="J5" s="68"/>
      <c r="K5" s="68"/>
      <c r="L5" s="22">
        <v>500.0</v>
      </c>
      <c r="M5" s="23">
        <f t="shared" ref="M5:M122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1936</v>
      </c>
      <c r="C6" s="15">
        <v>51051.0</v>
      </c>
      <c r="D6" s="15" t="s">
        <v>1258</v>
      </c>
      <c r="E6" s="70"/>
      <c r="F6" s="71"/>
      <c r="G6" s="65"/>
      <c r="H6" s="72">
        <v>15000.0</v>
      </c>
      <c r="I6" s="67"/>
      <c r="J6" s="73"/>
      <c r="K6" s="68"/>
      <c r="L6" s="22">
        <v>15000.0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1937</v>
      </c>
      <c r="C7" s="15">
        <v>51051.0</v>
      </c>
      <c r="D7" s="15" t="s">
        <v>1258</v>
      </c>
      <c r="E7" s="70"/>
      <c r="F7" s="64"/>
      <c r="G7" s="65"/>
      <c r="H7" s="72">
        <v>10000.0</v>
      </c>
      <c r="I7" s="67"/>
      <c r="J7" s="68"/>
      <c r="K7" s="68"/>
      <c r="L7" s="22">
        <v>10000.0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1938</v>
      </c>
      <c r="C8" s="15">
        <v>49825.0</v>
      </c>
      <c r="D8" s="15" t="s">
        <v>305</v>
      </c>
      <c r="E8" s="70"/>
      <c r="F8" s="64"/>
      <c r="G8" s="65"/>
      <c r="H8" s="72">
        <v>200.0</v>
      </c>
      <c r="I8" s="67"/>
      <c r="J8" s="68"/>
      <c r="K8" s="68"/>
      <c r="L8" s="22">
        <v>200.0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1939</v>
      </c>
      <c r="C9" s="15">
        <v>50613.0</v>
      </c>
      <c r="D9" s="15" t="s">
        <v>124</v>
      </c>
      <c r="E9" s="70"/>
      <c r="F9" s="64"/>
      <c r="G9" s="65"/>
      <c r="H9" s="72"/>
      <c r="I9" s="67">
        <v>10000.0</v>
      </c>
      <c r="J9" s="68"/>
      <c r="K9" s="68"/>
      <c r="L9" s="22">
        <v>10000.0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1940</v>
      </c>
      <c r="C10" s="15">
        <v>50593.0</v>
      </c>
      <c r="D10" s="15" t="s">
        <v>1941</v>
      </c>
      <c r="E10" s="70"/>
      <c r="F10" s="64"/>
      <c r="G10" s="65"/>
      <c r="H10" s="72">
        <v>15000.0</v>
      </c>
      <c r="I10" s="67"/>
      <c r="J10" s="68"/>
      <c r="K10" s="68"/>
      <c r="L10" s="22">
        <v>15000.0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1942</v>
      </c>
      <c r="C11" s="15">
        <v>51939.0</v>
      </c>
      <c r="D11" s="15" t="s">
        <v>1873</v>
      </c>
      <c r="E11" s="70"/>
      <c r="F11" s="64"/>
      <c r="G11" s="74"/>
      <c r="H11" s="66">
        <v>40000.0</v>
      </c>
      <c r="I11" s="67"/>
      <c r="J11" s="68"/>
      <c r="K11" s="68"/>
      <c r="L11" s="22">
        <v>40000.0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1943</v>
      </c>
      <c r="C12" s="15">
        <v>37642.0</v>
      </c>
      <c r="D12" s="15" t="s">
        <v>1246</v>
      </c>
      <c r="E12" s="70"/>
      <c r="F12" s="64"/>
      <c r="G12" s="65"/>
      <c r="H12" s="72">
        <v>0.0</v>
      </c>
      <c r="I12" s="67"/>
      <c r="J12" s="68"/>
      <c r="K12" s="68"/>
      <c r="L12" s="22">
        <v>3800.0</v>
      </c>
      <c r="M12" s="23">
        <f t="shared" si="1"/>
        <v>-3800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1944</v>
      </c>
      <c r="C13" s="15">
        <v>51017.0</v>
      </c>
      <c r="D13" s="15" t="s">
        <v>1945</v>
      </c>
      <c r="E13" s="70"/>
      <c r="F13" s="64"/>
      <c r="G13" s="75">
        <v>55000.0</v>
      </c>
      <c r="H13" s="72"/>
      <c r="I13" s="67"/>
      <c r="J13" s="68"/>
      <c r="K13" s="68"/>
      <c r="L13" s="22">
        <v>55000.0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1946</v>
      </c>
      <c r="C14" s="15">
        <v>16244.0</v>
      </c>
      <c r="D14" s="15" t="s">
        <v>1947</v>
      </c>
      <c r="E14" s="70"/>
      <c r="F14" s="64"/>
      <c r="G14" s="75"/>
      <c r="H14" s="72">
        <v>3750.0</v>
      </c>
      <c r="I14" s="67"/>
      <c r="J14" s="68"/>
      <c r="K14" s="68"/>
      <c r="L14" s="22">
        <v>3750.0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1948</v>
      </c>
      <c r="C15" s="15">
        <v>22332.0</v>
      </c>
      <c r="D15" s="15" t="s">
        <v>1155</v>
      </c>
      <c r="E15" s="70"/>
      <c r="F15" s="64"/>
      <c r="G15" s="65"/>
      <c r="H15" s="66">
        <v>22700.0</v>
      </c>
      <c r="I15" s="76"/>
      <c r="J15" s="73"/>
      <c r="K15" s="68"/>
      <c r="L15" s="22">
        <v>22700.0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1949</v>
      </c>
      <c r="C16" s="15">
        <v>52373.0</v>
      </c>
      <c r="D16" s="15" t="s">
        <v>138</v>
      </c>
      <c r="E16" s="70"/>
      <c r="F16" s="64"/>
      <c r="G16" s="65"/>
      <c r="H16" s="72"/>
      <c r="I16" s="67">
        <v>15000.0</v>
      </c>
      <c r="J16" s="73"/>
      <c r="K16" s="68"/>
      <c r="L16" s="22">
        <v>15000.0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1950</v>
      </c>
      <c r="C17" s="15">
        <v>61032.0</v>
      </c>
      <c r="D17" s="15" t="s">
        <v>1951</v>
      </c>
      <c r="E17" s="70"/>
      <c r="F17" s="64"/>
      <c r="G17" s="65"/>
      <c r="H17" s="72">
        <v>5200.0</v>
      </c>
      <c r="I17" s="67"/>
      <c r="J17" s="73"/>
      <c r="K17" s="68"/>
      <c r="L17" s="22">
        <v>5200.0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1952</v>
      </c>
      <c r="C18" s="15">
        <v>55409.0</v>
      </c>
      <c r="D18" s="15" t="s">
        <v>470</v>
      </c>
      <c r="E18" s="70"/>
      <c r="F18" s="64"/>
      <c r="G18" s="65"/>
      <c r="H18" s="72"/>
      <c r="I18" s="67">
        <v>5000.0</v>
      </c>
      <c r="J18" s="73"/>
      <c r="K18" s="68"/>
      <c r="L18" s="22">
        <v>5000.0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1953</v>
      </c>
      <c r="C19" s="15">
        <v>55409.0</v>
      </c>
      <c r="D19" s="15" t="s">
        <v>470</v>
      </c>
      <c r="E19" s="70"/>
      <c r="F19" s="64"/>
      <c r="G19" s="65"/>
      <c r="H19" s="72"/>
      <c r="I19" s="67">
        <v>5000.0</v>
      </c>
      <c r="J19" s="73"/>
      <c r="K19" s="68"/>
      <c r="L19" s="22">
        <v>5000.0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1954</v>
      </c>
      <c r="C20" s="15">
        <v>55409.0</v>
      </c>
      <c r="D20" s="15" t="s">
        <v>470</v>
      </c>
      <c r="E20" s="70"/>
      <c r="F20" s="64"/>
      <c r="G20" s="65"/>
      <c r="H20" s="72"/>
      <c r="I20" s="67">
        <v>5000.0</v>
      </c>
      <c r="J20" s="73"/>
      <c r="K20" s="68"/>
      <c r="L20" s="22">
        <v>5000.0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1955</v>
      </c>
      <c r="C21" s="15">
        <v>62331.0</v>
      </c>
      <c r="D21" s="15" t="s">
        <v>1956</v>
      </c>
      <c r="E21" s="70"/>
      <c r="F21" s="64"/>
      <c r="G21" s="65"/>
      <c r="H21" s="72">
        <v>27000.0</v>
      </c>
      <c r="I21" s="77"/>
      <c r="J21" s="73"/>
      <c r="K21" s="68"/>
      <c r="L21" s="22">
        <v>27000.0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1957</v>
      </c>
      <c r="C22" s="15">
        <v>58454.0</v>
      </c>
      <c r="D22" s="15" t="s">
        <v>74</v>
      </c>
      <c r="E22" s="70"/>
      <c r="F22" s="64"/>
      <c r="G22" s="65"/>
      <c r="H22" s="72"/>
      <c r="I22" s="67">
        <v>8500.0</v>
      </c>
      <c r="J22" s="73"/>
      <c r="K22" s="68"/>
      <c r="L22" s="22">
        <v>8500.0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1958</v>
      </c>
      <c r="C23" s="15">
        <v>50979.0</v>
      </c>
      <c r="D23" s="15" t="s">
        <v>90</v>
      </c>
      <c r="E23" s="70"/>
      <c r="F23" s="64"/>
      <c r="G23" s="65"/>
      <c r="H23" s="72"/>
      <c r="I23" s="67">
        <v>8900.0</v>
      </c>
      <c r="J23" s="73"/>
      <c r="K23" s="68"/>
      <c r="L23" s="22">
        <v>8900.0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1959</v>
      </c>
      <c r="C24" s="15">
        <v>33065.0</v>
      </c>
      <c r="D24" s="15" t="s">
        <v>163</v>
      </c>
      <c r="E24" s="70"/>
      <c r="F24" s="64"/>
      <c r="G24" s="65"/>
      <c r="H24" s="72">
        <v>5150.0</v>
      </c>
      <c r="I24" s="67"/>
      <c r="J24" s="73"/>
      <c r="K24" s="68"/>
      <c r="L24" s="22">
        <v>5150.0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1960</v>
      </c>
      <c r="C25" s="15">
        <v>50306.0</v>
      </c>
      <c r="D25" s="15" t="s">
        <v>273</v>
      </c>
      <c r="E25" s="70"/>
      <c r="F25" s="64"/>
      <c r="G25" s="75">
        <v>5000.0</v>
      </c>
      <c r="H25" s="72"/>
      <c r="I25" s="67"/>
      <c r="J25" s="73"/>
      <c r="K25" s="68"/>
      <c r="L25" s="22">
        <v>5000.0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1961</v>
      </c>
      <c r="C26" s="15">
        <v>50599.0</v>
      </c>
      <c r="D26" s="15" t="s">
        <v>1962</v>
      </c>
      <c r="E26" s="70"/>
      <c r="F26" s="64"/>
      <c r="G26" s="75">
        <v>5000.0</v>
      </c>
      <c r="H26" s="72"/>
      <c r="I26" s="67"/>
      <c r="J26" s="73"/>
      <c r="K26" s="68"/>
      <c r="L26" s="22">
        <v>5000.0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1963</v>
      </c>
      <c r="C27" s="15">
        <v>50306.0</v>
      </c>
      <c r="D27" s="15" t="s">
        <v>273</v>
      </c>
      <c r="E27" s="70"/>
      <c r="F27" s="64"/>
      <c r="G27" s="75">
        <v>15000.0</v>
      </c>
      <c r="H27" s="72"/>
      <c r="I27" s="67"/>
      <c r="J27" s="73"/>
      <c r="K27" s="68"/>
      <c r="L27" s="22">
        <v>15000.0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1964</v>
      </c>
      <c r="C28" s="15">
        <v>54234.0</v>
      </c>
      <c r="D28" s="15" t="s">
        <v>1965</v>
      </c>
      <c r="E28" s="70"/>
      <c r="F28" s="64"/>
      <c r="G28" s="65"/>
      <c r="H28" s="72">
        <v>1900.0</v>
      </c>
      <c r="I28" s="77"/>
      <c r="J28" s="73"/>
      <c r="K28" s="68"/>
      <c r="L28" s="22">
        <v>1900.0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1966</v>
      </c>
      <c r="C29" s="15">
        <v>51406.0</v>
      </c>
      <c r="D29" s="15" t="s">
        <v>151</v>
      </c>
      <c r="E29" s="70"/>
      <c r="F29" s="64"/>
      <c r="G29" s="65"/>
      <c r="H29" s="72">
        <v>4050.0</v>
      </c>
      <c r="I29" s="77"/>
      <c r="J29" s="73"/>
      <c r="K29" s="68"/>
      <c r="L29" s="22">
        <v>4050.0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1967</v>
      </c>
      <c r="C30" s="15">
        <v>44149.0</v>
      </c>
      <c r="D30" s="15" t="s">
        <v>170</v>
      </c>
      <c r="E30" s="70"/>
      <c r="F30" s="64"/>
      <c r="G30" s="65"/>
      <c r="H30" s="72">
        <v>1250.0</v>
      </c>
      <c r="I30" s="67"/>
      <c r="J30" s="73"/>
      <c r="K30" s="68"/>
      <c r="L30" s="22">
        <v>1250.0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1968</v>
      </c>
      <c r="C31" s="15">
        <v>10270.0</v>
      </c>
      <c r="D31" s="15" t="s">
        <v>1969</v>
      </c>
      <c r="E31" s="70"/>
      <c r="F31" s="64"/>
      <c r="G31" s="65"/>
      <c r="H31" s="72">
        <v>25200.0</v>
      </c>
      <c r="I31" s="67"/>
      <c r="J31" s="73"/>
      <c r="K31" s="68"/>
      <c r="L31" s="22">
        <v>25200.0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1970</v>
      </c>
      <c r="C32" s="15">
        <v>50557.0</v>
      </c>
      <c r="D32" s="15" t="s">
        <v>312</v>
      </c>
      <c r="E32" s="70"/>
      <c r="F32" s="64"/>
      <c r="G32" s="65"/>
      <c r="H32" s="72">
        <v>10000.0</v>
      </c>
      <c r="I32" s="67"/>
      <c r="J32" s="73"/>
      <c r="K32" s="68"/>
      <c r="L32" s="22">
        <v>10000.0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1971</v>
      </c>
      <c r="C33" s="15">
        <v>36555.0</v>
      </c>
      <c r="D33" s="15" t="s">
        <v>188</v>
      </c>
      <c r="E33" s="70"/>
      <c r="F33" s="64"/>
      <c r="G33" s="65"/>
      <c r="H33" s="72">
        <v>10000.0</v>
      </c>
      <c r="I33" s="67"/>
      <c r="J33" s="73"/>
      <c r="K33" s="68"/>
      <c r="L33" s="22">
        <v>10000.0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1972</v>
      </c>
      <c r="C34" s="15">
        <v>36555.0</v>
      </c>
      <c r="D34" s="15" t="s">
        <v>188</v>
      </c>
      <c r="E34" s="70"/>
      <c r="F34" s="64"/>
      <c r="G34" s="65"/>
      <c r="H34" s="72">
        <v>10000.0</v>
      </c>
      <c r="I34" s="77"/>
      <c r="J34" s="73"/>
      <c r="K34" s="68"/>
      <c r="L34" s="22">
        <v>10000.0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1973</v>
      </c>
      <c r="C35" s="15">
        <v>53146.0</v>
      </c>
      <c r="D35" s="15" t="s">
        <v>1974</v>
      </c>
      <c r="E35" s="70"/>
      <c r="F35" s="64"/>
      <c r="G35" s="65"/>
      <c r="H35" s="72"/>
      <c r="I35" s="67">
        <v>5000.0</v>
      </c>
      <c r="J35" s="73"/>
      <c r="K35" s="68"/>
      <c r="L35" s="22">
        <v>5000.0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1975</v>
      </c>
      <c r="C36" s="15">
        <v>56433.0</v>
      </c>
      <c r="D36" s="15" t="s">
        <v>190</v>
      </c>
      <c r="E36" s="70"/>
      <c r="F36" s="64"/>
      <c r="G36" s="65"/>
      <c r="H36" s="72"/>
      <c r="I36" s="67">
        <v>2000.0</v>
      </c>
      <c r="J36" s="73"/>
      <c r="K36" s="68"/>
      <c r="L36" s="22">
        <v>2000.0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1976</v>
      </c>
      <c r="C37" s="15">
        <v>56433.0</v>
      </c>
      <c r="D37" s="15" t="s">
        <v>190</v>
      </c>
      <c r="E37" s="70"/>
      <c r="F37" s="64"/>
      <c r="G37" s="65"/>
      <c r="H37" s="72"/>
      <c r="I37" s="67">
        <v>1400.0</v>
      </c>
      <c r="J37" s="73"/>
      <c r="K37" s="68"/>
      <c r="L37" s="22">
        <v>1400.0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1977</v>
      </c>
      <c r="C38" s="15">
        <v>55288.0</v>
      </c>
      <c r="D38" s="15" t="s">
        <v>719</v>
      </c>
      <c r="E38" s="70"/>
      <c r="F38" s="64"/>
      <c r="G38" s="65"/>
      <c r="H38" s="72"/>
      <c r="I38" s="67">
        <v>5000.0</v>
      </c>
      <c r="J38" s="73"/>
      <c r="K38" s="68"/>
      <c r="L38" s="22">
        <v>5000.0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1978</v>
      </c>
      <c r="C39" s="15">
        <v>24503.0</v>
      </c>
      <c r="D39" s="15" t="s">
        <v>1979</v>
      </c>
      <c r="E39" s="70"/>
      <c r="F39" s="64"/>
      <c r="G39" s="65"/>
      <c r="H39" s="72">
        <v>3600.0</v>
      </c>
      <c r="I39" s="67"/>
      <c r="J39" s="73"/>
      <c r="K39" s="68"/>
      <c r="L39" s="22">
        <v>3600.0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1980</v>
      </c>
      <c r="C40" s="15">
        <v>54186.0</v>
      </c>
      <c r="D40" s="15" t="s">
        <v>1981</v>
      </c>
      <c r="E40" s="70"/>
      <c r="F40" s="64"/>
      <c r="G40" s="65"/>
      <c r="H40" s="72">
        <v>3600.0</v>
      </c>
      <c r="I40" s="67"/>
      <c r="J40" s="73"/>
      <c r="K40" s="68"/>
      <c r="L40" s="22">
        <v>3600.0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1982</v>
      </c>
      <c r="C41" s="15">
        <v>53283.0</v>
      </c>
      <c r="D41" s="15" t="s">
        <v>316</v>
      </c>
      <c r="E41" s="70"/>
      <c r="F41" s="64"/>
      <c r="G41" s="65"/>
      <c r="H41" s="72">
        <v>3550.0</v>
      </c>
      <c r="I41" s="67"/>
      <c r="J41" s="73"/>
      <c r="K41" s="68"/>
      <c r="L41" s="22">
        <v>3550.0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1983</v>
      </c>
      <c r="C42" s="15">
        <v>55446.0</v>
      </c>
      <c r="D42" s="15" t="s">
        <v>86</v>
      </c>
      <c r="E42" s="70"/>
      <c r="F42" s="71">
        <v>3600.0</v>
      </c>
      <c r="G42" s="65"/>
      <c r="H42" s="72"/>
      <c r="I42" s="77"/>
      <c r="J42" s="73"/>
      <c r="K42" s="68"/>
      <c r="L42" s="22">
        <v>3600.0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1984</v>
      </c>
      <c r="C43" s="15">
        <v>55446.0</v>
      </c>
      <c r="D43" s="15" t="s">
        <v>86</v>
      </c>
      <c r="E43" s="70"/>
      <c r="F43" s="71">
        <v>450.0</v>
      </c>
      <c r="G43" s="65"/>
      <c r="H43" s="72"/>
      <c r="I43" s="77"/>
      <c r="J43" s="73"/>
      <c r="K43" s="68"/>
      <c r="L43" s="22">
        <v>450.0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1985</v>
      </c>
      <c r="C44" s="15">
        <v>54946.0</v>
      </c>
      <c r="D44" s="15" t="s">
        <v>1986</v>
      </c>
      <c r="E44" s="70"/>
      <c r="F44" s="64"/>
      <c r="G44" s="65"/>
      <c r="H44" s="72"/>
      <c r="I44" s="67">
        <v>2650.0</v>
      </c>
      <c r="J44" s="73"/>
      <c r="K44" s="68"/>
      <c r="L44" s="22">
        <v>2650.0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1987</v>
      </c>
      <c r="C45" s="15">
        <v>13781.0</v>
      </c>
      <c r="D45" s="15" t="s">
        <v>146</v>
      </c>
      <c r="E45" s="70"/>
      <c r="F45" s="64"/>
      <c r="G45" s="65"/>
      <c r="H45" s="72">
        <v>2400.0</v>
      </c>
      <c r="I45" s="77"/>
      <c r="J45" s="73"/>
      <c r="K45" s="68"/>
      <c r="L45" s="22">
        <v>2400.0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1988</v>
      </c>
      <c r="C46" s="15">
        <v>13781.0</v>
      </c>
      <c r="D46" s="15" t="s">
        <v>146</v>
      </c>
      <c r="E46" s="70"/>
      <c r="F46" s="64"/>
      <c r="G46" s="65"/>
      <c r="H46" s="72">
        <v>2500.0</v>
      </c>
      <c r="I46" s="77"/>
      <c r="J46" s="73"/>
      <c r="K46" s="68"/>
      <c r="L46" s="22">
        <v>2500.0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1989</v>
      </c>
      <c r="C47" s="15">
        <v>60277.0</v>
      </c>
      <c r="D47" s="15" t="s">
        <v>1990</v>
      </c>
      <c r="E47" s="70"/>
      <c r="F47" s="64"/>
      <c r="G47" s="65"/>
      <c r="H47" s="72">
        <v>11600.0</v>
      </c>
      <c r="I47" s="67"/>
      <c r="J47" s="73"/>
      <c r="K47" s="68"/>
      <c r="L47" s="22">
        <v>11600.0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1991</v>
      </c>
      <c r="C48" s="15">
        <v>58978.0</v>
      </c>
      <c r="D48" s="15" t="s">
        <v>361</v>
      </c>
      <c r="E48" s="70"/>
      <c r="F48" s="64"/>
      <c r="G48" s="65"/>
      <c r="H48" s="72">
        <v>350.0</v>
      </c>
      <c r="I48" s="67"/>
      <c r="J48" s="73"/>
      <c r="K48" s="68"/>
      <c r="L48" s="22">
        <v>350.0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1992</v>
      </c>
      <c r="C49" s="15">
        <v>42071.0</v>
      </c>
      <c r="D49" s="15" t="s">
        <v>275</v>
      </c>
      <c r="E49" s="70"/>
      <c r="F49" s="64"/>
      <c r="G49" s="65"/>
      <c r="H49" s="72">
        <v>15000.0</v>
      </c>
      <c r="I49" s="67"/>
      <c r="J49" s="73"/>
      <c r="K49" s="68"/>
      <c r="L49" s="22">
        <v>15000.0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1993</v>
      </c>
      <c r="C50" s="15">
        <v>42079.0</v>
      </c>
      <c r="D50" s="15" t="s">
        <v>672</v>
      </c>
      <c r="E50" s="70"/>
      <c r="F50" s="64"/>
      <c r="G50" s="75">
        <v>5000.0</v>
      </c>
      <c r="H50" s="72"/>
      <c r="I50" s="67"/>
      <c r="J50" s="73"/>
      <c r="K50" s="68"/>
      <c r="L50" s="22">
        <v>5000.0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1994</v>
      </c>
      <c r="C51" s="15">
        <v>36786.0</v>
      </c>
      <c r="D51" s="15" t="s">
        <v>1995</v>
      </c>
      <c r="E51" s="70"/>
      <c r="F51" s="64"/>
      <c r="G51" s="65"/>
      <c r="H51" s="72">
        <v>750.0</v>
      </c>
      <c r="I51" s="67"/>
      <c r="J51" s="73"/>
      <c r="K51" s="68"/>
      <c r="L51" s="22">
        <v>750.0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1996</v>
      </c>
      <c r="C52" s="15">
        <v>53095.0</v>
      </c>
      <c r="D52" s="15" t="s">
        <v>1997</v>
      </c>
      <c r="E52" s="70"/>
      <c r="F52" s="64"/>
      <c r="G52" s="65"/>
      <c r="H52" s="72">
        <v>10000.0</v>
      </c>
      <c r="I52" s="77"/>
      <c r="J52" s="73"/>
      <c r="K52" s="68"/>
      <c r="L52" s="22">
        <v>10000.0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1998</v>
      </c>
      <c r="C53" s="15">
        <v>43381.0</v>
      </c>
      <c r="D53" s="15" t="s">
        <v>395</v>
      </c>
      <c r="E53" s="70"/>
      <c r="F53" s="71"/>
      <c r="G53" s="65"/>
      <c r="H53" s="72">
        <v>15000.0</v>
      </c>
      <c r="I53" s="67"/>
      <c r="J53" s="73"/>
      <c r="K53" s="68"/>
      <c r="L53" s="22">
        <v>15000.0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1999</v>
      </c>
      <c r="C54" s="15">
        <v>21821.0</v>
      </c>
      <c r="D54" s="15" t="s">
        <v>2000</v>
      </c>
      <c r="E54" s="78"/>
      <c r="F54" s="64"/>
      <c r="G54" s="65"/>
      <c r="H54" s="72">
        <v>5550.0</v>
      </c>
      <c r="I54" s="67"/>
      <c r="J54" s="73"/>
      <c r="K54" s="68"/>
      <c r="L54" s="22">
        <v>5550.0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2001</v>
      </c>
      <c r="C55" s="15">
        <v>48854.0</v>
      </c>
      <c r="D55" s="15" t="s">
        <v>666</v>
      </c>
      <c r="E55" s="70"/>
      <c r="F55" s="64"/>
      <c r="G55" s="65"/>
      <c r="H55" s="72">
        <v>2650.0</v>
      </c>
      <c r="I55" s="77"/>
      <c r="J55" s="73"/>
      <c r="K55" s="68"/>
      <c r="L55" s="22">
        <v>2650.0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2002</v>
      </c>
      <c r="C56" s="15">
        <v>45096.0</v>
      </c>
      <c r="D56" s="15" t="s">
        <v>77</v>
      </c>
      <c r="E56" s="70"/>
      <c r="F56" s="64"/>
      <c r="G56" s="65"/>
      <c r="H56" s="72">
        <v>5000.0</v>
      </c>
      <c r="I56" s="77"/>
      <c r="J56" s="73"/>
      <c r="K56" s="68"/>
      <c r="L56" s="22">
        <v>5000.0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2003</v>
      </c>
      <c r="C57" s="15">
        <v>44149.0</v>
      </c>
      <c r="D57" s="15" t="s">
        <v>170</v>
      </c>
      <c r="E57" s="70"/>
      <c r="F57" s="64"/>
      <c r="G57" s="65"/>
      <c r="H57" s="72">
        <v>46400.0</v>
      </c>
      <c r="I57" s="77"/>
      <c r="J57" s="73"/>
      <c r="K57" s="68"/>
      <c r="L57" s="22">
        <v>46400.0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2004</v>
      </c>
      <c r="C58" s="15">
        <v>55692.0</v>
      </c>
      <c r="D58" s="15" t="s">
        <v>2005</v>
      </c>
      <c r="E58" s="70"/>
      <c r="F58" s="64"/>
      <c r="G58" s="65"/>
      <c r="H58" s="72">
        <v>500.0</v>
      </c>
      <c r="I58" s="77"/>
      <c r="J58" s="73"/>
      <c r="K58" s="68"/>
      <c r="L58" s="22">
        <v>500.0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2006</v>
      </c>
      <c r="C59" s="15">
        <v>28414.0</v>
      </c>
      <c r="D59" s="15" t="s">
        <v>1104</v>
      </c>
      <c r="E59" s="70"/>
      <c r="F59" s="64"/>
      <c r="G59" s="65"/>
      <c r="H59" s="72">
        <v>4150.0</v>
      </c>
      <c r="I59" s="67"/>
      <c r="J59" s="73"/>
      <c r="K59" s="68"/>
      <c r="L59" s="22">
        <v>4150.0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2007</v>
      </c>
      <c r="C60" s="15">
        <v>52576.0</v>
      </c>
      <c r="D60" s="15" t="s">
        <v>747</v>
      </c>
      <c r="E60" s="70"/>
      <c r="F60" s="64"/>
      <c r="G60" s="65"/>
      <c r="H60" s="72">
        <v>500.0</v>
      </c>
      <c r="I60" s="67"/>
      <c r="J60" s="73"/>
      <c r="K60" s="68"/>
      <c r="L60" s="22">
        <v>500.0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2008</v>
      </c>
      <c r="C61" s="15">
        <v>50474.0</v>
      </c>
      <c r="D61" s="15" t="s">
        <v>192</v>
      </c>
      <c r="E61" s="70"/>
      <c r="F61" s="71"/>
      <c r="G61" s="65"/>
      <c r="H61" s="72">
        <v>52500.0</v>
      </c>
      <c r="I61" s="77"/>
      <c r="J61" s="73"/>
      <c r="K61" s="68"/>
      <c r="L61" s="22">
        <v>52500.0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2009</v>
      </c>
      <c r="C62" s="15">
        <v>62696.0</v>
      </c>
      <c r="D62" s="15" t="s">
        <v>2010</v>
      </c>
      <c r="E62" s="70"/>
      <c r="F62" s="64"/>
      <c r="G62" s="65"/>
      <c r="H62" s="72">
        <v>27000.0</v>
      </c>
      <c r="I62" s="67"/>
      <c r="J62" s="73"/>
      <c r="K62" s="68"/>
      <c r="L62" s="22">
        <v>27000.0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2011</v>
      </c>
      <c r="C63" s="15">
        <v>62466.0</v>
      </c>
      <c r="D63" s="15" t="s">
        <v>2012</v>
      </c>
      <c r="E63" s="70"/>
      <c r="F63" s="64"/>
      <c r="G63" s="65"/>
      <c r="H63" s="72">
        <v>27000.0</v>
      </c>
      <c r="I63" s="67"/>
      <c r="J63" s="73"/>
      <c r="K63" s="68"/>
      <c r="L63" s="22">
        <v>27000.0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2013</v>
      </c>
      <c r="C64" s="15">
        <v>58763.0</v>
      </c>
      <c r="D64" s="15" t="s">
        <v>1788</v>
      </c>
      <c r="E64" s="70"/>
      <c r="F64" s="64"/>
      <c r="G64" s="65"/>
      <c r="H64" s="72">
        <v>3600.0</v>
      </c>
      <c r="I64" s="67"/>
      <c r="J64" s="73"/>
      <c r="K64" s="68"/>
      <c r="L64" s="22">
        <v>3600.0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2014</v>
      </c>
      <c r="C65" s="15">
        <v>58074.0</v>
      </c>
      <c r="D65" s="15" t="s">
        <v>515</v>
      </c>
      <c r="E65" s="70"/>
      <c r="F65" s="64"/>
      <c r="G65" s="65"/>
      <c r="H65" s="72">
        <v>15000.0</v>
      </c>
      <c r="I65" s="67"/>
      <c r="J65" s="73"/>
      <c r="K65" s="68"/>
      <c r="L65" s="22">
        <v>15000.0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2015</v>
      </c>
      <c r="C66" s="15">
        <v>50173.0</v>
      </c>
      <c r="D66" s="15" t="s">
        <v>244</v>
      </c>
      <c r="E66" s="70"/>
      <c r="F66" s="64"/>
      <c r="G66" s="65"/>
      <c r="H66" s="72"/>
      <c r="I66" s="67">
        <v>5000.0</v>
      </c>
      <c r="J66" s="73"/>
      <c r="K66" s="68"/>
      <c r="L66" s="22">
        <v>5000.0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2016</v>
      </c>
      <c r="C67" s="15">
        <v>30895.0</v>
      </c>
      <c r="D67" s="15" t="s">
        <v>384</v>
      </c>
      <c r="E67" s="70"/>
      <c r="F67" s="64"/>
      <c r="G67" s="65"/>
      <c r="H67" s="72"/>
      <c r="I67" s="67">
        <v>10000.0</v>
      </c>
      <c r="J67" s="73"/>
      <c r="K67" s="68"/>
      <c r="L67" s="22">
        <v>10000.0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2017</v>
      </c>
      <c r="C68" s="15">
        <v>30895.0</v>
      </c>
      <c r="D68" s="15" t="s">
        <v>384</v>
      </c>
      <c r="E68" s="70"/>
      <c r="F68" s="64"/>
      <c r="G68" s="65"/>
      <c r="H68" s="72"/>
      <c r="I68" s="67">
        <v>10000.0</v>
      </c>
      <c r="J68" s="73"/>
      <c r="K68" s="68"/>
      <c r="L68" s="22">
        <v>10000.0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2018</v>
      </c>
      <c r="C69" s="15">
        <v>50878.0</v>
      </c>
      <c r="D69" s="15" t="s">
        <v>846</v>
      </c>
      <c r="E69" s="70"/>
      <c r="F69" s="64"/>
      <c r="G69" s="65"/>
      <c r="H69" s="72">
        <v>5580.0</v>
      </c>
      <c r="I69" s="77"/>
      <c r="J69" s="73"/>
      <c r="K69" s="68"/>
      <c r="L69" s="22">
        <v>5580.0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2019</v>
      </c>
      <c r="C70" s="15">
        <v>48631.0</v>
      </c>
      <c r="D70" s="15" t="s">
        <v>265</v>
      </c>
      <c r="E70" s="70"/>
      <c r="F70" s="64"/>
      <c r="G70" s="65"/>
      <c r="H70" s="72">
        <v>15000.0</v>
      </c>
      <c r="I70" s="77"/>
      <c r="J70" s="73"/>
      <c r="K70" s="68"/>
      <c r="L70" s="22">
        <v>15000.0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2020</v>
      </c>
      <c r="C71" s="15">
        <v>51876.0</v>
      </c>
      <c r="D71" s="15" t="s">
        <v>96</v>
      </c>
      <c r="E71" s="70"/>
      <c r="F71" s="64"/>
      <c r="G71" s="65"/>
      <c r="H71" s="72">
        <v>1950.0</v>
      </c>
      <c r="I71" s="77"/>
      <c r="J71" s="73"/>
      <c r="K71" s="68"/>
      <c r="L71" s="22">
        <v>1950.0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2021</v>
      </c>
      <c r="C72" s="15">
        <v>48131.0</v>
      </c>
      <c r="D72" s="15" t="s">
        <v>2022</v>
      </c>
      <c r="E72" s="70"/>
      <c r="F72" s="64"/>
      <c r="G72" s="75">
        <v>12500.0</v>
      </c>
      <c r="H72" s="72"/>
      <c r="I72" s="67"/>
      <c r="J72" s="73"/>
      <c r="K72" s="68"/>
      <c r="L72" s="22">
        <v>12500.0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2023</v>
      </c>
      <c r="C73" s="15">
        <v>50148.0</v>
      </c>
      <c r="D73" s="15" t="s">
        <v>428</v>
      </c>
      <c r="E73" s="70"/>
      <c r="F73" s="64"/>
      <c r="G73" s="75">
        <v>10200.0</v>
      </c>
      <c r="H73" s="72"/>
      <c r="I73" s="77"/>
      <c r="J73" s="73"/>
      <c r="K73" s="68"/>
      <c r="L73" s="22">
        <v>10200.0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2024</v>
      </c>
      <c r="C74" s="15">
        <v>15709.0</v>
      </c>
      <c r="D74" s="15" t="s">
        <v>215</v>
      </c>
      <c r="E74" s="70"/>
      <c r="F74" s="64"/>
      <c r="G74" s="65"/>
      <c r="H74" s="72">
        <v>10000.0</v>
      </c>
      <c r="I74" s="77"/>
      <c r="J74" s="73"/>
      <c r="K74" s="68"/>
      <c r="L74" s="22">
        <v>10000.0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2025</v>
      </c>
      <c r="C75" s="15">
        <v>50599.0</v>
      </c>
      <c r="D75" s="15" t="s">
        <v>1962</v>
      </c>
      <c r="E75" s="70"/>
      <c r="F75" s="64"/>
      <c r="G75" s="75">
        <v>5000.0</v>
      </c>
      <c r="H75" s="72"/>
      <c r="I75" s="67"/>
      <c r="J75" s="73"/>
      <c r="K75" s="68"/>
      <c r="L75" s="22">
        <v>5000.0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2026</v>
      </c>
      <c r="C76" s="15">
        <v>21384.0</v>
      </c>
      <c r="D76" s="15" t="s">
        <v>161</v>
      </c>
      <c r="E76" s="78"/>
      <c r="F76" s="71">
        <v>6550.0</v>
      </c>
      <c r="G76" s="65"/>
      <c r="H76" s="72"/>
      <c r="I76" s="77"/>
      <c r="J76" s="73"/>
      <c r="K76" s="68"/>
      <c r="L76" s="22">
        <v>6550.0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2027</v>
      </c>
      <c r="C77" s="15">
        <v>56413.0</v>
      </c>
      <c r="D77" s="15" t="s">
        <v>2028</v>
      </c>
      <c r="E77" s="70"/>
      <c r="F77" s="64"/>
      <c r="G77" s="65"/>
      <c r="H77" s="72">
        <v>10000.0</v>
      </c>
      <c r="I77" s="77"/>
      <c r="J77" s="73"/>
      <c r="K77" s="68"/>
      <c r="L77" s="22">
        <v>10000.0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2029</v>
      </c>
      <c r="C78" s="15">
        <v>37135.0</v>
      </c>
      <c r="D78" s="15" t="s">
        <v>2030</v>
      </c>
      <c r="E78" s="70"/>
      <c r="F78" s="64"/>
      <c r="G78" s="65"/>
      <c r="H78" s="72">
        <v>5000.0</v>
      </c>
      <c r="I78" s="77"/>
      <c r="J78" s="73"/>
      <c r="K78" s="68"/>
      <c r="L78" s="22">
        <v>5000.0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2031</v>
      </c>
      <c r="C79" s="15">
        <v>48716.0</v>
      </c>
      <c r="D79" s="15" t="s">
        <v>1174</v>
      </c>
      <c r="E79" s="70"/>
      <c r="F79" s="64"/>
      <c r="G79" s="65"/>
      <c r="H79" s="72">
        <v>5000.0</v>
      </c>
      <c r="I79" s="67"/>
      <c r="J79" s="73"/>
      <c r="K79" s="68"/>
      <c r="L79" s="22">
        <v>5000.0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2032</v>
      </c>
      <c r="C80" s="15">
        <v>36769.0</v>
      </c>
      <c r="D80" s="15" t="s">
        <v>1176</v>
      </c>
      <c r="E80" s="70"/>
      <c r="F80" s="64"/>
      <c r="G80" s="65"/>
      <c r="H80" s="72">
        <v>5900.0</v>
      </c>
      <c r="I80" s="77"/>
      <c r="J80" s="73"/>
      <c r="K80" s="68"/>
      <c r="L80" s="22">
        <v>5900.0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2033</v>
      </c>
      <c r="C81" s="15">
        <v>46369.0</v>
      </c>
      <c r="D81" s="15" t="s">
        <v>552</v>
      </c>
      <c r="E81" s="70"/>
      <c r="F81" s="64"/>
      <c r="G81" s="65"/>
      <c r="H81" s="72">
        <v>5000.0</v>
      </c>
      <c r="I81" s="77"/>
      <c r="J81" s="73"/>
      <c r="K81" s="68"/>
      <c r="L81" s="22">
        <v>5000.0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2034</v>
      </c>
      <c r="C82" s="15">
        <v>47179.0</v>
      </c>
      <c r="D82" s="15" t="s">
        <v>2035</v>
      </c>
      <c r="E82" s="70"/>
      <c r="F82" s="64"/>
      <c r="G82" s="65"/>
      <c r="H82" s="72">
        <v>2100.0</v>
      </c>
      <c r="I82" s="77"/>
      <c r="J82" s="73"/>
      <c r="K82" s="68"/>
      <c r="L82" s="22">
        <v>2100.0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2036</v>
      </c>
      <c r="C83" s="15">
        <v>52943.0</v>
      </c>
      <c r="D83" s="15" t="s">
        <v>282</v>
      </c>
      <c r="E83" s="70"/>
      <c r="F83" s="64"/>
      <c r="G83" s="75">
        <v>10000.0</v>
      </c>
      <c r="H83" s="72"/>
      <c r="I83" s="77"/>
      <c r="J83" s="73"/>
      <c r="K83" s="68"/>
      <c r="L83" s="22">
        <v>10000.0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2037</v>
      </c>
      <c r="C84" s="15">
        <v>59233.0</v>
      </c>
      <c r="D84" s="15" t="s">
        <v>2038</v>
      </c>
      <c r="E84" s="70"/>
      <c r="F84" s="64"/>
      <c r="G84" s="65"/>
      <c r="H84" s="72">
        <v>7000.0</v>
      </c>
      <c r="I84" s="67"/>
      <c r="J84" s="73"/>
      <c r="K84" s="68"/>
      <c r="L84" s="22">
        <v>7000.0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2039</v>
      </c>
      <c r="C85" s="15">
        <v>22727.0</v>
      </c>
      <c r="D85" s="15" t="s">
        <v>197</v>
      </c>
      <c r="E85" s="70"/>
      <c r="F85" s="64"/>
      <c r="G85" s="65"/>
      <c r="H85" s="72">
        <v>5000.0</v>
      </c>
      <c r="I85" s="67"/>
      <c r="J85" s="73"/>
      <c r="K85" s="68"/>
      <c r="L85" s="22">
        <v>5000.0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2040</v>
      </c>
      <c r="C86" s="15">
        <v>50591.0</v>
      </c>
      <c r="D86" s="15" t="s">
        <v>2041</v>
      </c>
      <c r="E86" s="70"/>
      <c r="F86" s="64"/>
      <c r="G86" s="65"/>
      <c r="H86" s="72">
        <v>3600.0</v>
      </c>
      <c r="I86" s="77"/>
      <c r="J86" s="73"/>
      <c r="K86" s="68"/>
      <c r="L86" s="22">
        <v>3600.0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2042</v>
      </c>
      <c r="C87" s="15">
        <v>33065.0</v>
      </c>
      <c r="D87" s="15" t="s">
        <v>163</v>
      </c>
      <c r="E87" s="70"/>
      <c r="F87" s="64"/>
      <c r="G87" s="65"/>
      <c r="H87" s="72">
        <v>5150.0</v>
      </c>
      <c r="I87" s="77"/>
      <c r="J87" s="73"/>
      <c r="K87" s="68"/>
      <c r="L87" s="22">
        <v>5150.0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2043</v>
      </c>
      <c r="C88" s="15">
        <v>51876.0</v>
      </c>
      <c r="D88" s="15" t="s">
        <v>96</v>
      </c>
      <c r="E88" s="70"/>
      <c r="F88" s="64"/>
      <c r="G88" s="65"/>
      <c r="H88" s="72">
        <v>700.0</v>
      </c>
      <c r="I88" s="77"/>
      <c r="J88" s="73"/>
      <c r="K88" s="68"/>
      <c r="L88" s="22">
        <v>700.0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2044</v>
      </c>
      <c r="C89" s="15">
        <v>21928.0</v>
      </c>
      <c r="D89" s="15" t="s">
        <v>439</v>
      </c>
      <c r="E89" s="70"/>
      <c r="F89" s="64"/>
      <c r="G89" s="65"/>
      <c r="H89" s="72">
        <v>3600.0</v>
      </c>
      <c r="I89" s="67"/>
      <c r="J89" s="73"/>
      <c r="K89" s="68"/>
      <c r="L89" s="22">
        <v>3600.0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2045</v>
      </c>
      <c r="C90" s="15">
        <v>35449.0</v>
      </c>
      <c r="D90" s="15" t="s">
        <v>115</v>
      </c>
      <c r="E90" s="70"/>
      <c r="F90" s="64"/>
      <c r="G90" s="65"/>
      <c r="H90" s="72"/>
      <c r="I90" s="67">
        <v>5000.0</v>
      </c>
      <c r="J90" s="73"/>
      <c r="K90" s="68"/>
      <c r="L90" s="22">
        <v>5000.0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2046</v>
      </c>
      <c r="C91" s="15">
        <v>35449.0</v>
      </c>
      <c r="D91" s="15" t="s">
        <v>115</v>
      </c>
      <c r="E91" s="70"/>
      <c r="F91" s="64"/>
      <c r="G91" s="65"/>
      <c r="H91" s="72"/>
      <c r="I91" s="67">
        <v>5000.0</v>
      </c>
      <c r="J91" s="73"/>
      <c r="K91" s="68"/>
      <c r="L91" s="22">
        <v>5000.0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2047</v>
      </c>
      <c r="C92" s="15">
        <v>52373.0</v>
      </c>
      <c r="D92" s="15" t="s">
        <v>138</v>
      </c>
      <c r="E92" s="70"/>
      <c r="F92" s="64"/>
      <c r="G92" s="65"/>
      <c r="H92" s="72"/>
      <c r="I92" s="67">
        <v>10000.0</v>
      </c>
      <c r="J92" s="73"/>
      <c r="K92" s="68"/>
      <c r="L92" s="22">
        <v>10000.0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2048</v>
      </c>
      <c r="C93" s="15">
        <v>49909.0</v>
      </c>
      <c r="D93" s="15" t="s">
        <v>2049</v>
      </c>
      <c r="E93" s="70"/>
      <c r="F93" s="64"/>
      <c r="G93" s="65"/>
      <c r="H93" s="72">
        <v>2650.0</v>
      </c>
      <c r="I93" s="67"/>
      <c r="J93" s="73"/>
      <c r="K93" s="68"/>
      <c r="L93" s="22">
        <v>2650.0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2050</v>
      </c>
      <c r="C94" s="15">
        <v>49909.0</v>
      </c>
      <c r="D94" s="15" t="s">
        <v>2049</v>
      </c>
      <c r="E94" s="78"/>
      <c r="F94" s="64"/>
      <c r="G94" s="65"/>
      <c r="H94" s="72">
        <v>1400.0</v>
      </c>
      <c r="I94" s="77"/>
      <c r="J94" s="73"/>
      <c r="K94" s="68"/>
      <c r="L94" s="22">
        <v>1400.0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2051</v>
      </c>
      <c r="C95" s="15">
        <v>60902.0</v>
      </c>
      <c r="D95" s="15" t="s">
        <v>2052</v>
      </c>
      <c r="E95" s="70"/>
      <c r="F95" s="64"/>
      <c r="G95" s="65"/>
      <c r="H95" s="66">
        <v>3650.0</v>
      </c>
      <c r="I95" s="76"/>
      <c r="J95" s="68"/>
      <c r="K95" s="68"/>
      <c r="L95" s="22">
        <v>3650.0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 t="s">
        <v>2053</v>
      </c>
      <c r="C96" s="15">
        <v>35245.0</v>
      </c>
      <c r="D96" s="15" t="s">
        <v>1452</v>
      </c>
      <c r="E96" s="78"/>
      <c r="F96" s="64"/>
      <c r="G96" s="65"/>
      <c r="H96" s="72"/>
      <c r="I96" s="67"/>
      <c r="J96" s="73">
        <v>15000.0</v>
      </c>
      <c r="K96" s="68"/>
      <c r="L96" s="22">
        <v>15000.0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14" t="s">
        <v>2054</v>
      </c>
      <c r="C97" s="15">
        <v>48059.0</v>
      </c>
      <c r="D97" s="15" t="s">
        <v>902</v>
      </c>
      <c r="E97" s="70"/>
      <c r="F97" s="64"/>
      <c r="G97" s="65"/>
      <c r="H97" s="72"/>
      <c r="I97" s="67">
        <v>3900.0</v>
      </c>
      <c r="J97" s="68"/>
      <c r="K97" s="68"/>
      <c r="L97" s="22">
        <v>3900.0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14" t="s">
        <v>2055</v>
      </c>
      <c r="C98" s="15">
        <v>50136.0</v>
      </c>
      <c r="D98" s="15" t="s">
        <v>1034</v>
      </c>
      <c r="E98" s="70"/>
      <c r="F98" s="64"/>
      <c r="G98" s="65"/>
      <c r="H98" s="72">
        <v>10280.0</v>
      </c>
      <c r="I98" s="67"/>
      <c r="J98" s="68"/>
      <c r="K98" s="68"/>
      <c r="L98" s="22">
        <v>10280.0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14" t="s">
        <v>2056</v>
      </c>
      <c r="C99" s="15">
        <v>52885.0</v>
      </c>
      <c r="D99" s="15" t="s">
        <v>2057</v>
      </c>
      <c r="E99" s="70"/>
      <c r="F99" s="64"/>
      <c r="G99" s="65"/>
      <c r="H99" s="72">
        <v>20000.0</v>
      </c>
      <c r="I99" s="67"/>
      <c r="J99" s="73"/>
      <c r="K99" s="68"/>
      <c r="L99" s="22">
        <v>20000.0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14" t="s">
        <v>2058</v>
      </c>
      <c r="C100" s="15">
        <v>53249.0</v>
      </c>
      <c r="D100" s="15" t="s">
        <v>228</v>
      </c>
      <c r="E100" s="70"/>
      <c r="F100" s="64"/>
      <c r="G100" s="65"/>
      <c r="H100" s="72"/>
      <c r="I100" s="67">
        <v>15300.0</v>
      </c>
      <c r="J100" s="73"/>
      <c r="K100" s="68"/>
      <c r="L100" s="22">
        <v>15300.0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14" t="s">
        <v>2059</v>
      </c>
      <c r="C101" s="15">
        <v>43113.0</v>
      </c>
      <c r="D101" s="15" t="s">
        <v>2060</v>
      </c>
      <c r="E101" s="70"/>
      <c r="F101" s="71"/>
      <c r="G101" s="65"/>
      <c r="H101" s="66"/>
      <c r="I101" s="76">
        <v>500.0</v>
      </c>
      <c r="J101" s="68"/>
      <c r="K101" s="68"/>
      <c r="L101" s="22">
        <v>500.0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14" t="s">
        <v>2061</v>
      </c>
      <c r="C102" s="15">
        <v>54434.0</v>
      </c>
      <c r="D102" s="15" t="s">
        <v>961</v>
      </c>
      <c r="E102" s="70"/>
      <c r="F102" s="71"/>
      <c r="G102" s="65"/>
      <c r="H102" s="66">
        <v>7600.0</v>
      </c>
      <c r="I102" s="76"/>
      <c r="J102" s="68"/>
      <c r="K102" s="68"/>
      <c r="L102" s="22">
        <v>7600.0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14" t="s">
        <v>2062</v>
      </c>
      <c r="C103" s="15">
        <v>55440.0</v>
      </c>
      <c r="D103" s="15" t="s">
        <v>2063</v>
      </c>
      <c r="E103" s="70"/>
      <c r="F103" s="64"/>
      <c r="G103" s="65"/>
      <c r="H103" s="66">
        <v>2650.0</v>
      </c>
      <c r="I103" s="76"/>
      <c r="J103" s="68"/>
      <c r="K103" s="68"/>
      <c r="L103" s="22">
        <v>2650.0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14" t="s">
        <v>2064</v>
      </c>
      <c r="C104" s="15">
        <v>62726.0</v>
      </c>
      <c r="D104" s="15" t="s">
        <v>2065</v>
      </c>
      <c r="E104" s="78"/>
      <c r="F104" s="71">
        <v>4500.0</v>
      </c>
      <c r="G104" s="65"/>
      <c r="H104" s="72"/>
      <c r="I104" s="77"/>
      <c r="J104" s="68"/>
      <c r="K104" s="68"/>
      <c r="L104" s="22">
        <v>4500.0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14" t="s">
        <v>2066</v>
      </c>
      <c r="C105" s="15">
        <v>54849.0</v>
      </c>
      <c r="D105" s="15" t="s">
        <v>2067</v>
      </c>
      <c r="E105" s="70"/>
      <c r="F105" s="71">
        <v>3600.0</v>
      </c>
      <c r="G105" s="65"/>
      <c r="H105" s="72"/>
      <c r="I105" s="67"/>
      <c r="J105" s="68"/>
      <c r="K105" s="68"/>
      <c r="L105" s="22">
        <v>3600.0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14" t="s">
        <v>2068</v>
      </c>
      <c r="C106" s="15">
        <v>51825.0</v>
      </c>
      <c r="D106" s="15" t="s">
        <v>2069</v>
      </c>
      <c r="E106" s="70"/>
      <c r="F106" s="71"/>
      <c r="G106" s="65"/>
      <c r="H106" s="72"/>
      <c r="I106" s="67">
        <v>3850.0</v>
      </c>
      <c r="J106" s="68"/>
      <c r="K106" s="68"/>
      <c r="L106" s="22">
        <v>3850.0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14" t="s">
        <v>2070</v>
      </c>
      <c r="C107" s="15">
        <v>56449.0</v>
      </c>
      <c r="D107" s="15" t="s">
        <v>1563</v>
      </c>
      <c r="E107" s="70"/>
      <c r="F107" s="64"/>
      <c r="G107" s="65"/>
      <c r="H107" s="72"/>
      <c r="I107" s="67"/>
      <c r="J107" s="73">
        <v>600.0</v>
      </c>
      <c r="K107" s="68"/>
      <c r="L107" s="22">
        <v>600.0</v>
      </c>
      <c r="M107" s="23">
        <f t="shared" si="1"/>
        <v>0</v>
      </c>
      <c r="N107" s="2"/>
      <c r="O107" s="2"/>
      <c r="P107" s="2"/>
      <c r="Q107" s="49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14" t="s">
        <v>2071</v>
      </c>
      <c r="C108" s="15">
        <v>48482.0</v>
      </c>
      <c r="D108" s="15" t="s">
        <v>2072</v>
      </c>
      <c r="E108" s="70"/>
      <c r="F108" s="71"/>
      <c r="G108" s="65"/>
      <c r="H108" s="72"/>
      <c r="I108" s="67">
        <v>3600.0</v>
      </c>
      <c r="J108" s="73"/>
      <c r="K108" s="68"/>
      <c r="L108" s="22">
        <v>3600.0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14" t="s">
        <v>2073</v>
      </c>
      <c r="C109" s="15">
        <v>38098.0</v>
      </c>
      <c r="D109" s="15" t="s">
        <v>2074</v>
      </c>
      <c r="E109" s="70"/>
      <c r="F109" s="64"/>
      <c r="G109" s="65"/>
      <c r="H109" s="66"/>
      <c r="I109" s="76">
        <v>3600.0</v>
      </c>
      <c r="J109" s="68"/>
      <c r="K109" s="68"/>
      <c r="L109" s="22">
        <v>3600.0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14" t="s">
        <v>2075</v>
      </c>
      <c r="C110" s="15">
        <v>54821.0</v>
      </c>
      <c r="D110" s="15" t="s">
        <v>883</v>
      </c>
      <c r="E110" s="70"/>
      <c r="F110" s="64"/>
      <c r="G110" s="65"/>
      <c r="H110" s="66"/>
      <c r="I110" s="76">
        <v>3900.0</v>
      </c>
      <c r="J110" s="73"/>
      <c r="K110" s="68"/>
      <c r="L110" s="22">
        <v>3900.0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14" t="s">
        <v>2076</v>
      </c>
      <c r="C111" s="15">
        <v>61562.0</v>
      </c>
      <c r="D111" s="15" t="s">
        <v>2077</v>
      </c>
      <c r="E111" s="70"/>
      <c r="F111" s="64"/>
      <c r="G111" s="65"/>
      <c r="H111" s="66">
        <v>4800.0</v>
      </c>
      <c r="I111" s="76"/>
      <c r="J111" s="73"/>
      <c r="K111" s="68"/>
      <c r="L111" s="22">
        <v>4800.0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14" t="s">
        <v>2078</v>
      </c>
      <c r="C112" s="15">
        <v>61531.0</v>
      </c>
      <c r="D112" s="15" t="s">
        <v>2079</v>
      </c>
      <c r="E112" s="70"/>
      <c r="F112" s="64"/>
      <c r="G112" s="75">
        <v>18500.0</v>
      </c>
      <c r="H112" s="66"/>
      <c r="I112" s="76"/>
      <c r="J112" s="73"/>
      <c r="K112" s="68"/>
      <c r="L112" s="22">
        <v>18500.0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14" t="s">
        <v>2080</v>
      </c>
      <c r="C113" s="15">
        <v>36786.0</v>
      </c>
      <c r="D113" s="15" t="s">
        <v>1995</v>
      </c>
      <c r="E113" s="70"/>
      <c r="F113" s="64"/>
      <c r="G113" s="65"/>
      <c r="H113" s="72"/>
      <c r="I113" s="67"/>
      <c r="J113" s="73">
        <v>300.0</v>
      </c>
      <c r="K113" s="68"/>
      <c r="L113" s="22">
        <v>300.0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14" t="s">
        <v>2081</v>
      </c>
      <c r="C114" s="15">
        <v>21821.0</v>
      </c>
      <c r="D114" s="15" t="s">
        <v>2000</v>
      </c>
      <c r="E114" s="70"/>
      <c r="F114" s="64"/>
      <c r="G114" s="75">
        <v>10000.0</v>
      </c>
      <c r="H114" s="72"/>
      <c r="I114" s="67"/>
      <c r="J114" s="68"/>
      <c r="K114" s="68"/>
      <c r="L114" s="22">
        <v>10000.0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14" t="s">
        <v>2082</v>
      </c>
      <c r="C115" s="15">
        <v>47787.0</v>
      </c>
      <c r="D115" s="15" t="s">
        <v>279</v>
      </c>
      <c r="E115" s="70"/>
      <c r="F115" s="64"/>
      <c r="G115" s="75">
        <v>2500.0</v>
      </c>
      <c r="H115" s="72"/>
      <c r="I115" s="67"/>
      <c r="J115" s="68"/>
      <c r="K115" s="68"/>
      <c r="L115" s="22">
        <v>2500.0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14" t="s">
        <v>2083</v>
      </c>
      <c r="C116" s="15">
        <v>42071.0</v>
      </c>
      <c r="D116" s="15" t="s">
        <v>275</v>
      </c>
      <c r="E116" s="70"/>
      <c r="F116" s="64"/>
      <c r="G116" s="75"/>
      <c r="H116" s="72"/>
      <c r="I116" s="67"/>
      <c r="J116" s="73">
        <v>1800.0</v>
      </c>
      <c r="K116" s="68"/>
      <c r="L116" s="22">
        <v>1800.0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113.0</v>
      </c>
      <c r="B117" s="14" t="s">
        <v>2084</v>
      </c>
      <c r="C117" s="15">
        <v>51660.0</v>
      </c>
      <c r="D117" s="15" t="s">
        <v>1043</v>
      </c>
      <c r="E117" s="63"/>
      <c r="F117" s="64"/>
      <c r="G117" s="75">
        <v>3750.0</v>
      </c>
      <c r="H117" s="66"/>
      <c r="I117" s="67"/>
      <c r="J117" s="73"/>
      <c r="K117" s="68"/>
      <c r="L117" s="22">
        <v>3750.0</v>
      </c>
      <c r="M117" s="23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114.0</v>
      </c>
      <c r="B118" s="14" t="s">
        <v>2085</v>
      </c>
      <c r="C118" s="15">
        <v>51660.0</v>
      </c>
      <c r="D118" s="15" t="s">
        <v>1043</v>
      </c>
      <c r="E118" s="70"/>
      <c r="F118" s="64"/>
      <c r="G118" s="75">
        <v>5000.0</v>
      </c>
      <c r="H118" s="72"/>
      <c r="I118" s="67"/>
      <c r="J118" s="73"/>
      <c r="K118" s="68"/>
      <c r="L118" s="22">
        <v>5000.0</v>
      </c>
      <c r="M118" s="23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115.0</v>
      </c>
      <c r="B119" s="14" t="s">
        <v>2086</v>
      </c>
      <c r="C119" s="15">
        <v>47179.0</v>
      </c>
      <c r="D119" s="15" t="s">
        <v>2035</v>
      </c>
      <c r="E119" s="70"/>
      <c r="F119" s="64"/>
      <c r="G119" s="75">
        <v>5350.0</v>
      </c>
      <c r="H119" s="72"/>
      <c r="I119" s="77"/>
      <c r="J119" s="73"/>
      <c r="K119" s="68"/>
      <c r="L119" s="22">
        <v>5350.0</v>
      </c>
      <c r="M119" s="23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116.0</v>
      </c>
      <c r="B120" s="14" t="s">
        <v>2087</v>
      </c>
      <c r="C120" s="15">
        <v>10320.0</v>
      </c>
      <c r="D120" s="15" t="s">
        <v>634</v>
      </c>
      <c r="E120" s="70"/>
      <c r="F120" s="64"/>
      <c r="G120" s="75">
        <v>3500.0</v>
      </c>
      <c r="H120" s="72"/>
      <c r="I120" s="77"/>
      <c r="J120" s="73"/>
      <c r="K120" s="68"/>
      <c r="L120" s="22">
        <v>3500.0</v>
      </c>
      <c r="M120" s="23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14"/>
      <c r="C121" s="15"/>
      <c r="D121" s="15"/>
      <c r="E121" s="70"/>
      <c r="F121" s="64"/>
      <c r="G121" s="75"/>
      <c r="H121" s="72"/>
      <c r="I121" s="77"/>
      <c r="J121" s="73"/>
      <c r="K121" s="68"/>
      <c r="L121" s="69"/>
      <c r="M121" s="23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/>
      <c r="B122" s="15"/>
      <c r="C122" s="15"/>
      <c r="D122" s="15"/>
      <c r="E122" s="42">
        <f t="shared" ref="E122:L122" si="2">SUM(E5:E121)</f>
        <v>0</v>
      </c>
      <c r="F122" s="53">
        <f t="shared" si="2"/>
        <v>18700</v>
      </c>
      <c r="G122" s="44">
        <f t="shared" si="2"/>
        <v>171300</v>
      </c>
      <c r="H122" s="45">
        <f t="shared" si="2"/>
        <v>608710</v>
      </c>
      <c r="I122" s="46">
        <f t="shared" si="2"/>
        <v>153100</v>
      </c>
      <c r="J122" s="44">
        <f t="shared" si="2"/>
        <v>17700</v>
      </c>
      <c r="K122" s="44">
        <f t="shared" si="2"/>
        <v>0</v>
      </c>
      <c r="L122" s="47">
        <f t="shared" si="2"/>
        <v>973310</v>
      </c>
      <c r="M122" s="23">
        <f t="shared" si="1"/>
        <v>-3800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/>
      <c r="B123" s="41"/>
      <c r="C123" s="41"/>
      <c r="D123" s="41"/>
      <c r="E123" s="48">
        <f>K1122+L122+M122+N122+O122+P122+Q122</f>
        <v>969510</v>
      </c>
      <c r="F123" s="7"/>
      <c r="G123" s="7"/>
      <c r="H123" s="7"/>
      <c r="I123" s="7"/>
      <c r="J123" s="7"/>
      <c r="K123" s="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49" t="s">
        <v>299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49" t="s">
        <v>299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</sheetData>
  <mergeCells count="14">
    <mergeCell ref="F3:G3"/>
    <mergeCell ref="H3:I3"/>
    <mergeCell ref="J3:J4"/>
    <mergeCell ref="K3:K4"/>
    <mergeCell ref="E123:K12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50.25"/>
    <col customWidth="1" min="6" max="6" width="14.13"/>
    <col customWidth="1" min="12" max="12" width="15.25"/>
  </cols>
  <sheetData>
    <row r="1">
      <c r="A1" s="1" t="s">
        <v>2088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14" t="s">
        <v>2089</v>
      </c>
      <c r="C5" s="80">
        <v>52206.0</v>
      </c>
      <c r="D5" s="15" t="s">
        <v>144</v>
      </c>
      <c r="E5" s="63"/>
      <c r="F5" s="64"/>
      <c r="G5" s="65"/>
      <c r="H5" s="66">
        <v>4350.0</v>
      </c>
      <c r="I5" s="67"/>
      <c r="J5" s="68"/>
      <c r="K5" s="68"/>
      <c r="L5" s="52">
        <v>4350.0</v>
      </c>
      <c r="M5" s="23">
        <f t="shared" ref="M5:M58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14" t="s">
        <v>2090</v>
      </c>
      <c r="C6" s="80">
        <v>62736.0</v>
      </c>
      <c r="D6" s="15" t="s">
        <v>2091</v>
      </c>
      <c r="E6" s="70"/>
      <c r="F6" s="71"/>
      <c r="G6" s="65"/>
      <c r="H6" s="72"/>
      <c r="I6" s="67">
        <v>27000.0</v>
      </c>
      <c r="J6" s="73"/>
      <c r="K6" s="68"/>
      <c r="L6" s="52">
        <v>27000.0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14" t="s">
        <v>2092</v>
      </c>
      <c r="C7" s="80">
        <v>31927.0</v>
      </c>
      <c r="D7" s="15" t="s">
        <v>238</v>
      </c>
      <c r="E7" s="70"/>
      <c r="F7" s="64"/>
      <c r="G7" s="65"/>
      <c r="H7" s="72">
        <v>100.0</v>
      </c>
      <c r="I7" s="67"/>
      <c r="J7" s="68"/>
      <c r="K7" s="68"/>
      <c r="L7" s="52">
        <v>100.0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14" t="s">
        <v>2093</v>
      </c>
      <c r="C8" s="80">
        <v>47862.0</v>
      </c>
      <c r="D8" s="15" t="s">
        <v>2094</v>
      </c>
      <c r="E8" s="70"/>
      <c r="F8" s="64"/>
      <c r="G8" s="65"/>
      <c r="H8" s="72">
        <v>5150.0</v>
      </c>
      <c r="I8" s="67"/>
      <c r="J8" s="68"/>
      <c r="K8" s="68"/>
      <c r="L8" s="52">
        <v>5150.0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14" t="s">
        <v>2095</v>
      </c>
      <c r="C9" s="80">
        <v>35518.0</v>
      </c>
      <c r="D9" s="15" t="s">
        <v>126</v>
      </c>
      <c r="E9" s="70"/>
      <c r="F9" s="64"/>
      <c r="G9" s="65"/>
      <c r="H9" s="72">
        <v>12500.0</v>
      </c>
      <c r="I9" s="67"/>
      <c r="J9" s="68"/>
      <c r="K9" s="68"/>
      <c r="L9" s="52">
        <v>12500.0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14" t="s">
        <v>2096</v>
      </c>
      <c r="C10" s="80">
        <v>39317.0</v>
      </c>
      <c r="D10" s="15" t="s">
        <v>52</v>
      </c>
      <c r="E10" s="70"/>
      <c r="F10" s="64"/>
      <c r="G10" s="65"/>
      <c r="H10" s="72"/>
      <c r="I10" s="67"/>
      <c r="J10" s="73">
        <v>300.0</v>
      </c>
      <c r="K10" s="68"/>
      <c r="L10" s="52">
        <v>300.0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14" t="s">
        <v>2097</v>
      </c>
      <c r="C11" s="80">
        <v>50979.0</v>
      </c>
      <c r="D11" s="15" t="s">
        <v>90</v>
      </c>
      <c r="E11" s="70"/>
      <c r="F11" s="64"/>
      <c r="G11" s="74"/>
      <c r="H11" s="66"/>
      <c r="I11" s="67">
        <v>15000.0</v>
      </c>
      <c r="J11" s="68"/>
      <c r="K11" s="68"/>
      <c r="L11" s="52">
        <v>15000.0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14" t="s">
        <v>2098</v>
      </c>
      <c r="C12" s="80">
        <v>35245.0</v>
      </c>
      <c r="D12" s="15" t="s">
        <v>1452</v>
      </c>
      <c r="E12" s="70"/>
      <c r="F12" s="64"/>
      <c r="G12" s="65"/>
      <c r="H12" s="72">
        <v>900.0</v>
      </c>
      <c r="I12" s="67"/>
      <c r="J12" s="68"/>
      <c r="K12" s="68"/>
      <c r="L12" s="52">
        <v>900.0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14" t="s">
        <v>2099</v>
      </c>
      <c r="C13" s="80">
        <v>51406.0</v>
      </c>
      <c r="D13" s="15" t="s">
        <v>151</v>
      </c>
      <c r="E13" s="70"/>
      <c r="F13" s="64"/>
      <c r="G13" s="65"/>
      <c r="H13" s="72"/>
      <c r="I13" s="67">
        <v>7500.0</v>
      </c>
      <c r="J13" s="68"/>
      <c r="K13" s="68"/>
      <c r="L13" s="52">
        <v>7500.0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14" t="s">
        <v>2100</v>
      </c>
      <c r="C14" s="80">
        <v>13781.0</v>
      </c>
      <c r="D14" s="15" t="s">
        <v>146</v>
      </c>
      <c r="E14" s="70"/>
      <c r="F14" s="64"/>
      <c r="G14" s="75"/>
      <c r="H14" s="72">
        <v>3600.0</v>
      </c>
      <c r="I14" s="67"/>
      <c r="J14" s="68"/>
      <c r="K14" s="68"/>
      <c r="L14" s="52">
        <v>3600.0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14" t="s">
        <v>2101</v>
      </c>
      <c r="C15" s="80">
        <v>55041.0</v>
      </c>
      <c r="D15" s="15" t="s">
        <v>2102</v>
      </c>
      <c r="E15" s="70"/>
      <c r="F15" s="64"/>
      <c r="G15" s="65"/>
      <c r="H15" s="66"/>
      <c r="I15" s="76">
        <v>5150.0</v>
      </c>
      <c r="J15" s="73"/>
      <c r="K15" s="68"/>
      <c r="L15" s="52">
        <v>5150.0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14" t="s">
        <v>2103</v>
      </c>
      <c r="C16" s="80">
        <v>45096.0</v>
      </c>
      <c r="D16" s="15" t="s">
        <v>77</v>
      </c>
      <c r="E16" s="70"/>
      <c r="F16" s="64"/>
      <c r="G16" s="65"/>
      <c r="H16" s="72">
        <v>3050.0</v>
      </c>
      <c r="I16" s="77"/>
      <c r="J16" s="73"/>
      <c r="K16" s="68"/>
      <c r="L16" s="52">
        <v>3050.0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14" t="s">
        <v>2104</v>
      </c>
      <c r="C17" s="80">
        <v>51939.0</v>
      </c>
      <c r="D17" s="15" t="s">
        <v>1873</v>
      </c>
      <c r="E17" s="70"/>
      <c r="F17" s="64"/>
      <c r="G17" s="65"/>
      <c r="H17" s="72">
        <v>63200.0</v>
      </c>
      <c r="I17" s="67"/>
      <c r="J17" s="73"/>
      <c r="K17" s="68"/>
      <c r="L17" s="52">
        <v>63200.0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14" t="s">
        <v>2105</v>
      </c>
      <c r="C18" s="80">
        <v>52280.0</v>
      </c>
      <c r="D18" s="15" t="s">
        <v>206</v>
      </c>
      <c r="E18" s="70"/>
      <c r="F18" s="64"/>
      <c r="G18" s="65"/>
      <c r="H18" s="72">
        <v>1250.0</v>
      </c>
      <c r="I18" s="67"/>
      <c r="J18" s="73"/>
      <c r="K18" s="68"/>
      <c r="L18" s="52">
        <v>1250.0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14" t="s">
        <v>2106</v>
      </c>
      <c r="C19" s="80">
        <v>52373.0</v>
      </c>
      <c r="D19" s="15" t="s">
        <v>138</v>
      </c>
      <c r="E19" s="70"/>
      <c r="F19" s="64"/>
      <c r="G19" s="65"/>
      <c r="H19" s="72"/>
      <c r="I19" s="67">
        <v>30000.0</v>
      </c>
      <c r="J19" s="73"/>
      <c r="K19" s="68"/>
      <c r="L19" s="52">
        <v>30000.0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14" t="s">
        <v>2107</v>
      </c>
      <c r="C20" s="80">
        <v>51017.0</v>
      </c>
      <c r="D20" s="15" t="s">
        <v>1945</v>
      </c>
      <c r="E20" s="70"/>
      <c r="F20" s="64"/>
      <c r="G20" s="75">
        <v>53500.0</v>
      </c>
      <c r="H20" s="72"/>
      <c r="I20" s="67"/>
      <c r="J20" s="73"/>
      <c r="K20" s="68"/>
      <c r="L20" s="52">
        <v>53500.0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14" t="s">
        <v>2108</v>
      </c>
      <c r="C21" s="80">
        <v>61796.0</v>
      </c>
      <c r="D21" s="15" t="s">
        <v>2109</v>
      </c>
      <c r="E21" s="70"/>
      <c r="F21" s="64"/>
      <c r="G21" s="65"/>
      <c r="H21" s="72">
        <v>5000.0</v>
      </c>
      <c r="I21" s="77"/>
      <c r="J21" s="73"/>
      <c r="K21" s="68"/>
      <c r="L21" s="52">
        <v>5000.0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14" t="s">
        <v>2110</v>
      </c>
      <c r="C22" s="80">
        <v>61796.0</v>
      </c>
      <c r="D22" s="15" t="s">
        <v>2109</v>
      </c>
      <c r="E22" s="70"/>
      <c r="F22" s="64"/>
      <c r="G22" s="65"/>
      <c r="H22" s="72">
        <v>2500.0</v>
      </c>
      <c r="I22" s="77"/>
      <c r="J22" s="73"/>
      <c r="K22" s="68"/>
      <c r="L22" s="52">
        <v>2500.0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14" t="s">
        <v>2111</v>
      </c>
      <c r="C23" s="80">
        <v>52215.0</v>
      </c>
      <c r="D23" s="15" t="s">
        <v>42</v>
      </c>
      <c r="E23" s="70"/>
      <c r="F23" s="64"/>
      <c r="G23" s="65"/>
      <c r="H23" s="72"/>
      <c r="I23" s="67">
        <v>5000.0</v>
      </c>
      <c r="J23" s="73"/>
      <c r="K23" s="68"/>
      <c r="L23" s="52">
        <v>5000.0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14" t="s">
        <v>2112</v>
      </c>
      <c r="C24" s="80">
        <v>36918.0</v>
      </c>
      <c r="D24" s="15" t="s">
        <v>1661</v>
      </c>
      <c r="E24" s="70"/>
      <c r="F24" s="64"/>
      <c r="G24" s="65"/>
      <c r="H24" s="72">
        <v>5150.0</v>
      </c>
      <c r="I24" s="67"/>
      <c r="J24" s="73"/>
      <c r="K24" s="68"/>
      <c r="L24" s="52">
        <v>5150.0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14" t="s">
        <v>2113</v>
      </c>
      <c r="C25" s="80">
        <v>44930.0</v>
      </c>
      <c r="D25" s="15" t="s">
        <v>2114</v>
      </c>
      <c r="E25" s="70"/>
      <c r="F25" s="64"/>
      <c r="G25" s="65"/>
      <c r="H25" s="72">
        <v>2650.0</v>
      </c>
      <c r="I25" s="67"/>
      <c r="J25" s="73"/>
      <c r="K25" s="68"/>
      <c r="L25" s="52">
        <v>2650.0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14" t="s">
        <v>2115</v>
      </c>
      <c r="C26" s="80">
        <v>49943.0</v>
      </c>
      <c r="D26" s="15" t="s">
        <v>566</v>
      </c>
      <c r="E26" s="70"/>
      <c r="F26" s="64"/>
      <c r="G26" s="65"/>
      <c r="H26" s="72">
        <v>5150.0</v>
      </c>
      <c r="I26" s="67"/>
      <c r="J26" s="73"/>
      <c r="K26" s="68"/>
      <c r="L26" s="52">
        <v>5150.0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14" t="s">
        <v>2116</v>
      </c>
      <c r="C27" s="80">
        <v>61796.0</v>
      </c>
      <c r="D27" s="15" t="s">
        <v>2109</v>
      </c>
      <c r="E27" s="70"/>
      <c r="F27" s="64"/>
      <c r="G27" s="65"/>
      <c r="H27" s="72">
        <v>150.0</v>
      </c>
      <c r="I27" s="67"/>
      <c r="J27" s="73"/>
      <c r="K27" s="68"/>
      <c r="L27" s="52">
        <v>150.0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14" t="s">
        <v>2117</v>
      </c>
      <c r="C28" s="80">
        <v>59240.0</v>
      </c>
      <c r="D28" s="15" t="s">
        <v>2118</v>
      </c>
      <c r="E28" s="70"/>
      <c r="F28" s="64"/>
      <c r="G28" s="65"/>
      <c r="H28" s="72"/>
      <c r="I28" s="67">
        <v>150.0</v>
      </c>
      <c r="J28" s="73"/>
      <c r="K28" s="68"/>
      <c r="L28" s="52">
        <v>150.0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14" t="s">
        <v>2119</v>
      </c>
      <c r="C29" s="80">
        <v>47179.0</v>
      </c>
      <c r="D29" s="15" t="s">
        <v>2035</v>
      </c>
      <c r="E29" s="70"/>
      <c r="F29" s="64"/>
      <c r="G29" s="75">
        <v>5350.0</v>
      </c>
      <c r="H29" s="72"/>
      <c r="I29" s="77"/>
      <c r="J29" s="73"/>
      <c r="K29" s="68"/>
      <c r="L29" s="52">
        <v>5350.0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14" t="s">
        <v>2120</v>
      </c>
      <c r="C30" s="80">
        <v>38475.0</v>
      </c>
      <c r="D30" s="15" t="s">
        <v>2121</v>
      </c>
      <c r="E30" s="70"/>
      <c r="F30" s="64"/>
      <c r="G30" s="65"/>
      <c r="H30" s="72">
        <v>1600.0</v>
      </c>
      <c r="I30" s="67"/>
      <c r="J30" s="73"/>
      <c r="K30" s="68"/>
      <c r="L30" s="52">
        <v>1600.0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14" t="s">
        <v>2122</v>
      </c>
      <c r="C31" s="80">
        <v>43381.0</v>
      </c>
      <c r="D31" s="15" t="s">
        <v>395</v>
      </c>
      <c r="E31" s="70"/>
      <c r="F31" s="64"/>
      <c r="G31" s="65"/>
      <c r="H31" s="72">
        <v>10000.0</v>
      </c>
      <c r="I31" s="67"/>
      <c r="J31" s="73"/>
      <c r="K31" s="68"/>
      <c r="L31" s="52">
        <v>10000.0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14" t="s">
        <v>2123</v>
      </c>
      <c r="C32" s="80">
        <v>51048.0</v>
      </c>
      <c r="D32" s="15" t="s">
        <v>2124</v>
      </c>
      <c r="E32" s="70"/>
      <c r="F32" s="64"/>
      <c r="G32" s="65"/>
      <c r="H32" s="72"/>
      <c r="I32" s="67">
        <v>1750.0</v>
      </c>
      <c r="J32" s="73"/>
      <c r="K32" s="68"/>
      <c r="L32" s="52">
        <v>1750.0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14" t="s">
        <v>2125</v>
      </c>
      <c r="C33" s="80">
        <v>30855.0</v>
      </c>
      <c r="D33" s="15" t="s">
        <v>497</v>
      </c>
      <c r="E33" s="70"/>
      <c r="F33" s="64"/>
      <c r="G33" s="65"/>
      <c r="H33" s="72"/>
      <c r="I33" s="67">
        <v>1400.0</v>
      </c>
      <c r="J33" s="73"/>
      <c r="K33" s="68"/>
      <c r="L33" s="52">
        <v>1400.0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14" t="s">
        <v>2126</v>
      </c>
      <c r="C34" s="80">
        <v>56193.0</v>
      </c>
      <c r="D34" s="15" t="s">
        <v>859</v>
      </c>
      <c r="E34" s="70"/>
      <c r="F34" s="64"/>
      <c r="G34" s="65"/>
      <c r="H34" s="72">
        <v>150.0</v>
      </c>
      <c r="I34" s="77"/>
      <c r="J34" s="73"/>
      <c r="K34" s="68"/>
      <c r="L34" s="52">
        <v>150.0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14" t="s">
        <v>2127</v>
      </c>
      <c r="C35" s="80">
        <v>52396.0</v>
      </c>
      <c r="D35" s="15" t="s">
        <v>698</v>
      </c>
      <c r="E35" s="70"/>
      <c r="F35" s="64"/>
      <c r="G35" s="65"/>
      <c r="H35" s="72"/>
      <c r="I35" s="67">
        <v>20000.0</v>
      </c>
      <c r="J35" s="73"/>
      <c r="K35" s="68"/>
      <c r="L35" s="52">
        <v>20000.0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14" t="s">
        <v>2128</v>
      </c>
      <c r="C36" s="80">
        <v>54076.0</v>
      </c>
      <c r="D36" s="15" t="s">
        <v>211</v>
      </c>
      <c r="E36" s="70"/>
      <c r="F36" s="64"/>
      <c r="G36" s="65"/>
      <c r="H36" s="72">
        <v>5150.0</v>
      </c>
      <c r="I36" s="67"/>
      <c r="J36" s="73"/>
      <c r="K36" s="68"/>
      <c r="L36" s="52">
        <v>5150.0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14" t="s">
        <v>2129</v>
      </c>
      <c r="C37" s="80">
        <v>48854.0</v>
      </c>
      <c r="D37" s="15" t="s">
        <v>666</v>
      </c>
      <c r="E37" s="70"/>
      <c r="F37" s="64"/>
      <c r="G37" s="65"/>
      <c r="H37" s="72"/>
      <c r="I37" s="67">
        <v>2650.0</v>
      </c>
      <c r="J37" s="73"/>
      <c r="K37" s="68"/>
      <c r="L37" s="52">
        <v>2650.0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14" t="s">
        <v>2130</v>
      </c>
      <c r="C38" s="80">
        <v>61077.0</v>
      </c>
      <c r="D38" s="15" t="s">
        <v>2131</v>
      </c>
      <c r="E38" s="70"/>
      <c r="F38" s="64"/>
      <c r="G38" s="65"/>
      <c r="H38" s="72"/>
      <c r="I38" s="67">
        <v>500.0</v>
      </c>
      <c r="J38" s="73"/>
      <c r="K38" s="68"/>
      <c r="L38" s="52">
        <v>500.0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14" t="s">
        <v>2132</v>
      </c>
      <c r="C39" s="80">
        <v>47352.0</v>
      </c>
      <c r="D39" s="15" t="s">
        <v>2133</v>
      </c>
      <c r="E39" s="70"/>
      <c r="F39" s="64"/>
      <c r="G39" s="65"/>
      <c r="H39" s="72">
        <v>500.0</v>
      </c>
      <c r="I39" s="67"/>
      <c r="J39" s="73"/>
      <c r="K39" s="68"/>
      <c r="L39" s="52">
        <v>500.0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14" t="s">
        <v>2134</v>
      </c>
      <c r="C40" s="80">
        <v>56538.0</v>
      </c>
      <c r="D40" s="15" t="s">
        <v>2135</v>
      </c>
      <c r="E40" s="70"/>
      <c r="F40" s="64"/>
      <c r="G40" s="65"/>
      <c r="H40" s="72"/>
      <c r="I40" s="67">
        <v>2650.0</v>
      </c>
      <c r="J40" s="73"/>
      <c r="K40" s="68"/>
      <c r="L40" s="52">
        <v>2650.0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14" t="s">
        <v>2136</v>
      </c>
      <c r="C41" s="80">
        <v>26831.0</v>
      </c>
      <c r="D41" s="15" t="s">
        <v>399</v>
      </c>
      <c r="E41" s="70"/>
      <c r="F41" s="64"/>
      <c r="G41" s="65"/>
      <c r="H41" s="72"/>
      <c r="I41" s="67">
        <v>7650.0</v>
      </c>
      <c r="J41" s="73"/>
      <c r="K41" s="68"/>
      <c r="L41" s="52">
        <v>7650.0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14" t="s">
        <v>2137</v>
      </c>
      <c r="C42" s="80">
        <v>53093.0</v>
      </c>
      <c r="D42" s="15" t="s">
        <v>2138</v>
      </c>
      <c r="E42" s="70"/>
      <c r="F42" s="64"/>
      <c r="G42" s="65"/>
      <c r="H42" s="72"/>
      <c r="I42" s="67">
        <v>5150.0</v>
      </c>
      <c r="J42" s="73"/>
      <c r="K42" s="68"/>
      <c r="L42" s="52">
        <v>5150.0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14" t="s">
        <v>2139</v>
      </c>
      <c r="C43" s="80">
        <v>50394.0</v>
      </c>
      <c r="D43" s="15" t="s">
        <v>2140</v>
      </c>
      <c r="E43" s="70"/>
      <c r="F43" s="64"/>
      <c r="G43" s="65"/>
      <c r="H43" s="72">
        <v>500.0</v>
      </c>
      <c r="I43" s="77"/>
      <c r="J43" s="73"/>
      <c r="K43" s="68"/>
      <c r="L43" s="52">
        <v>500.0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14" t="s">
        <v>2141</v>
      </c>
      <c r="C44" s="80">
        <v>58177.0</v>
      </c>
      <c r="D44" s="15" t="s">
        <v>2142</v>
      </c>
      <c r="E44" s="70"/>
      <c r="F44" s="64"/>
      <c r="G44" s="65"/>
      <c r="H44" s="72"/>
      <c r="I44" s="67">
        <v>500.0</v>
      </c>
      <c r="J44" s="73"/>
      <c r="K44" s="68"/>
      <c r="L44" s="52">
        <v>500.0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14" t="s">
        <v>2143</v>
      </c>
      <c r="C45" s="80">
        <v>47126.0</v>
      </c>
      <c r="D45" s="15" t="s">
        <v>148</v>
      </c>
      <c r="E45" s="70"/>
      <c r="F45" s="64"/>
      <c r="G45" s="65"/>
      <c r="H45" s="72">
        <v>10000.0</v>
      </c>
      <c r="I45" s="77"/>
      <c r="J45" s="73"/>
      <c r="K45" s="68"/>
      <c r="L45" s="52">
        <v>10000.0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14" t="s">
        <v>2144</v>
      </c>
      <c r="C46" s="80">
        <v>37642.0</v>
      </c>
      <c r="D46" s="15" t="s">
        <v>1246</v>
      </c>
      <c r="E46" s="70"/>
      <c r="F46" s="64"/>
      <c r="G46" s="75">
        <v>30700.0</v>
      </c>
      <c r="H46" s="72"/>
      <c r="I46" s="77"/>
      <c r="J46" s="73"/>
      <c r="K46" s="68"/>
      <c r="L46" s="52">
        <v>30700.0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14" t="s">
        <v>2145</v>
      </c>
      <c r="C47" s="80">
        <v>10697.0</v>
      </c>
      <c r="D47" s="15" t="s">
        <v>176</v>
      </c>
      <c r="E47" s="70"/>
      <c r="F47" s="64"/>
      <c r="G47" s="65"/>
      <c r="H47" s="72">
        <v>5150.0</v>
      </c>
      <c r="I47" s="67"/>
      <c r="J47" s="73"/>
      <c r="K47" s="68"/>
      <c r="L47" s="52">
        <v>5150.0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14" t="s">
        <v>2146</v>
      </c>
      <c r="C48" s="80">
        <v>36690.0</v>
      </c>
      <c r="D48" s="15" t="s">
        <v>186</v>
      </c>
      <c r="E48" s="70"/>
      <c r="F48" s="64"/>
      <c r="G48" s="65"/>
      <c r="H48" s="72"/>
      <c r="I48" s="67">
        <v>2500.0</v>
      </c>
      <c r="J48" s="73"/>
      <c r="K48" s="68"/>
      <c r="L48" s="52">
        <v>2500.0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14" t="s">
        <v>2147</v>
      </c>
      <c r="C49" s="80">
        <v>21818.0</v>
      </c>
      <c r="D49" s="15" t="s">
        <v>2148</v>
      </c>
      <c r="E49" s="70"/>
      <c r="F49" s="64"/>
      <c r="G49" s="65"/>
      <c r="H49" s="72">
        <v>1500.0</v>
      </c>
      <c r="I49" s="67"/>
      <c r="J49" s="73"/>
      <c r="K49" s="68"/>
      <c r="L49" s="52">
        <v>1500.0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14" t="s">
        <v>2149</v>
      </c>
      <c r="C50" s="80">
        <v>33507.0</v>
      </c>
      <c r="D50" s="15" t="s">
        <v>1021</v>
      </c>
      <c r="E50" s="70"/>
      <c r="F50" s="64"/>
      <c r="G50" s="65"/>
      <c r="H50" s="72">
        <v>10000.0</v>
      </c>
      <c r="I50" s="67"/>
      <c r="J50" s="73"/>
      <c r="K50" s="68"/>
      <c r="L50" s="52">
        <v>10000.0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14" t="s">
        <v>2150</v>
      </c>
      <c r="C51" s="80">
        <v>52197.0</v>
      </c>
      <c r="D51" s="15" t="s">
        <v>2151</v>
      </c>
      <c r="E51" s="70"/>
      <c r="F51" s="64"/>
      <c r="G51" s="65"/>
      <c r="H51" s="72">
        <v>4200.0</v>
      </c>
      <c r="I51" s="67"/>
      <c r="J51" s="73"/>
      <c r="K51" s="68"/>
      <c r="L51" s="52">
        <v>4200.0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14" t="s">
        <v>2152</v>
      </c>
      <c r="C52" s="80">
        <v>48910.0</v>
      </c>
      <c r="D52" s="15" t="s">
        <v>82</v>
      </c>
      <c r="E52" s="70"/>
      <c r="F52" s="64"/>
      <c r="G52" s="65"/>
      <c r="H52" s="72"/>
      <c r="I52" s="67">
        <v>15000.0</v>
      </c>
      <c r="J52" s="73"/>
      <c r="K52" s="68"/>
      <c r="L52" s="52">
        <v>15000.0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14" t="s">
        <v>2153</v>
      </c>
      <c r="C53" s="80">
        <v>58763.0</v>
      </c>
      <c r="D53" s="15" t="s">
        <v>1788</v>
      </c>
      <c r="E53" s="70"/>
      <c r="F53" s="71"/>
      <c r="G53" s="65"/>
      <c r="H53" s="72">
        <v>1200.0</v>
      </c>
      <c r="I53" s="67"/>
      <c r="J53" s="73"/>
      <c r="K53" s="68"/>
      <c r="L53" s="52">
        <v>1200.0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14" t="s">
        <v>2154</v>
      </c>
      <c r="C54" s="80">
        <v>49082.0</v>
      </c>
      <c r="D54" s="15" t="s">
        <v>1427</v>
      </c>
      <c r="E54" s="78"/>
      <c r="F54" s="64"/>
      <c r="G54" s="65"/>
      <c r="H54" s="72">
        <v>5000.0</v>
      </c>
      <c r="I54" s="67"/>
      <c r="J54" s="73"/>
      <c r="K54" s="68"/>
      <c r="L54" s="52">
        <v>5000.0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14" t="s">
        <v>2155</v>
      </c>
      <c r="C55" s="80">
        <v>42339.0</v>
      </c>
      <c r="D55" s="15" t="s">
        <v>736</v>
      </c>
      <c r="E55" s="70"/>
      <c r="F55" s="64"/>
      <c r="G55" s="65"/>
      <c r="H55" s="72"/>
      <c r="I55" s="67">
        <v>2650.0</v>
      </c>
      <c r="J55" s="73"/>
      <c r="K55" s="68"/>
      <c r="L55" s="52">
        <v>2650.0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14" t="s">
        <v>2156</v>
      </c>
      <c r="C56" s="80">
        <v>36918.0</v>
      </c>
      <c r="D56" s="15" t="s">
        <v>1661</v>
      </c>
      <c r="E56" s="70"/>
      <c r="F56" s="64"/>
      <c r="G56" s="65"/>
      <c r="H56" s="72">
        <v>150.0</v>
      </c>
      <c r="I56" s="77"/>
      <c r="J56" s="73"/>
      <c r="K56" s="68"/>
      <c r="L56" s="52">
        <v>150.0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14" t="s">
        <v>2157</v>
      </c>
      <c r="C57" s="80">
        <v>50593.0</v>
      </c>
      <c r="D57" s="15" t="s">
        <v>1941</v>
      </c>
      <c r="E57" s="70"/>
      <c r="F57" s="64"/>
      <c r="G57" s="65"/>
      <c r="H57" s="72">
        <v>15000.0</v>
      </c>
      <c r="I57" s="77"/>
      <c r="J57" s="73"/>
      <c r="K57" s="68"/>
      <c r="L57" s="52">
        <v>15000.0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14" t="s">
        <v>2158</v>
      </c>
      <c r="C58" s="80">
        <v>53808.0</v>
      </c>
      <c r="D58" s="15" t="s">
        <v>2159</v>
      </c>
      <c r="E58" s="70"/>
      <c r="F58" s="64"/>
      <c r="G58" s="65"/>
      <c r="H58" s="72">
        <v>730.0</v>
      </c>
      <c r="I58" s="77"/>
      <c r="J58" s="73"/>
      <c r="K58" s="68"/>
      <c r="L58" s="52">
        <v>730.0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14" t="s">
        <v>2160</v>
      </c>
      <c r="C59" s="80">
        <v>22727.0</v>
      </c>
      <c r="D59" s="15" t="s">
        <v>197</v>
      </c>
      <c r="E59" s="70"/>
      <c r="F59" s="64"/>
      <c r="G59" s="65"/>
      <c r="H59" s="72" t="s">
        <v>299</v>
      </c>
      <c r="I59" s="67"/>
      <c r="J59" s="73"/>
      <c r="K59" s="68"/>
      <c r="L59" s="52">
        <v>2500.0</v>
      </c>
      <c r="M59" s="81">
        <v>0.0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14" t="s">
        <v>2161</v>
      </c>
      <c r="C60" s="80">
        <v>22727.0</v>
      </c>
      <c r="D60" s="15" t="s">
        <v>197</v>
      </c>
      <c r="E60" s="70"/>
      <c r="F60" s="64"/>
      <c r="G60" s="65"/>
      <c r="H60" s="72">
        <v>8750.0</v>
      </c>
      <c r="I60" s="67"/>
      <c r="J60" s="73"/>
      <c r="K60" s="68"/>
      <c r="L60" s="52">
        <v>8750.0</v>
      </c>
      <c r="M60" s="23">
        <f t="shared" ref="M60:M104" si="2">SUM(E60+F60+G60+H60+I60+J60+K60-L60)</f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14" t="s">
        <v>2162</v>
      </c>
      <c r="C61" s="80">
        <v>10288.0</v>
      </c>
      <c r="D61" s="15" t="s">
        <v>1755</v>
      </c>
      <c r="E61" s="70"/>
      <c r="F61" s="71"/>
      <c r="G61" s="65"/>
      <c r="H61" s="72">
        <v>600.0</v>
      </c>
      <c r="I61" s="77"/>
      <c r="J61" s="73"/>
      <c r="K61" s="68"/>
      <c r="L61" s="52">
        <v>600.0</v>
      </c>
      <c r="M61" s="23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14" t="s">
        <v>2163</v>
      </c>
      <c r="C62" s="80">
        <v>59396.0</v>
      </c>
      <c r="D62" s="15" t="s">
        <v>2164</v>
      </c>
      <c r="E62" s="70"/>
      <c r="F62" s="64"/>
      <c r="G62" s="65"/>
      <c r="H62" s="72"/>
      <c r="I62" s="67">
        <v>27000.0</v>
      </c>
      <c r="J62" s="73"/>
      <c r="K62" s="68"/>
      <c r="L62" s="52">
        <v>27000.0</v>
      </c>
      <c r="M62" s="23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14" t="s">
        <v>2165</v>
      </c>
      <c r="C63" s="80">
        <v>10250.0</v>
      </c>
      <c r="D63" s="15" t="s">
        <v>94</v>
      </c>
      <c r="E63" s="70"/>
      <c r="F63" s="64"/>
      <c r="G63" s="65"/>
      <c r="H63" s="72">
        <v>15000.0</v>
      </c>
      <c r="I63" s="67"/>
      <c r="J63" s="73"/>
      <c r="K63" s="68"/>
      <c r="L63" s="52">
        <v>15000.0</v>
      </c>
      <c r="M63" s="23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14" t="s">
        <v>2166</v>
      </c>
      <c r="C64" s="80">
        <v>21384.0</v>
      </c>
      <c r="D64" s="15" t="s">
        <v>161</v>
      </c>
      <c r="E64" s="70"/>
      <c r="F64" s="71">
        <v>8100.0</v>
      </c>
      <c r="G64" s="65"/>
      <c r="H64" s="72"/>
      <c r="I64" s="67"/>
      <c r="J64" s="73">
        <v>6900.0</v>
      </c>
      <c r="K64" s="68"/>
      <c r="L64" s="52">
        <v>15000.0</v>
      </c>
      <c r="M64" s="23">
        <f t="shared" si="2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14" t="s">
        <v>2167</v>
      </c>
      <c r="C65" s="80">
        <v>50222.0</v>
      </c>
      <c r="D65" s="15" t="s">
        <v>2168</v>
      </c>
      <c r="E65" s="70"/>
      <c r="F65" s="64"/>
      <c r="G65" s="75">
        <v>7500.0</v>
      </c>
      <c r="H65" s="72"/>
      <c r="I65" s="67"/>
      <c r="J65" s="73"/>
      <c r="K65" s="68"/>
      <c r="L65" s="52">
        <v>7500.0</v>
      </c>
      <c r="M65" s="23">
        <f t="shared" si="2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14" t="s">
        <v>2169</v>
      </c>
      <c r="C66" s="80">
        <v>21818.0</v>
      </c>
      <c r="D66" s="15" t="s">
        <v>2148</v>
      </c>
      <c r="E66" s="70"/>
      <c r="F66" s="64"/>
      <c r="G66" s="65"/>
      <c r="H66" s="72">
        <v>8000.0</v>
      </c>
      <c r="I66" s="67"/>
      <c r="J66" s="73"/>
      <c r="K66" s="68"/>
      <c r="L66" s="52">
        <v>8000.0</v>
      </c>
      <c r="M66" s="23">
        <f t="shared" si="2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14" t="s">
        <v>2170</v>
      </c>
      <c r="C67" s="80">
        <v>60103.0</v>
      </c>
      <c r="D67" s="15" t="s">
        <v>2171</v>
      </c>
      <c r="E67" s="70"/>
      <c r="F67" s="64"/>
      <c r="G67" s="65"/>
      <c r="H67" s="72"/>
      <c r="I67" s="67">
        <v>5150.0</v>
      </c>
      <c r="J67" s="73"/>
      <c r="K67" s="68"/>
      <c r="L67" s="52">
        <v>5150.0</v>
      </c>
      <c r="M67" s="23">
        <f t="shared" si="2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14" t="s">
        <v>2172</v>
      </c>
      <c r="C68" s="80">
        <v>44035.0</v>
      </c>
      <c r="D68" s="15" t="s">
        <v>153</v>
      </c>
      <c r="E68" s="70"/>
      <c r="F68" s="64"/>
      <c r="G68" s="65"/>
      <c r="H68" s="72">
        <v>10000.0</v>
      </c>
      <c r="I68" s="67"/>
      <c r="J68" s="73"/>
      <c r="K68" s="68"/>
      <c r="L68" s="52">
        <v>10000.0</v>
      </c>
      <c r="M68" s="23">
        <f t="shared" si="2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14" t="s">
        <v>2173</v>
      </c>
      <c r="C69" s="80">
        <v>21818.0</v>
      </c>
      <c r="D69" s="15" t="s">
        <v>2148</v>
      </c>
      <c r="E69" s="70"/>
      <c r="F69" s="64"/>
      <c r="G69" s="65"/>
      <c r="H69" s="72">
        <v>1400.0</v>
      </c>
      <c r="I69" s="77"/>
      <c r="J69" s="73"/>
      <c r="K69" s="68"/>
      <c r="L69" s="52">
        <v>1400.0</v>
      </c>
      <c r="M69" s="23">
        <f t="shared" si="2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14" t="s">
        <v>2174</v>
      </c>
      <c r="C70" s="80">
        <v>55813.0</v>
      </c>
      <c r="D70" s="15" t="s">
        <v>2175</v>
      </c>
      <c r="E70" s="70"/>
      <c r="F70" s="64"/>
      <c r="G70" s="65"/>
      <c r="H70" s="72"/>
      <c r="I70" s="67">
        <v>2650.0</v>
      </c>
      <c r="J70" s="73"/>
      <c r="K70" s="68"/>
      <c r="L70" s="52">
        <v>2650.0</v>
      </c>
      <c r="M70" s="23">
        <f t="shared" si="2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14" t="s">
        <v>2176</v>
      </c>
      <c r="C71" s="80">
        <v>46038.0</v>
      </c>
      <c r="D71" s="15" t="s">
        <v>2177</v>
      </c>
      <c r="E71" s="70"/>
      <c r="F71" s="64"/>
      <c r="G71" s="65"/>
      <c r="H71" s="72">
        <v>500.0</v>
      </c>
      <c r="I71" s="77"/>
      <c r="J71" s="73"/>
      <c r="K71" s="68"/>
      <c r="L71" s="52">
        <v>500.0</v>
      </c>
      <c r="M71" s="23">
        <f t="shared" si="2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14" t="s">
        <v>2178</v>
      </c>
      <c r="C72" s="80">
        <v>50020.0</v>
      </c>
      <c r="D72" s="15" t="s">
        <v>44</v>
      </c>
      <c r="E72" s="70"/>
      <c r="F72" s="64"/>
      <c r="G72" s="65"/>
      <c r="H72" s="72"/>
      <c r="I72" s="67">
        <v>5150.0</v>
      </c>
      <c r="J72" s="73"/>
      <c r="K72" s="68"/>
      <c r="L72" s="52">
        <v>5150.0</v>
      </c>
      <c r="M72" s="23">
        <f t="shared" si="2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14" t="s">
        <v>2179</v>
      </c>
      <c r="C73" s="80">
        <v>45193.0</v>
      </c>
      <c r="D73" s="15" t="s">
        <v>1251</v>
      </c>
      <c r="E73" s="70"/>
      <c r="F73" s="64"/>
      <c r="G73" s="75">
        <v>2500.0</v>
      </c>
      <c r="H73" s="72">
        <v>2500.0</v>
      </c>
      <c r="I73" s="77"/>
      <c r="J73" s="73"/>
      <c r="K73" s="68"/>
      <c r="L73" s="52">
        <v>5000.0</v>
      </c>
      <c r="M73" s="23">
        <f t="shared" si="2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14" t="s">
        <v>2180</v>
      </c>
      <c r="C74" s="80">
        <v>31396.0</v>
      </c>
      <c r="D74" s="15" t="s">
        <v>2181</v>
      </c>
      <c r="E74" s="70"/>
      <c r="F74" s="64"/>
      <c r="G74" s="65"/>
      <c r="H74" s="72">
        <v>5150.0</v>
      </c>
      <c r="I74" s="77"/>
      <c r="J74" s="73"/>
      <c r="K74" s="68"/>
      <c r="L74" s="52">
        <v>5150.0</v>
      </c>
      <c r="M74" s="23">
        <f t="shared" si="2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14" t="s">
        <v>2182</v>
      </c>
      <c r="C75" s="80">
        <v>59103.0</v>
      </c>
      <c r="D75" s="15" t="s">
        <v>219</v>
      </c>
      <c r="E75" s="70"/>
      <c r="F75" s="64"/>
      <c r="G75" s="65"/>
      <c r="H75" s="72">
        <v>10000.0</v>
      </c>
      <c r="I75" s="67"/>
      <c r="J75" s="73"/>
      <c r="K75" s="68"/>
      <c r="L75" s="52">
        <v>10000.0</v>
      </c>
      <c r="M75" s="23">
        <f t="shared" si="2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14" t="s">
        <v>2183</v>
      </c>
      <c r="C76" s="80">
        <v>53675.0</v>
      </c>
      <c r="D76" s="15" t="s">
        <v>2184</v>
      </c>
      <c r="E76" s="70"/>
      <c r="F76" s="64"/>
      <c r="G76" s="65"/>
      <c r="H76" s="72">
        <v>37500.0</v>
      </c>
      <c r="I76" s="77"/>
      <c r="J76" s="73"/>
      <c r="K76" s="68"/>
      <c r="L76" s="52">
        <v>37500.0</v>
      </c>
      <c r="M76" s="23">
        <f t="shared" si="2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14" t="s">
        <v>2185</v>
      </c>
      <c r="C77" s="80">
        <v>55215.0</v>
      </c>
      <c r="D77" s="15" t="s">
        <v>2186</v>
      </c>
      <c r="E77" s="70"/>
      <c r="F77" s="64"/>
      <c r="G77" s="65"/>
      <c r="H77" s="72">
        <v>3350.0</v>
      </c>
      <c r="I77" s="77"/>
      <c r="J77" s="73"/>
      <c r="K77" s="68"/>
      <c r="L77" s="52">
        <v>3350.0</v>
      </c>
      <c r="M77" s="23">
        <f t="shared" si="2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14" t="s">
        <v>2187</v>
      </c>
      <c r="C78" s="80">
        <v>53963.0</v>
      </c>
      <c r="D78" s="15" t="s">
        <v>2188</v>
      </c>
      <c r="E78" s="70"/>
      <c r="F78" s="64"/>
      <c r="G78" s="65"/>
      <c r="H78" s="72">
        <v>15000.0</v>
      </c>
      <c r="I78" s="77"/>
      <c r="J78" s="73"/>
      <c r="K78" s="68"/>
      <c r="L78" s="52">
        <v>15000.0</v>
      </c>
      <c r="M78" s="23">
        <f t="shared" si="2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14" t="s">
        <v>2189</v>
      </c>
      <c r="C79" s="80">
        <v>51040.0</v>
      </c>
      <c r="D79" s="15" t="s">
        <v>297</v>
      </c>
      <c r="E79" s="70"/>
      <c r="F79" s="64"/>
      <c r="G79" s="65"/>
      <c r="H79" s="72">
        <v>350.0</v>
      </c>
      <c r="I79" s="67"/>
      <c r="J79" s="73"/>
      <c r="K79" s="68"/>
      <c r="L79" s="52">
        <v>350.0</v>
      </c>
      <c r="M79" s="23">
        <f t="shared" si="2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14" t="s">
        <v>2190</v>
      </c>
      <c r="C80" s="80">
        <v>58119.0</v>
      </c>
      <c r="D80" s="15" t="s">
        <v>1499</v>
      </c>
      <c r="E80" s="70"/>
      <c r="F80" s="64"/>
      <c r="G80" s="65"/>
      <c r="H80" s="72">
        <v>2650.0</v>
      </c>
      <c r="I80" s="77"/>
      <c r="J80" s="73"/>
      <c r="K80" s="68"/>
      <c r="L80" s="52">
        <v>2650.0</v>
      </c>
      <c r="M80" s="23">
        <f t="shared" si="2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14" t="s">
        <v>2191</v>
      </c>
      <c r="C81" s="80">
        <v>55992.0</v>
      </c>
      <c r="D81" s="15" t="s">
        <v>1099</v>
      </c>
      <c r="E81" s="70"/>
      <c r="F81" s="64"/>
      <c r="G81" s="65"/>
      <c r="H81" s="72">
        <v>5000.0</v>
      </c>
      <c r="I81" s="77"/>
      <c r="J81" s="73"/>
      <c r="K81" s="68"/>
      <c r="L81" s="52">
        <v>5000.0</v>
      </c>
      <c r="M81" s="23">
        <f t="shared" si="2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14" t="s">
        <v>2192</v>
      </c>
      <c r="C82" s="80">
        <v>53526.0</v>
      </c>
      <c r="D82" s="15" t="s">
        <v>2193</v>
      </c>
      <c r="E82" s="70"/>
      <c r="F82" s="64"/>
      <c r="G82" s="65"/>
      <c r="H82" s="72"/>
      <c r="I82" s="67">
        <v>150.0</v>
      </c>
      <c r="J82" s="73"/>
      <c r="K82" s="68"/>
      <c r="L82" s="52">
        <v>150.0</v>
      </c>
      <c r="M82" s="23">
        <f t="shared" si="2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14" t="s">
        <v>2194</v>
      </c>
      <c r="C83" s="80">
        <v>52082.0</v>
      </c>
      <c r="D83" s="15" t="s">
        <v>926</v>
      </c>
      <c r="E83" s="70"/>
      <c r="F83" s="64"/>
      <c r="G83" s="65"/>
      <c r="H83" s="72"/>
      <c r="I83" s="67">
        <v>5000.0</v>
      </c>
      <c r="J83" s="73"/>
      <c r="K83" s="68"/>
      <c r="L83" s="52">
        <v>5000.0</v>
      </c>
      <c r="M83" s="23">
        <f t="shared" si="2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14" t="s">
        <v>2195</v>
      </c>
      <c r="C84" s="80">
        <v>28414.0</v>
      </c>
      <c r="D84" s="15" t="s">
        <v>1104</v>
      </c>
      <c r="E84" s="70"/>
      <c r="F84" s="64"/>
      <c r="G84" s="65"/>
      <c r="H84" s="72">
        <v>2650.0</v>
      </c>
      <c r="I84" s="67"/>
      <c r="J84" s="73"/>
      <c r="K84" s="68"/>
      <c r="L84" s="52">
        <v>2650.0</v>
      </c>
      <c r="M84" s="23">
        <f t="shared" si="2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14" t="s">
        <v>2196</v>
      </c>
      <c r="C85" s="80">
        <v>60112.0</v>
      </c>
      <c r="D85" s="15" t="s">
        <v>2197</v>
      </c>
      <c r="E85" s="70"/>
      <c r="F85" s="64"/>
      <c r="G85" s="65"/>
      <c r="H85" s="72"/>
      <c r="I85" s="67">
        <v>1350.0</v>
      </c>
      <c r="J85" s="73"/>
      <c r="K85" s="68"/>
      <c r="L85" s="52">
        <v>1350.0</v>
      </c>
      <c r="M85" s="23">
        <f t="shared" si="2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14" t="s">
        <v>2198</v>
      </c>
      <c r="C86" s="80">
        <v>53864.0</v>
      </c>
      <c r="D86" s="15" t="s">
        <v>1516</v>
      </c>
      <c r="E86" s="70"/>
      <c r="F86" s="64"/>
      <c r="G86" s="65"/>
      <c r="H86" s="72">
        <v>5000.0</v>
      </c>
      <c r="I86" s="77"/>
      <c r="J86" s="73"/>
      <c r="K86" s="68"/>
      <c r="L86" s="52">
        <v>5000.0</v>
      </c>
      <c r="M86" s="23">
        <f t="shared" si="2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14" t="s">
        <v>2199</v>
      </c>
      <c r="C87" s="80">
        <v>53864.0</v>
      </c>
      <c r="D87" s="15" t="s">
        <v>1516</v>
      </c>
      <c r="E87" s="70"/>
      <c r="F87" s="64"/>
      <c r="G87" s="65"/>
      <c r="H87" s="72">
        <v>5000.0</v>
      </c>
      <c r="I87" s="77"/>
      <c r="J87" s="73"/>
      <c r="K87" s="68"/>
      <c r="L87" s="52">
        <v>5000.0</v>
      </c>
      <c r="M87" s="23">
        <f t="shared" si="2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14" t="s">
        <v>2200</v>
      </c>
      <c r="C88" s="80">
        <v>49203.0</v>
      </c>
      <c r="D88" s="15" t="s">
        <v>2201</v>
      </c>
      <c r="E88" s="70"/>
      <c r="F88" s="64"/>
      <c r="G88" s="65"/>
      <c r="H88" s="72"/>
      <c r="I88" s="67">
        <v>2650.0</v>
      </c>
      <c r="J88" s="73"/>
      <c r="K88" s="68"/>
      <c r="L88" s="52">
        <v>2650.0</v>
      </c>
      <c r="M88" s="23">
        <f t="shared" si="2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14" t="s">
        <v>2202</v>
      </c>
      <c r="C89" s="80">
        <v>58651.0</v>
      </c>
      <c r="D89" s="15" t="s">
        <v>2203</v>
      </c>
      <c r="E89" s="70"/>
      <c r="F89" s="64"/>
      <c r="G89" s="65"/>
      <c r="H89" s="72">
        <v>300.0</v>
      </c>
      <c r="I89" s="67"/>
      <c r="J89" s="73"/>
      <c r="K89" s="68"/>
      <c r="L89" s="52">
        <v>300.0</v>
      </c>
      <c r="M89" s="23">
        <f t="shared" si="2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14" t="s">
        <v>2204</v>
      </c>
      <c r="C90" s="80">
        <v>28414.0</v>
      </c>
      <c r="D90" s="15" t="s">
        <v>1104</v>
      </c>
      <c r="E90" s="70"/>
      <c r="F90" s="64"/>
      <c r="G90" s="65"/>
      <c r="H90" s="72"/>
      <c r="I90" s="67">
        <v>2650.0</v>
      </c>
      <c r="J90" s="73"/>
      <c r="K90" s="68"/>
      <c r="L90" s="52">
        <v>2650.0</v>
      </c>
      <c r="M90" s="23">
        <f t="shared" si="2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14" t="s">
        <v>2205</v>
      </c>
      <c r="C91" s="80">
        <v>28414.0</v>
      </c>
      <c r="D91" s="15" t="s">
        <v>1104</v>
      </c>
      <c r="E91" s="70"/>
      <c r="F91" s="64"/>
      <c r="G91" s="65"/>
      <c r="H91" s="72">
        <v>2950.0</v>
      </c>
      <c r="I91" s="77"/>
      <c r="J91" s="73"/>
      <c r="K91" s="68"/>
      <c r="L91" s="52">
        <v>2950.0</v>
      </c>
      <c r="M91" s="23">
        <f t="shared" si="2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14" t="s">
        <v>2206</v>
      </c>
      <c r="C92" s="80">
        <v>57946.0</v>
      </c>
      <c r="D92" s="15" t="s">
        <v>2207</v>
      </c>
      <c r="E92" s="70"/>
      <c r="F92" s="64"/>
      <c r="G92" s="65"/>
      <c r="H92" s="72">
        <v>300.0</v>
      </c>
      <c r="I92" s="77"/>
      <c r="J92" s="73"/>
      <c r="K92" s="68"/>
      <c r="L92" s="52">
        <v>300.0</v>
      </c>
      <c r="M92" s="23">
        <f t="shared" si="2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14" t="s">
        <v>2208</v>
      </c>
      <c r="C93" s="80">
        <v>51406.0</v>
      </c>
      <c r="D93" s="15" t="s">
        <v>151</v>
      </c>
      <c r="E93" s="70"/>
      <c r="F93" s="64"/>
      <c r="G93" s="75">
        <v>25500.0</v>
      </c>
      <c r="H93" s="72"/>
      <c r="I93" s="67"/>
      <c r="J93" s="73"/>
      <c r="K93" s="68"/>
      <c r="L93" s="52">
        <v>25500.0</v>
      </c>
      <c r="M93" s="23">
        <f t="shared" si="2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14" t="s">
        <v>2209</v>
      </c>
      <c r="C94" s="80">
        <v>22332.0</v>
      </c>
      <c r="D94" s="15" t="s">
        <v>1155</v>
      </c>
      <c r="E94" s="78"/>
      <c r="F94" s="64"/>
      <c r="G94" s="65"/>
      <c r="H94" s="72">
        <v>2850.0</v>
      </c>
      <c r="I94" s="77"/>
      <c r="J94" s="73"/>
      <c r="K94" s="68"/>
      <c r="L94" s="52">
        <v>2850.0</v>
      </c>
      <c r="M94" s="23">
        <f t="shared" si="2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14" t="s">
        <v>2210</v>
      </c>
      <c r="C95" s="80">
        <v>55448.0</v>
      </c>
      <c r="D95" s="15" t="s">
        <v>1437</v>
      </c>
      <c r="E95" s="70"/>
      <c r="F95" s="64"/>
      <c r="G95" s="65"/>
      <c r="H95" s="66">
        <v>1400.0</v>
      </c>
      <c r="I95" s="76"/>
      <c r="J95" s="68"/>
      <c r="K95" s="68"/>
      <c r="L95" s="52">
        <v>1400.0</v>
      </c>
      <c r="M95" s="23">
        <f t="shared" si="2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14" t="s">
        <v>2211</v>
      </c>
      <c r="C96" s="80">
        <v>62741.0</v>
      </c>
      <c r="D96" s="15" t="s">
        <v>2212</v>
      </c>
      <c r="E96" s="78"/>
      <c r="F96" s="64"/>
      <c r="G96" s="65"/>
      <c r="H96" s="72"/>
      <c r="I96" s="67"/>
      <c r="J96" s="73">
        <v>27000.0</v>
      </c>
      <c r="K96" s="68"/>
      <c r="L96" s="52">
        <v>27000.0</v>
      </c>
      <c r="M96" s="23">
        <f t="shared" si="2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14" t="s">
        <v>2213</v>
      </c>
      <c r="C97" s="80">
        <v>50148.0</v>
      </c>
      <c r="D97" s="15" t="s">
        <v>428</v>
      </c>
      <c r="E97" s="70"/>
      <c r="F97" s="64"/>
      <c r="G97" s="75">
        <v>1250.0</v>
      </c>
      <c r="H97" s="72"/>
      <c r="I97" s="67"/>
      <c r="J97" s="68"/>
      <c r="K97" s="68"/>
      <c r="L97" s="52">
        <v>1250.0</v>
      </c>
      <c r="M97" s="23">
        <f t="shared" si="2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14" t="s">
        <v>2214</v>
      </c>
      <c r="C98" s="80">
        <v>50342.0</v>
      </c>
      <c r="D98" s="15" t="s">
        <v>714</v>
      </c>
      <c r="E98" s="70"/>
      <c r="F98" s="64"/>
      <c r="G98" s="75">
        <v>350.0</v>
      </c>
      <c r="H98" s="72"/>
      <c r="I98" s="67"/>
      <c r="J98" s="68"/>
      <c r="K98" s="68"/>
      <c r="L98" s="52">
        <v>350.0</v>
      </c>
      <c r="M98" s="23">
        <f t="shared" si="2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14" t="s">
        <v>2215</v>
      </c>
      <c r="C99" s="80">
        <v>25650.0</v>
      </c>
      <c r="D99" s="15" t="s">
        <v>577</v>
      </c>
      <c r="E99" s="70"/>
      <c r="F99" s="64"/>
      <c r="G99" s="65"/>
      <c r="H99" s="72"/>
      <c r="I99" s="67"/>
      <c r="J99" s="73">
        <v>450.0</v>
      </c>
      <c r="K99" s="68"/>
      <c r="L99" s="52">
        <v>450.0</v>
      </c>
      <c r="M99" s="23">
        <f t="shared" si="2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14" t="s">
        <v>2216</v>
      </c>
      <c r="C100" s="80">
        <v>62748.0</v>
      </c>
      <c r="D100" s="15" t="s">
        <v>2217</v>
      </c>
      <c r="E100" s="70"/>
      <c r="F100" s="64"/>
      <c r="G100" s="75">
        <v>27000.0</v>
      </c>
      <c r="H100" s="72"/>
      <c r="I100" s="67"/>
      <c r="J100" s="73"/>
      <c r="K100" s="68"/>
      <c r="L100" s="52">
        <v>27000.0</v>
      </c>
      <c r="M100" s="23">
        <f t="shared" si="2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14" t="s">
        <v>2218</v>
      </c>
      <c r="C101" s="80">
        <v>49918.0</v>
      </c>
      <c r="D101" s="15" t="s">
        <v>286</v>
      </c>
      <c r="E101" s="70"/>
      <c r="F101" s="71"/>
      <c r="G101" s="75">
        <v>1150.0</v>
      </c>
      <c r="H101" s="66"/>
      <c r="I101" s="76"/>
      <c r="J101" s="68"/>
      <c r="K101" s="68"/>
      <c r="L101" s="52">
        <v>1150.0</v>
      </c>
      <c r="M101" s="23">
        <f t="shared" si="2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14" t="s">
        <v>2219</v>
      </c>
      <c r="C102" s="80">
        <v>30909.0</v>
      </c>
      <c r="D102" s="15" t="s">
        <v>2220</v>
      </c>
      <c r="E102" s="70"/>
      <c r="F102" s="71"/>
      <c r="G102" s="75">
        <v>46350.0</v>
      </c>
      <c r="H102" s="66"/>
      <c r="I102" s="76"/>
      <c r="J102" s="68"/>
      <c r="K102" s="68"/>
      <c r="L102" s="52">
        <v>46350.0</v>
      </c>
      <c r="M102" s="23">
        <f t="shared" si="2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14" t="s">
        <v>2221</v>
      </c>
      <c r="C103" s="80">
        <v>59137.0</v>
      </c>
      <c r="D103" s="15" t="s">
        <v>248</v>
      </c>
      <c r="E103" s="70"/>
      <c r="F103" s="64"/>
      <c r="G103" s="75">
        <v>18000.0</v>
      </c>
      <c r="H103" s="66"/>
      <c r="I103" s="76"/>
      <c r="J103" s="68"/>
      <c r="K103" s="68"/>
      <c r="L103" s="52">
        <v>18000.0</v>
      </c>
      <c r="M103" s="23">
        <f t="shared" si="2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14" t="s">
        <v>2222</v>
      </c>
      <c r="C104" s="80">
        <v>50595.0</v>
      </c>
      <c r="D104" s="15" t="s">
        <v>1845</v>
      </c>
      <c r="E104" s="78"/>
      <c r="F104" s="64"/>
      <c r="G104" s="75">
        <v>58400.0</v>
      </c>
      <c r="H104" s="72"/>
      <c r="I104" s="77"/>
      <c r="J104" s="68"/>
      <c r="K104" s="68"/>
      <c r="L104" s="52">
        <v>58400.0</v>
      </c>
      <c r="M104" s="23">
        <f t="shared" si="2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/>
      <c r="B105" s="15"/>
      <c r="C105" s="80"/>
      <c r="D105" s="15"/>
      <c r="E105" s="42">
        <f t="shared" ref="E105:M105" si="3">SUM(E5:E104)</f>
        <v>0</v>
      </c>
      <c r="F105" s="53">
        <f t="shared" si="3"/>
        <v>8100</v>
      </c>
      <c r="G105" s="44">
        <f t="shared" si="3"/>
        <v>277550</v>
      </c>
      <c r="H105" s="45">
        <f t="shared" si="3"/>
        <v>331730</v>
      </c>
      <c r="I105" s="46">
        <f t="shared" si="3"/>
        <v>203950</v>
      </c>
      <c r="J105" s="44">
        <f t="shared" si="3"/>
        <v>34650</v>
      </c>
      <c r="K105" s="44">
        <f t="shared" si="3"/>
        <v>0</v>
      </c>
      <c r="L105" s="47">
        <f t="shared" si="3"/>
        <v>858480</v>
      </c>
      <c r="M105" s="23">
        <f t="shared" si="3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/>
      <c r="B106" s="41"/>
      <c r="C106" s="82"/>
      <c r="D106" s="41"/>
      <c r="E106" s="48">
        <f>K1105+L105+M105+N105+O105+P105+Q105</f>
        <v>858480</v>
      </c>
      <c r="F106" s="7"/>
      <c r="G106" s="7"/>
      <c r="H106" s="7"/>
      <c r="I106" s="7"/>
      <c r="J106" s="7"/>
      <c r="K106" s="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8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8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8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8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83"/>
      <c r="D111" s="2"/>
      <c r="E111" s="49" t="s">
        <v>299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8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83"/>
      <c r="D113" s="2"/>
      <c r="E113" s="2"/>
      <c r="F113" s="2"/>
      <c r="G113" s="49" t="s">
        <v>299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8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8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8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8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8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8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8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8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8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8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8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8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8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8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8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8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8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8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8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8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8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8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8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8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8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8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8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8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8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8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8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8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8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8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8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8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8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8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8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8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8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8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8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8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8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8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8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8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8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8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8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8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8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8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8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8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8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8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8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8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8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8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8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8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8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8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8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8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8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8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8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8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8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8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8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8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8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8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8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8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8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8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8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8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8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8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8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8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8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8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8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8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8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8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8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8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8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8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8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8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8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8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8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8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8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8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8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8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8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8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8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8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8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8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8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8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8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8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8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8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8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8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8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8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8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8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8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8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8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8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8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8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8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8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8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8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8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8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8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8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8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8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8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8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8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8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8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8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8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8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8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8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8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8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8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8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8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8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8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8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8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8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8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8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8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8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8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8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8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8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8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8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8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8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8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8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8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8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8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8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8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8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8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8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8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8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8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8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8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8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8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8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8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8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8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8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8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8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8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8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8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8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8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8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8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8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8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8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8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8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8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8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8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8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8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8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8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8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8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8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8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8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8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8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8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8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8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8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8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8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8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8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8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8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8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8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8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8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8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8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8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8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8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8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8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8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8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8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8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8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8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8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8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8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8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8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8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8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8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8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8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8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8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8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8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8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8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8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8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8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8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8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8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8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8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8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8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8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8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8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8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8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8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8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8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8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8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8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8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8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8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8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8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8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8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8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8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8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8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8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8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8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8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8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8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8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8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8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8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8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8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8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8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8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8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8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8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8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8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8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8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8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8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8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8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8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8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8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8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8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8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8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8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8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8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8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8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8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8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8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8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8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8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8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8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8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8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8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8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8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8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8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8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8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8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8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8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8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8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8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8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8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8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8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8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8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8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8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8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8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8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8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8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8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8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8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8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8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8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8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8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8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8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8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8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8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8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8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8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8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8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8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8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8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8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8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8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8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8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8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8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8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8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8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8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8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8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8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8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8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8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8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8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8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8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8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8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8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8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8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8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8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8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8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8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8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8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8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8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8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8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8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8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8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8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8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8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8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8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8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8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8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8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8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8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8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8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8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8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8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8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8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8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8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8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8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8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8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8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8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8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8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8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8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8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8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8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8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8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8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8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8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8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8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8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8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8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8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8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8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8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8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8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8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8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8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8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8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8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8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8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8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8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8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8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8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8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8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8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8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8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8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8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8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8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8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8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8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8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8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8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8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8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8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8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8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8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8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8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8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8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8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8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8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8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8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8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8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8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8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8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8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8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8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8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8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8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8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8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8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8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8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8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8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8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8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8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8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8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8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8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8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8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8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8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8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8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8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8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8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8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8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8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8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8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8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8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8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8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8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8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8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8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8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8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8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8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8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8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8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8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8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8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8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8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8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8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8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8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8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8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8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8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8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8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8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8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8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8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8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8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8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8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8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8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8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8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8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8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8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8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8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8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8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8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8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8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8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8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8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8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8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8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8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8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8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8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8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8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8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8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8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8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8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8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8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8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8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8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8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8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8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8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8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8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8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8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8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8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8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8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8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8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8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8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8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8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8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8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8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8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8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8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8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8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8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8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8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8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8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8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8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8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8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8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8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8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8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8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8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8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8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8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8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8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8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8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8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8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8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8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8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8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8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8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8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8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8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8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8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8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8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8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8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8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8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8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8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8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8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8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8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8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8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8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8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8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8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8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8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8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8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8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8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8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8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8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8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8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8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8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8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8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8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8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8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8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8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8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8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8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8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8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8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8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8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8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8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8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8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8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8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8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8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8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8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8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8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8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8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8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8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8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8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8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8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8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8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8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8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8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8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8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8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8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8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8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8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8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8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8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8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8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8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8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8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8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8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8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8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8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8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8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8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8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8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8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8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8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8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8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8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8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8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8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8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8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8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8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8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8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8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8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8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8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8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8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8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8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8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8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8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8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8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8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8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8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8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8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8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8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8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8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8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8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8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8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8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8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8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8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8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8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8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8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8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8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8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8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8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8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8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8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8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8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8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8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8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8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8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8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8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8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8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8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8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8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8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8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8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8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8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8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8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8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8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8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8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8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8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8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8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8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8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8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8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8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8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8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8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8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8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8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8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8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8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8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8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8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8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8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8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8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83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83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83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8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83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83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83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83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83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83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8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83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83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83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83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83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83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83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83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83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83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83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83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83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83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83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83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83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83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83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83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83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83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83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83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83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83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83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83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83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83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83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83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83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83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83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83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83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83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83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83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83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83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</sheetData>
  <mergeCells count="14">
    <mergeCell ref="F3:G3"/>
    <mergeCell ref="H3:I3"/>
    <mergeCell ref="J3:J4"/>
    <mergeCell ref="K3:K4"/>
    <mergeCell ref="E106:K10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8.25"/>
    <col customWidth="1" min="3" max="3" width="13.0"/>
    <col customWidth="1" min="4" max="4" width="49.0"/>
    <col customWidth="1" min="6" max="6" width="14.13"/>
    <col customWidth="1" min="12" max="12" width="15.25"/>
  </cols>
  <sheetData>
    <row r="1">
      <c r="A1" s="1" t="s">
        <v>2223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9"/>
      <c r="D3" s="9"/>
      <c r="E3" s="3" t="s">
        <v>6</v>
      </c>
      <c r="F3" s="6" t="s">
        <v>7</v>
      </c>
      <c r="G3" s="8"/>
      <c r="H3" s="6" t="s">
        <v>8</v>
      </c>
      <c r="I3" s="8"/>
      <c r="J3" s="3" t="s">
        <v>9</v>
      </c>
      <c r="K3" s="5" t="s">
        <v>10</v>
      </c>
      <c r="L3" s="3" t="s">
        <v>11</v>
      </c>
      <c r="M3" s="3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>
        <v>1.0</v>
      </c>
      <c r="B5" s="58" t="s">
        <v>2224</v>
      </c>
      <c r="C5" s="59">
        <v>48234.0</v>
      </c>
      <c r="D5" s="59" t="s">
        <v>320</v>
      </c>
      <c r="E5" s="63"/>
      <c r="F5" s="64"/>
      <c r="G5" s="65"/>
      <c r="H5" s="66">
        <v>5150.0</v>
      </c>
      <c r="I5" s="67"/>
      <c r="J5" s="68"/>
      <c r="K5" s="68"/>
      <c r="L5" s="22">
        <v>5150.0</v>
      </c>
      <c r="M5" s="23">
        <f t="shared" ref="M5:M125" si="1">SUM(E5+F5+G5+H5+I5+J5+K5-L5)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>
        <v>2.0</v>
      </c>
      <c r="B6" s="58" t="s">
        <v>2225</v>
      </c>
      <c r="C6" s="59">
        <v>36826.0</v>
      </c>
      <c r="D6" s="59" t="s">
        <v>2226</v>
      </c>
      <c r="E6" s="70"/>
      <c r="F6" s="71"/>
      <c r="G6" s="65"/>
      <c r="H6" s="72">
        <v>1550.0</v>
      </c>
      <c r="I6" s="67"/>
      <c r="J6" s="73"/>
      <c r="K6" s="68"/>
      <c r="L6" s="22">
        <v>1550.0</v>
      </c>
      <c r="M6" s="23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>
        <v>3.0</v>
      </c>
      <c r="B7" s="58" t="s">
        <v>2227</v>
      </c>
      <c r="C7" s="59">
        <v>50184.0</v>
      </c>
      <c r="D7" s="59" t="s">
        <v>336</v>
      </c>
      <c r="E7" s="70"/>
      <c r="F7" s="64"/>
      <c r="G7" s="65"/>
      <c r="H7" s="72">
        <v>2500.0</v>
      </c>
      <c r="I7" s="67"/>
      <c r="J7" s="68"/>
      <c r="K7" s="68"/>
      <c r="L7" s="22">
        <v>2500.0</v>
      </c>
      <c r="M7" s="23">
        <f t="shared" si="1"/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>
        <v>4.0</v>
      </c>
      <c r="B8" s="58" t="s">
        <v>2228</v>
      </c>
      <c r="C8" s="59">
        <v>51406.0</v>
      </c>
      <c r="D8" s="59" t="s">
        <v>151</v>
      </c>
      <c r="E8" s="70"/>
      <c r="F8" s="64"/>
      <c r="G8" s="65"/>
      <c r="H8" s="72"/>
      <c r="I8" s="67">
        <v>15000.0</v>
      </c>
      <c r="J8" s="68"/>
      <c r="K8" s="68"/>
      <c r="L8" s="22">
        <v>15000.0</v>
      </c>
      <c r="M8" s="23">
        <f t="shared" si="1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>
        <v>5.0</v>
      </c>
      <c r="B9" s="58" t="s">
        <v>2229</v>
      </c>
      <c r="C9" s="59">
        <v>62225.0</v>
      </c>
      <c r="D9" s="59" t="s">
        <v>2230</v>
      </c>
      <c r="E9" s="70"/>
      <c r="F9" s="64"/>
      <c r="G9" s="65"/>
      <c r="H9" s="72"/>
      <c r="I9" s="67">
        <v>15000.0</v>
      </c>
      <c r="J9" s="68"/>
      <c r="K9" s="68"/>
      <c r="L9" s="22">
        <v>15000.0</v>
      </c>
      <c r="M9" s="23">
        <f t="shared" si="1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>
        <v>6.0</v>
      </c>
      <c r="B10" s="58" t="s">
        <v>2231</v>
      </c>
      <c r="C10" s="59">
        <v>33763.0</v>
      </c>
      <c r="D10" s="59" t="s">
        <v>2232</v>
      </c>
      <c r="E10" s="70"/>
      <c r="F10" s="64"/>
      <c r="G10" s="65"/>
      <c r="H10" s="72"/>
      <c r="I10" s="67">
        <v>4250.0</v>
      </c>
      <c r="J10" s="68"/>
      <c r="K10" s="68"/>
      <c r="L10" s="22">
        <v>4250.0</v>
      </c>
      <c r="M10" s="23">
        <f t="shared" si="1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>
        <v>7.0</v>
      </c>
      <c r="B11" s="58" t="s">
        <v>2233</v>
      </c>
      <c r="C11" s="59">
        <v>60770.0</v>
      </c>
      <c r="D11" s="59" t="s">
        <v>2234</v>
      </c>
      <c r="E11" s="70"/>
      <c r="F11" s="64"/>
      <c r="G11" s="74"/>
      <c r="H11" s="66">
        <v>15000.0</v>
      </c>
      <c r="I11" s="67"/>
      <c r="J11" s="68"/>
      <c r="K11" s="68"/>
      <c r="L11" s="22">
        <v>15000.0</v>
      </c>
      <c r="M11" s="23">
        <f t="shared" si="1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8.0</v>
      </c>
      <c r="B12" s="58" t="s">
        <v>2235</v>
      </c>
      <c r="C12" s="59">
        <v>58922.0</v>
      </c>
      <c r="D12" s="59" t="s">
        <v>2236</v>
      </c>
      <c r="E12" s="70"/>
      <c r="F12" s="64"/>
      <c r="G12" s="65"/>
      <c r="H12" s="72">
        <v>150.0</v>
      </c>
      <c r="I12" s="67"/>
      <c r="J12" s="68"/>
      <c r="K12" s="68"/>
      <c r="L12" s="22">
        <v>150.0</v>
      </c>
      <c r="M12" s="23">
        <f t="shared" si="1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9.0</v>
      </c>
      <c r="B13" s="58" t="s">
        <v>2237</v>
      </c>
      <c r="C13" s="59">
        <v>59794.0</v>
      </c>
      <c r="D13" s="59" t="s">
        <v>1728</v>
      </c>
      <c r="E13" s="70"/>
      <c r="F13" s="64"/>
      <c r="G13" s="75">
        <v>8750.0</v>
      </c>
      <c r="H13" s="72"/>
      <c r="I13" s="67"/>
      <c r="J13" s="68"/>
      <c r="K13" s="68"/>
      <c r="L13" s="22">
        <v>8750.0</v>
      </c>
      <c r="M13" s="23">
        <f t="shared" si="1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10.0</v>
      </c>
      <c r="B14" s="58" t="s">
        <v>2238</v>
      </c>
      <c r="C14" s="59">
        <v>51939.0</v>
      </c>
      <c r="D14" s="59" t="s">
        <v>1873</v>
      </c>
      <c r="E14" s="70"/>
      <c r="F14" s="64"/>
      <c r="G14" s="75"/>
      <c r="H14" s="72">
        <v>75000.0</v>
      </c>
      <c r="I14" s="67"/>
      <c r="J14" s="68"/>
      <c r="K14" s="68"/>
      <c r="L14" s="22">
        <v>75000.0</v>
      </c>
      <c r="M14" s="23">
        <f t="shared" si="1"/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11.0</v>
      </c>
      <c r="B15" s="58" t="s">
        <v>2239</v>
      </c>
      <c r="C15" s="59">
        <v>58074.0</v>
      </c>
      <c r="D15" s="59" t="s">
        <v>515</v>
      </c>
      <c r="E15" s="70"/>
      <c r="F15" s="64"/>
      <c r="G15" s="65"/>
      <c r="H15" s="66">
        <v>7650.0</v>
      </c>
      <c r="I15" s="76"/>
      <c r="J15" s="73"/>
      <c r="K15" s="68"/>
      <c r="L15" s="22">
        <v>7650.0</v>
      </c>
      <c r="M15" s="23">
        <f t="shared" si="1"/>
        <v>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12.0</v>
      </c>
      <c r="B16" s="58" t="s">
        <v>2240</v>
      </c>
      <c r="C16" s="59">
        <v>36555.0</v>
      </c>
      <c r="D16" s="59" t="s">
        <v>188</v>
      </c>
      <c r="E16" s="70"/>
      <c r="F16" s="64"/>
      <c r="G16" s="65"/>
      <c r="H16" s="72">
        <v>5150.0</v>
      </c>
      <c r="I16" s="77"/>
      <c r="J16" s="73"/>
      <c r="K16" s="68"/>
      <c r="L16" s="22">
        <v>5150.0</v>
      </c>
      <c r="M16" s="23">
        <f t="shared" si="1"/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13.0</v>
      </c>
      <c r="B17" s="58" t="s">
        <v>2241</v>
      </c>
      <c r="C17" s="59">
        <v>51017.0</v>
      </c>
      <c r="D17" s="59" t="s">
        <v>1945</v>
      </c>
      <c r="E17" s="70"/>
      <c r="F17" s="64"/>
      <c r="G17" s="75">
        <v>20000.0</v>
      </c>
      <c r="H17" s="72"/>
      <c r="I17" s="67"/>
      <c r="J17" s="73"/>
      <c r="K17" s="68"/>
      <c r="L17" s="22">
        <v>20000.0</v>
      </c>
      <c r="M17" s="23">
        <f t="shared" si="1"/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14.0</v>
      </c>
      <c r="B18" s="58" t="s">
        <v>2242</v>
      </c>
      <c r="C18" s="59">
        <v>22332.0</v>
      </c>
      <c r="D18" s="59" t="s">
        <v>1155</v>
      </c>
      <c r="E18" s="70"/>
      <c r="F18" s="64"/>
      <c r="G18" s="65"/>
      <c r="H18" s="72">
        <v>2650.0</v>
      </c>
      <c r="I18" s="67"/>
      <c r="J18" s="73"/>
      <c r="K18" s="68"/>
      <c r="L18" s="22">
        <v>2650.0</v>
      </c>
      <c r="M18" s="23">
        <f t="shared" si="1"/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15.0</v>
      </c>
      <c r="B19" s="58" t="s">
        <v>2243</v>
      </c>
      <c r="C19" s="59">
        <v>13762.0</v>
      </c>
      <c r="D19" s="59" t="s">
        <v>660</v>
      </c>
      <c r="E19" s="70"/>
      <c r="F19" s="64"/>
      <c r="G19" s="65"/>
      <c r="H19" s="72"/>
      <c r="I19" s="67">
        <v>40300.0</v>
      </c>
      <c r="J19" s="73"/>
      <c r="K19" s="68"/>
      <c r="L19" s="22">
        <v>40300.0</v>
      </c>
      <c r="M19" s="23">
        <f t="shared" si="1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16.0</v>
      </c>
      <c r="B20" s="58" t="s">
        <v>2244</v>
      </c>
      <c r="C20" s="59">
        <v>13762.0</v>
      </c>
      <c r="D20" s="59" t="s">
        <v>660</v>
      </c>
      <c r="E20" s="70"/>
      <c r="F20" s="64"/>
      <c r="G20" s="65"/>
      <c r="H20" s="72"/>
      <c r="I20" s="67">
        <v>500.0</v>
      </c>
      <c r="J20" s="73"/>
      <c r="K20" s="68"/>
      <c r="L20" s="22">
        <v>500.0</v>
      </c>
      <c r="M20" s="23">
        <f t="shared" si="1"/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>
        <v>17.0</v>
      </c>
      <c r="B21" s="58" t="s">
        <v>2245</v>
      </c>
      <c r="C21" s="59">
        <v>36690.0</v>
      </c>
      <c r="D21" s="59" t="s">
        <v>186</v>
      </c>
      <c r="E21" s="70"/>
      <c r="F21" s="64"/>
      <c r="G21" s="65"/>
      <c r="H21" s="72">
        <v>3750.0</v>
      </c>
      <c r="I21" s="77"/>
      <c r="J21" s="73"/>
      <c r="K21" s="68"/>
      <c r="L21" s="22">
        <v>3750.0</v>
      </c>
      <c r="M21" s="23">
        <f t="shared" si="1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>
        <v>18.0</v>
      </c>
      <c r="B22" s="58" t="s">
        <v>2246</v>
      </c>
      <c r="C22" s="59">
        <v>22332.0</v>
      </c>
      <c r="D22" s="59" t="s">
        <v>1155</v>
      </c>
      <c r="E22" s="70"/>
      <c r="F22" s="64"/>
      <c r="G22" s="65"/>
      <c r="H22" s="72">
        <v>10000.0</v>
      </c>
      <c r="I22" s="77"/>
      <c r="J22" s="73"/>
      <c r="K22" s="68"/>
      <c r="L22" s="22">
        <v>10000.0</v>
      </c>
      <c r="M22" s="23">
        <f t="shared" si="1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>
        <v>19.0</v>
      </c>
      <c r="B23" s="58" t="s">
        <v>2247</v>
      </c>
      <c r="C23" s="59">
        <v>60068.0</v>
      </c>
      <c r="D23" s="59" t="s">
        <v>2248</v>
      </c>
      <c r="E23" s="70"/>
      <c r="F23" s="64"/>
      <c r="G23" s="65"/>
      <c r="H23" s="72">
        <v>500.0</v>
      </c>
      <c r="I23" s="67"/>
      <c r="J23" s="73"/>
      <c r="K23" s="68"/>
      <c r="L23" s="22">
        <v>500.0</v>
      </c>
      <c r="M23" s="23">
        <f t="shared" si="1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3">
        <v>20.0</v>
      </c>
      <c r="B24" s="58" t="s">
        <v>2249</v>
      </c>
      <c r="C24" s="59">
        <v>51976.0</v>
      </c>
      <c r="D24" s="59" t="s">
        <v>571</v>
      </c>
      <c r="E24" s="70"/>
      <c r="F24" s="64"/>
      <c r="G24" s="65"/>
      <c r="H24" s="72"/>
      <c r="I24" s="67">
        <v>13750.0</v>
      </c>
      <c r="J24" s="73"/>
      <c r="K24" s="68"/>
      <c r="L24" s="22">
        <v>13750.0</v>
      </c>
      <c r="M24" s="23">
        <f t="shared" si="1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>
        <v>21.0</v>
      </c>
      <c r="B25" s="58" t="s">
        <v>2250</v>
      </c>
      <c r="C25" s="59">
        <v>56450.0</v>
      </c>
      <c r="D25" s="59" t="s">
        <v>1286</v>
      </c>
      <c r="E25" s="70"/>
      <c r="F25" s="64"/>
      <c r="G25" s="65"/>
      <c r="H25" s="72"/>
      <c r="I25" s="67">
        <v>13500.0</v>
      </c>
      <c r="J25" s="73"/>
      <c r="K25" s="68"/>
      <c r="L25" s="22">
        <v>13500.0</v>
      </c>
      <c r="M25" s="23">
        <f t="shared" si="1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>
        <v>22.0</v>
      </c>
      <c r="B26" s="58" t="s">
        <v>2251</v>
      </c>
      <c r="C26" s="59">
        <v>54196.0</v>
      </c>
      <c r="D26" s="59" t="s">
        <v>729</v>
      </c>
      <c r="E26" s="70"/>
      <c r="F26" s="64"/>
      <c r="G26" s="65"/>
      <c r="H26" s="72">
        <v>5290.0</v>
      </c>
      <c r="I26" s="67"/>
      <c r="J26" s="73"/>
      <c r="K26" s="68"/>
      <c r="L26" s="22">
        <v>5290.0</v>
      </c>
      <c r="M26" s="23">
        <f t="shared" si="1"/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3">
        <v>23.0</v>
      </c>
      <c r="B27" s="58" t="s">
        <v>2252</v>
      </c>
      <c r="C27" s="59">
        <v>39286.0</v>
      </c>
      <c r="D27" s="59" t="s">
        <v>2253</v>
      </c>
      <c r="E27" s="70"/>
      <c r="F27" s="64"/>
      <c r="G27" s="65"/>
      <c r="H27" s="72">
        <v>3600.0</v>
      </c>
      <c r="I27" s="67"/>
      <c r="J27" s="73"/>
      <c r="K27" s="68"/>
      <c r="L27" s="22">
        <v>3600.0</v>
      </c>
      <c r="M27" s="23">
        <f t="shared" si="1"/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3">
        <v>24.0</v>
      </c>
      <c r="B28" s="58" t="s">
        <v>2254</v>
      </c>
      <c r="C28" s="59">
        <v>41057.0</v>
      </c>
      <c r="D28" s="59" t="s">
        <v>2255</v>
      </c>
      <c r="E28" s="70"/>
      <c r="F28" s="64"/>
      <c r="G28" s="65"/>
      <c r="H28" s="72">
        <v>5000.0</v>
      </c>
      <c r="I28" s="77"/>
      <c r="J28" s="73"/>
      <c r="K28" s="68"/>
      <c r="L28" s="22">
        <v>5000.0</v>
      </c>
      <c r="M28" s="23">
        <f t="shared" si="1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>
        <v>25.0</v>
      </c>
      <c r="B29" s="58" t="s">
        <v>2256</v>
      </c>
      <c r="C29" s="59">
        <v>39317.0</v>
      </c>
      <c r="D29" s="59" t="s">
        <v>52</v>
      </c>
      <c r="E29" s="70"/>
      <c r="F29" s="64"/>
      <c r="G29" s="65"/>
      <c r="H29" s="72"/>
      <c r="I29" s="67">
        <v>2650.0</v>
      </c>
      <c r="J29" s="73"/>
      <c r="K29" s="68"/>
      <c r="L29" s="22">
        <v>2650.0</v>
      </c>
      <c r="M29" s="23">
        <f t="shared" si="1"/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>
        <v>26.0</v>
      </c>
      <c r="B30" s="58" t="s">
        <v>2257</v>
      </c>
      <c r="C30" s="59">
        <v>45096.0</v>
      </c>
      <c r="D30" s="59" t="s">
        <v>77</v>
      </c>
      <c r="E30" s="70"/>
      <c r="F30" s="64"/>
      <c r="G30" s="65"/>
      <c r="H30" s="72">
        <v>1400.0</v>
      </c>
      <c r="I30" s="67"/>
      <c r="J30" s="73"/>
      <c r="K30" s="68"/>
      <c r="L30" s="22">
        <v>1400.0</v>
      </c>
      <c r="M30" s="23">
        <f t="shared" si="1"/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>
        <v>27.0</v>
      </c>
      <c r="B31" s="58" t="s">
        <v>2258</v>
      </c>
      <c r="C31" s="59">
        <v>48053.0</v>
      </c>
      <c r="D31" s="59" t="s">
        <v>100</v>
      </c>
      <c r="E31" s="70"/>
      <c r="F31" s="64"/>
      <c r="G31" s="65"/>
      <c r="H31" s="72">
        <v>350.0</v>
      </c>
      <c r="I31" s="67"/>
      <c r="J31" s="73"/>
      <c r="K31" s="68"/>
      <c r="L31" s="22">
        <v>350.0</v>
      </c>
      <c r="M31" s="23">
        <f t="shared" si="1"/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28.0</v>
      </c>
      <c r="B32" s="58" t="s">
        <v>2259</v>
      </c>
      <c r="C32" s="59">
        <v>51017.0</v>
      </c>
      <c r="D32" s="59" t="s">
        <v>1945</v>
      </c>
      <c r="E32" s="70"/>
      <c r="F32" s="64"/>
      <c r="G32" s="65"/>
      <c r="H32" s="72">
        <v>3500.0</v>
      </c>
      <c r="I32" s="67"/>
      <c r="J32" s="73"/>
      <c r="K32" s="68"/>
      <c r="L32" s="22">
        <v>3500.0</v>
      </c>
      <c r="M32" s="23">
        <f t="shared" si="1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>
        <v>29.0</v>
      </c>
      <c r="B33" s="58" t="s">
        <v>2260</v>
      </c>
      <c r="C33" s="59">
        <v>55446.0</v>
      </c>
      <c r="D33" s="59" t="s">
        <v>86</v>
      </c>
      <c r="E33" s="70"/>
      <c r="F33" s="64"/>
      <c r="G33" s="65"/>
      <c r="H33" s="72"/>
      <c r="I33" s="67">
        <v>300.0</v>
      </c>
      <c r="J33" s="73"/>
      <c r="K33" s="68"/>
      <c r="L33" s="22">
        <v>300.0</v>
      </c>
      <c r="M33" s="23">
        <f t="shared" si="1"/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>
        <v>30.0</v>
      </c>
      <c r="B34" s="58" t="s">
        <v>2261</v>
      </c>
      <c r="C34" s="59">
        <v>51017.0</v>
      </c>
      <c r="D34" s="59" t="s">
        <v>1945</v>
      </c>
      <c r="E34" s="70"/>
      <c r="F34" s="64"/>
      <c r="G34" s="75">
        <v>15000.0</v>
      </c>
      <c r="H34" s="72"/>
      <c r="I34" s="77"/>
      <c r="J34" s="73"/>
      <c r="K34" s="68"/>
      <c r="L34" s="22">
        <v>15000.0</v>
      </c>
      <c r="M34" s="23">
        <f t="shared" si="1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>
        <v>31.0</v>
      </c>
      <c r="B35" s="58" t="s">
        <v>2262</v>
      </c>
      <c r="C35" s="59">
        <v>51512.0</v>
      </c>
      <c r="D35" s="59" t="s">
        <v>217</v>
      </c>
      <c r="E35" s="70"/>
      <c r="F35" s="64"/>
      <c r="G35" s="65"/>
      <c r="H35" s="72"/>
      <c r="I35" s="67">
        <v>11250.0</v>
      </c>
      <c r="J35" s="73"/>
      <c r="K35" s="68"/>
      <c r="L35" s="22">
        <v>11250.0</v>
      </c>
      <c r="M35" s="23">
        <f t="shared" si="1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>
        <v>32.0</v>
      </c>
      <c r="B36" s="58" t="s">
        <v>2263</v>
      </c>
      <c r="C36" s="59">
        <v>52373.0</v>
      </c>
      <c r="D36" s="59" t="s">
        <v>138</v>
      </c>
      <c r="E36" s="70"/>
      <c r="F36" s="64"/>
      <c r="G36" s="65"/>
      <c r="H36" s="72"/>
      <c r="I36" s="67">
        <v>1250.0</v>
      </c>
      <c r="J36" s="73"/>
      <c r="K36" s="68"/>
      <c r="L36" s="22">
        <v>1250.0</v>
      </c>
      <c r="M36" s="23">
        <f t="shared" si="1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3">
        <v>33.0</v>
      </c>
      <c r="B37" s="58" t="s">
        <v>2264</v>
      </c>
      <c r="C37" s="59">
        <v>52206.0</v>
      </c>
      <c r="D37" s="59" t="s">
        <v>144</v>
      </c>
      <c r="E37" s="70"/>
      <c r="F37" s="64"/>
      <c r="G37" s="65"/>
      <c r="H37" s="72">
        <v>16950.0</v>
      </c>
      <c r="I37" s="67"/>
      <c r="J37" s="73"/>
      <c r="K37" s="68"/>
      <c r="L37" s="22">
        <v>16950.0</v>
      </c>
      <c r="M37" s="23">
        <f t="shared" si="1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>
        <v>34.0</v>
      </c>
      <c r="B38" s="58" t="s">
        <v>2265</v>
      </c>
      <c r="C38" s="59">
        <v>48052.0</v>
      </c>
      <c r="D38" s="59" t="s">
        <v>156</v>
      </c>
      <c r="E38" s="70"/>
      <c r="F38" s="64"/>
      <c r="G38" s="65"/>
      <c r="H38" s="72">
        <v>1250.0</v>
      </c>
      <c r="I38" s="67"/>
      <c r="J38" s="73"/>
      <c r="K38" s="68"/>
      <c r="L38" s="22">
        <v>1250.0</v>
      </c>
      <c r="M38" s="23">
        <f t="shared" si="1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3">
        <v>35.0</v>
      </c>
      <c r="B39" s="58" t="s">
        <v>2266</v>
      </c>
      <c r="C39" s="59">
        <v>48973.0</v>
      </c>
      <c r="D39" s="59" t="s">
        <v>530</v>
      </c>
      <c r="E39" s="70"/>
      <c r="F39" s="64"/>
      <c r="G39" s="65"/>
      <c r="H39" s="72">
        <v>12400.0</v>
      </c>
      <c r="I39" s="67"/>
      <c r="J39" s="73"/>
      <c r="K39" s="68"/>
      <c r="L39" s="22">
        <v>12400.0</v>
      </c>
      <c r="M39" s="23">
        <f t="shared" si="1"/>
        <v>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3">
        <v>36.0</v>
      </c>
      <c r="B40" s="58" t="s">
        <v>2267</v>
      </c>
      <c r="C40" s="59">
        <v>59812.0</v>
      </c>
      <c r="D40" s="59" t="s">
        <v>2268</v>
      </c>
      <c r="E40" s="70"/>
      <c r="F40" s="64"/>
      <c r="G40" s="65"/>
      <c r="H40" s="72">
        <v>300.0</v>
      </c>
      <c r="I40" s="67"/>
      <c r="J40" s="73"/>
      <c r="K40" s="68"/>
      <c r="L40" s="22">
        <v>300.0</v>
      </c>
      <c r="M40" s="23">
        <f t="shared" si="1"/>
        <v>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3">
        <v>37.0</v>
      </c>
      <c r="B41" s="58" t="s">
        <v>2269</v>
      </c>
      <c r="C41" s="59">
        <v>53095.0</v>
      </c>
      <c r="D41" s="59" t="s">
        <v>1997</v>
      </c>
      <c r="E41" s="70"/>
      <c r="F41" s="64"/>
      <c r="G41" s="65"/>
      <c r="H41" s="72">
        <v>20200.0</v>
      </c>
      <c r="I41" s="67"/>
      <c r="J41" s="73"/>
      <c r="K41" s="68"/>
      <c r="L41" s="22">
        <v>20200.0</v>
      </c>
      <c r="M41" s="23">
        <f t="shared" si="1"/>
        <v>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3">
        <v>38.0</v>
      </c>
      <c r="B42" s="58" t="s">
        <v>2270</v>
      </c>
      <c r="C42" s="59">
        <v>48854.0</v>
      </c>
      <c r="D42" s="59" t="s">
        <v>666</v>
      </c>
      <c r="E42" s="70"/>
      <c r="F42" s="64"/>
      <c r="G42" s="65"/>
      <c r="H42" s="72"/>
      <c r="I42" s="67">
        <v>5850.0</v>
      </c>
      <c r="J42" s="73"/>
      <c r="K42" s="68"/>
      <c r="L42" s="22">
        <v>5850.0</v>
      </c>
      <c r="M42" s="23">
        <f t="shared" si="1"/>
        <v>0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3">
        <v>39.0</v>
      </c>
      <c r="B43" s="58" t="s">
        <v>2271</v>
      </c>
      <c r="C43" s="59">
        <v>62764.0</v>
      </c>
      <c r="D43" s="59" t="s">
        <v>2272</v>
      </c>
      <c r="E43" s="70"/>
      <c r="F43" s="64"/>
      <c r="G43" s="65"/>
      <c r="H43" s="72">
        <v>27000.0</v>
      </c>
      <c r="I43" s="77"/>
      <c r="J43" s="73"/>
      <c r="K43" s="68"/>
      <c r="L43" s="22">
        <v>27000.0</v>
      </c>
      <c r="M43" s="23">
        <f t="shared" si="1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3">
        <v>40.0</v>
      </c>
      <c r="B44" s="58" t="s">
        <v>2273</v>
      </c>
      <c r="C44" s="59">
        <v>48854.0</v>
      </c>
      <c r="D44" s="59" t="s">
        <v>666</v>
      </c>
      <c r="E44" s="70"/>
      <c r="F44" s="64"/>
      <c r="G44" s="65"/>
      <c r="H44" s="72">
        <v>2650.0</v>
      </c>
      <c r="I44" s="67"/>
      <c r="J44" s="73"/>
      <c r="K44" s="68"/>
      <c r="L44" s="22">
        <v>2650.0</v>
      </c>
      <c r="M44" s="23">
        <f t="shared" si="1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3">
        <v>41.0</v>
      </c>
      <c r="B45" s="58" t="s">
        <v>2274</v>
      </c>
      <c r="C45" s="59">
        <v>10881.0</v>
      </c>
      <c r="D45" s="59" t="s">
        <v>2275</v>
      </c>
      <c r="E45" s="70"/>
      <c r="F45" s="64"/>
      <c r="G45" s="65"/>
      <c r="H45" s="72"/>
      <c r="I45" s="67">
        <v>500.0</v>
      </c>
      <c r="J45" s="73"/>
      <c r="K45" s="68"/>
      <c r="L45" s="22">
        <v>500.0</v>
      </c>
      <c r="M45" s="23">
        <f t="shared" si="1"/>
        <v>0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3">
        <v>42.0</v>
      </c>
      <c r="B46" s="58" t="s">
        <v>2276</v>
      </c>
      <c r="C46" s="59">
        <v>27054.0</v>
      </c>
      <c r="D46" s="59" t="s">
        <v>2277</v>
      </c>
      <c r="E46" s="70"/>
      <c r="F46" s="64"/>
      <c r="G46" s="65"/>
      <c r="H46" s="72"/>
      <c r="I46" s="67">
        <v>500.0</v>
      </c>
      <c r="J46" s="73"/>
      <c r="K46" s="68"/>
      <c r="L46" s="22">
        <v>500.0</v>
      </c>
      <c r="M46" s="23">
        <f t="shared" si="1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3">
        <v>43.0</v>
      </c>
      <c r="B47" s="58" t="s">
        <v>2278</v>
      </c>
      <c r="C47" s="59">
        <v>48973.0</v>
      </c>
      <c r="D47" s="59" t="s">
        <v>530</v>
      </c>
      <c r="E47" s="70"/>
      <c r="F47" s="64"/>
      <c r="G47" s="65"/>
      <c r="H47" s="72">
        <v>300.0</v>
      </c>
      <c r="I47" s="67"/>
      <c r="J47" s="73"/>
      <c r="K47" s="68"/>
      <c r="L47" s="22">
        <v>300.0</v>
      </c>
      <c r="M47" s="23">
        <f t="shared" si="1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3">
        <v>44.0</v>
      </c>
      <c r="B48" s="58" t="s">
        <v>2279</v>
      </c>
      <c r="C48" s="59">
        <v>61032.0</v>
      </c>
      <c r="D48" s="59" t="s">
        <v>1951</v>
      </c>
      <c r="E48" s="70"/>
      <c r="F48" s="64"/>
      <c r="G48" s="65"/>
      <c r="H48" s="72">
        <v>5150.0</v>
      </c>
      <c r="I48" s="67"/>
      <c r="J48" s="73"/>
      <c r="K48" s="68"/>
      <c r="L48" s="22">
        <v>5150.0</v>
      </c>
      <c r="M48" s="23">
        <f t="shared" si="1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3">
        <v>45.0</v>
      </c>
      <c r="B49" s="58" t="s">
        <v>2280</v>
      </c>
      <c r="C49" s="59">
        <v>51034.0</v>
      </c>
      <c r="D49" s="59" t="s">
        <v>670</v>
      </c>
      <c r="E49" s="70"/>
      <c r="F49" s="64"/>
      <c r="G49" s="65"/>
      <c r="H49" s="72"/>
      <c r="I49" s="67">
        <v>5000.0</v>
      </c>
      <c r="J49" s="73"/>
      <c r="K49" s="68"/>
      <c r="L49" s="22">
        <v>5000.0</v>
      </c>
      <c r="M49" s="23">
        <f t="shared" si="1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3">
        <v>46.0</v>
      </c>
      <c r="B50" s="58" t="s">
        <v>2281</v>
      </c>
      <c r="C50" s="59">
        <v>42071.0</v>
      </c>
      <c r="D50" s="59" t="s">
        <v>275</v>
      </c>
      <c r="E50" s="70"/>
      <c r="F50" s="64"/>
      <c r="G50" s="65"/>
      <c r="H50" s="72"/>
      <c r="I50" s="67">
        <v>5000.0</v>
      </c>
      <c r="J50" s="73"/>
      <c r="K50" s="68"/>
      <c r="L50" s="22">
        <v>5000.0</v>
      </c>
      <c r="M50" s="23">
        <f t="shared" si="1"/>
        <v>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3">
        <v>47.0</v>
      </c>
      <c r="B51" s="58" t="s">
        <v>2282</v>
      </c>
      <c r="C51" s="59">
        <v>50849.0</v>
      </c>
      <c r="D51" s="59" t="s">
        <v>677</v>
      </c>
      <c r="E51" s="70"/>
      <c r="F51" s="64"/>
      <c r="G51" s="65"/>
      <c r="H51" s="72"/>
      <c r="I51" s="67">
        <v>5000.0</v>
      </c>
      <c r="J51" s="73"/>
      <c r="K51" s="68"/>
      <c r="L51" s="22">
        <v>5000.0</v>
      </c>
      <c r="M51" s="23">
        <f t="shared" si="1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3">
        <v>48.0</v>
      </c>
      <c r="B52" s="58" t="s">
        <v>2283</v>
      </c>
      <c r="C52" s="59">
        <v>48973.0</v>
      </c>
      <c r="D52" s="59" t="s">
        <v>530</v>
      </c>
      <c r="E52" s="70"/>
      <c r="F52" s="64"/>
      <c r="G52" s="65"/>
      <c r="H52" s="72">
        <v>15000.0</v>
      </c>
      <c r="I52" s="77"/>
      <c r="J52" s="73"/>
      <c r="K52" s="68"/>
      <c r="L52" s="22">
        <v>15000.0</v>
      </c>
      <c r="M52" s="23">
        <f t="shared" si="1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3">
        <v>49.0</v>
      </c>
      <c r="B53" s="58" t="s">
        <v>2284</v>
      </c>
      <c r="C53" s="59">
        <v>42071.0</v>
      </c>
      <c r="D53" s="59" t="s">
        <v>275</v>
      </c>
      <c r="E53" s="70"/>
      <c r="F53" s="71"/>
      <c r="G53" s="65"/>
      <c r="H53" s="72"/>
      <c r="I53" s="67">
        <v>1000.0</v>
      </c>
      <c r="J53" s="73"/>
      <c r="K53" s="68"/>
      <c r="L53" s="22">
        <v>1000.0</v>
      </c>
      <c r="M53" s="23">
        <f t="shared" si="1"/>
        <v>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3">
        <v>50.0</v>
      </c>
      <c r="B54" s="58" t="s">
        <v>2285</v>
      </c>
      <c r="C54" s="59">
        <v>45227.0</v>
      </c>
      <c r="D54" s="59" t="s">
        <v>1083</v>
      </c>
      <c r="E54" s="78"/>
      <c r="F54" s="64"/>
      <c r="G54" s="65"/>
      <c r="H54" s="72">
        <v>1250.0</v>
      </c>
      <c r="I54" s="67"/>
      <c r="J54" s="73"/>
      <c r="K54" s="68"/>
      <c r="L54" s="22">
        <v>1250.0</v>
      </c>
      <c r="M54" s="23">
        <f t="shared" si="1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>
        <v>51.0</v>
      </c>
      <c r="B55" s="58" t="s">
        <v>2286</v>
      </c>
      <c r="C55" s="59">
        <v>31738.0</v>
      </c>
      <c r="D55" s="59" t="s">
        <v>507</v>
      </c>
      <c r="E55" s="70"/>
      <c r="F55" s="64"/>
      <c r="G55" s="65"/>
      <c r="H55" s="72">
        <v>10800.0</v>
      </c>
      <c r="I55" s="77"/>
      <c r="J55" s="73"/>
      <c r="K55" s="68"/>
      <c r="L55" s="22">
        <v>10800.0</v>
      </c>
      <c r="M55" s="23">
        <f t="shared" si="1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3">
        <v>52.0</v>
      </c>
      <c r="B56" s="58" t="s">
        <v>2287</v>
      </c>
      <c r="C56" s="59">
        <v>52215.0</v>
      </c>
      <c r="D56" s="59" t="s">
        <v>42</v>
      </c>
      <c r="E56" s="70"/>
      <c r="F56" s="64"/>
      <c r="G56" s="65"/>
      <c r="H56" s="72"/>
      <c r="I56" s="67">
        <v>350.0</v>
      </c>
      <c r="J56" s="73"/>
      <c r="K56" s="68"/>
      <c r="L56" s="22">
        <v>350.0</v>
      </c>
      <c r="M56" s="23">
        <f t="shared" si="1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3">
        <v>53.0</v>
      </c>
      <c r="B57" s="58" t="s">
        <v>2288</v>
      </c>
      <c r="C57" s="59">
        <v>52647.0</v>
      </c>
      <c r="D57" s="59" t="s">
        <v>88</v>
      </c>
      <c r="E57" s="70"/>
      <c r="F57" s="64"/>
      <c r="G57" s="65"/>
      <c r="H57" s="72">
        <v>350.0</v>
      </c>
      <c r="I57" s="77"/>
      <c r="J57" s="73"/>
      <c r="K57" s="68"/>
      <c r="L57" s="22">
        <v>350.0</v>
      </c>
      <c r="M57" s="23">
        <f t="shared" si="1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>
        <v>54.0</v>
      </c>
      <c r="B58" s="58" t="s">
        <v>2289</v>
      </c>
      <c r="C58" s="59">
        <v>52240.0</v>
      </c>
      <c r="D58" s="59" t="s">
        <v>407</v>
      </c>
      <c r="E58" s="70"/>
      <c r="F58" s="64"/>
      <c r="G58" s="65"/>
      <c r="H58" s="72"/>
      <c r="I58" s="67">
        <v>500.0</v>
      </c>
      <c r="J58" s="73"/>
      <c r="K58" s="68"/>
      <c r="L58" s="22">
        <v>500.0</v>
      </c>
      <c r="M58" s="23">
        <f t="shared" si="1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3">
        <v>55.0</v>
      </c>
      <c r="B59" s="58" t="s">
        <v>2290</v>
      </c>
      <c r="C59" s="59">
        <v>30855.0</v>
      </c>
      <c r="D59" s="59" t="s">
        <v>497</v>
      </c>
      <c r="E59" s="70"/>
      <c r="F59" s="64"/>
      <c r="G59" s="65"/>
      <c r="H59" s="72"/>
      <c r="I59" s="67">
        <v>500.0</v>
      </c>
      <c r="J59" s="73"/>
      <c r="K59" s="68"/>
      <c r="L59" s="22">
        <v>500.0</v>
      </c>
      <c r="M59" s="23">
        <f t="shared" si="1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3">
        <v>56.0</v>
      </c>
      <c r="B60" s="58" t="s">
        <v>2291</v>
      </c>
      <c r="C60" s="59">
        <v>27066.0</v>
      </c>
      <c r="D60" s="59" t="s">
        <v>165</v>
      </c>
      <c r="E60" s="70"/>
      <c r="F60" s="64"/>
      <c r="G60" s="65"/>
      <c r="H60" s="72">
        <v>15000.0</v>
      </c>
      <c r="I60" s="67"/>
      <c r="J60" s="73"/>
      <c r="K60" s="68"/>
      <c r="L60" s="22">
        <v>15000.0</v>
      </c>
      <c r="M60" s="23">
        <f t="shared" si="1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3">
        <v>57.0</v>
      </c>
      <c r="B61" s="58" t="s">
        <v>2292</v>
      </c>
      <c r="C61" s="59">
        <v>62763.0</v>
      </c>
      <c r="D61" s="59" t="s">
        <v>2293</v>
      </c>
      <c r="E61" s="70"/>
      <c r="F61" s="71"/>
      <c r="G61" s="65"/>
      <c r="H61" s="72"/>
      <c r="I61" s="67">
        <v>300.0</v>
      </c>
      <c r="J61" s="73"/>
      <c r="K61" s="68"/>
      <c r="L61" s="22">
        <v>300.0</v>
      </c>
      <c r="M61" s="23">
        <f t="shared" si="1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3">
        <v>58.0</v>
      </c>
      <c r="B62" s="58" t="s">
        <v>2294</v>
      </c>
      <c r="C62" s="59">
        <v>62767.0</v>
      </c>
      <c r="D62" s="59" t="s">
        <v>2295</v>
      </c>
      <c r="E62" s="70"/>
      <c r="F62" s="64"/>
      <c r="G62" s="65"/>
      <c r="H62" s="72">
        <v>27000.0</v>
      </c>
      <c r="I62" s="67"/>
      <c r="J62" s="73"/>
      <c r="K62" s="68"/>
      <c r="L62" s="22">
        <v>27000.0</v>
      </c>
      <c r="M62" s="23">
        <f t="shared" si="1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3">
        <v>59.0</v>
      </c>
      <c r="B63" s="58" t="s">
        <v>2296</v>
      </c>
      <c r="C63" s="59">
        <v>51797.0</v>
      </c>
      <c r="D63" s="59" t="s">
        <v>107</v>
      </c>
      <c r="E63" s="70"/>
      <c r="F63" s="64"/>
      <c r="G63" s="65"/>
      <c r="H63" s="72"/>
      <c r="I63" s="67">
        <v>5000.0</v>
      </c>
      <c r="J63" s="73"/>
      <c r="K63" s="68"/>
      <c r="L63" s="22">
        <v>5000.0</v>
      </c>
      <c r="M63" s="23">
        <f t="shared" si="1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>
        <v>60.0</v>
      </c>
      <c r="B64" s="58" t="s">
        <v>2297</v>
      </c>
      <c r="C64" s="59">
        <v>51797.0</v>
      </c>
      <c r="D64" s="59" t="s">
        <v>107</v>
      </c>
      <c r="E64" s="70"/>
      <c r="F64" s="64"/>
      <c r="G64" s="65"/>
      <c r="H64" s="72"/>
      <c r="I64" s="67">
        <v>5000.0</v>
      </c>
      <c r="J64" s="73"/>
      <c r="K64" s="68"/>
      <c r="L64" s="22">
        <v>5000.0</v>
      </c>
      <c r="M64" s="23">
        <f t="shared" si="1"/>
        <v>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3">
        <v>61.0</v>
      </c>
      <c r="B65" s="58" t="s">
        <v>2298</v>
      </c>
      <c r="C65" s="59">
        <v>52847.0</v>
      </c>
      <c r="D65" s="59" t="s">
        <v>2299</v>
      </c>
      <c r="E65" s="70"/>
      <c r="F65" s="64"/>
      <c r="G65" s="65"/>
      <c r="H65" s="72">
        <v>5150.0</v>
      </c>
      <c r="I65" s="67"/>
      <c r="J65" s="73"/>
      <c r="K65" s="68"/>
      <c r="L65" s="22">
        <v>5150.0</v>
      </c>
      <c r="M65" s="23">
        <f t="shared" si="1"/>
        <v>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3">
        <v>62.0</v>
      </c>
      <c r="B66" s="58" t="s">
        <v>2300</v>
      </c>
      <c r="C66" s="59">
        <v>43381.0</v>
      </c>
      <c r="D66" s="59" t="s">
        <v>395</v>
      </c>
      <c r="E66" s="70"/>
      <c r="F66" s="64"/>
      <c r="G66" s="65"/>
      <c r="H66" s="72">
        <v>15000.0</v>
      </c>
      <c r="I66" s="67"/>
      <c r="J66" s="73"/>
      <c r="K66" s="68"/>
      <c r="L66" s="22">
        <v>15000.0</v>
      </c>
      <c r="M66" s="23">
        <f t="shared" si="1"/>
        <v>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3">
        <v>63.0</v>
      </c>
      <c r="B67" s="58" t="s">
        <v>2301</v>
      </c>
      <c r="C67" s="59">
        <v>44149.0</v>
      </c>
      <c r="D67" s="59" t="s">
        <v>170</v>
      </c>
      <c r="E67" s="70"/>
      <c r="F67" s="71">
        <v>9800.0</v>
      </c>
      <c r="G67" s="65"/>
      <c r="H67" s="72"/>
      <c r="I67" s="67"/>
      <c r="J67" s="73"/>
      <c r="K67" s="68"/>
      <c r="L67" s="22">
        <v>9800.0</v>
      </c>
      <c r="M67" s="23">
        <f t="shared" si="1"/>
        <v>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3">
        <v>64.0</v>
      </c>
      <c r="B68" s="58" t="s">
        <v>2302</v>
      </c>
      <c r="C68" s="59">
        <v>19971.0</v>
      </c>
      <c r="D68" s="59" t="s">
        <v>1196</v>
      </c>
      <c r="E68" s="70"/>
      <c r="F68" s="64"/>
      <c r="G68" s="65"/>
      <c r="H68" s="72"/>
      <c r="I68" s="67">
        <v>15000.0</v>
      </c>
      <c r="J68" s="73"/>
      <c r="K68" s="68"/>
      <c r="L68" s="22">
        <v>15000.0</v>
      </c>
      <c r="M68" s="23">
        <f t="shared" si="1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3">
        <v>65.0</v>
      </c>
      <c r="B69" s="58" t="s">
        <v>2303</v>
      </c>
      <c r="C69" s="59">
        <v>36918.0</v>
      </c>
      <c r="D69" s="59" t="s">
        <v>1661</v>
      </c>
      <c r="E69" s="70"/>
      <c r="F69" s="64"/>
      <c r="G69" s="65"/>
      <c r="H69" s="72">
        <v>6400.0</v>
      </c>
      <c r="I69" s="77"/>
      <c r="J69" s="73"/>
      <c r="K69" s="68"/>
      <c r="L69" s="22">
        <v>6400.0</v>
      </c>
      <c r="M69" s="23">
        <f t="shared" si="1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3">
        <v>66.0</v>
      </c>
      <c r="B70" s="58" t="s">
        <v>2304</v>
      </c>
      <c r="C70" s="59">
        <v>56980.0</v>
      </c>
      <c r="D70" s="59" t="s">
        <v>752</v>
      </c>
      <c r="E70" s="70"/>
      <c r="F70" s="64"/>
      <c r="G70" s="65"/>
      <c r="H70" s="72">
        <v>15000.0</v>
      </c>
      <c r="I70" s="77"/>
      <c r="J70" s="73"/>
      <c r="K70" s="68"/>
      <c r="L70" s="22">
        <v>15000.0</v>
      </c>
      <c r="M70" s="23">
        <f t="shared" si="1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3">
        <v>67.0</v>
      </c>
      <c r="B71" s="58" t="s">
        <v>2305</v>
      </c>
      <c r="C71" s="59">
        <v>31738.0</v>
      </c>
      <c r="D71" s="59" t="s">
        <v>507</v>
      </c>
      <c r="E71" s="70"/>
      <c r="F71" s="64"/>
      <c r="G71" s="65"/>
      <c r="H71" s="72">
        <v>10000.0</v>
      </c>
      <c r="I71" s="77"/>
      <c r="J71" s="73"/>
      <c r="K71" s="68"/>
      <c r="L71" s="22">
        <v>10000.0</v>
      </c>
      <c r="M71" s="23">
        <f t="shared" si="1"/>
        <v>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3">
        <v>68.0</v>
      </c>
      <c r="B72" s="58" t="s">
        <v>2306</v>
      </c>
      <c r="C72" s="59">
        <v>58978.0</v>
      </c>
      <c r="D72" s="59" t="s">
        <v>361</v>
      </c>
      <c r="E72" s="70"/>
      <c r="F72" s="64"/>
      <c r="G72" s="65"/>
      <c r="H72" s="72">
        <v>5000.0</v>
      </c>
      <c r="I72" s="67"/>
      <c r="J72" s="73"/>
      <c r="K72" s="68"/>
      <c r="L72" s="22">
        <v>5000.0</v>
      </c>
      <c r="M72" s="23">
        <f t="shared" si="1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3">
        <v>69.0</v>
      </c>
      <c r="B73" s="58" t="s">
        <v>2307</v>
      </c>
      <c r="C73" s="59">
        <v>58978.0</v>
      </c>
      <c r="D73" s="59" t="s">
        <v>361</v>
      </c>
      <c r="E73" s="70"/>
      <c r="F73" s="64"/>
      <c r="G73" s="65"/>
      <c r="H73" s="72">
        <v>5000.0</v>
      </c>
      <c r="I73" s="77"/>
      <c r="J73" s="73"/>
      <c r="K73" s="68"/>
      <c r="L73" s="22">
        <v>5000.0</v>
      </c>
      <c r="M73" s="23">
        <f t="shared" si="1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>
        <v>70.0</v>
      </c>
      <c r="B74" s="58" t="s">
        <v>2308</v>
      </c>
      <c r="C74" s="59">
        <v>10006.0</v>
      </c>
      <c r="D74" s="59" t="s">
        <v>2309</v>
      </c>
      <c r="E74" s="70"/>
      <c r="F74" s="64"/>
      <c r="G74" s="65"/>
      <c r="H74" s="72">
        <v>15000.0</v>
      </c>
      <c r="I74" s="77"/>
      <c r="J74" s="73"/>
      <c r="K74" s="68"/>
      <c r="L74" s="22">
        <v>15000.0</v>
      </c>
      <c r="M74" s="23">
        <f t="shared" si="1"/>
        <v>0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3">
        <v>71.0</v>
      </c>
      <c r="B75" s="58" t="s">
        <v>2310</v>
      </c>
      <c r="C75" s="59">
        <v>53814.0</v>
      </c>
      <c r="D75" s="59" t="s">
        <v>2311</v>
      </c>
      <c r="E75" s="70"/>
      <c r="F75" s="64"/>
      <c r="G75" s="65"/>
      <c r="H75" s="72"/>
      <c r="I75" s="67">
        <v>500.0</v>
      </c>
      <c r="J75" s="73"/>
      <c r="K75" s="68"/>
      <c r="L75" s="22">
        <v>500.0</v>
      </c>
      <c r="M75" s="23">
        <f t="shared" si="1"/>
        <v>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3">
        <v>72.0</v>
      </c>
      <c r="B76" s="58" t="s">
        <v>2312</v>
      </c>
      <c r="C76" s="59">
        <v>53815.0</v>
      </c>
      <c r="D76" s="59" t="s">
        <v>2313</v>
      </c>
      <c r="E76" s="70"/>
      <c r="F76" s="64"/>
      <c r="G76" s="65"/>
      <c r="H76" s="72"/>
      <c r="I76" s="67">
        <v>500.0</v>
      </c>
      <c r="J76" s="73"/>
      <c r="K76" s="68"/>
      <c r="L76" s="22">
        <v>500.0</v>
      </c>
      <c r="M76" s="23">
        <f t="shared" si="1"/>
        <v>0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3">
        <v>73.0</v>
      </c>
      <c r="B77" s="58" t="s">
        <v>2314</v>
      </c>
      <c r="C77" s="59">
        <v>47179.0</v>
      </c>
      <c r="D77" s="59" t="s">
        <v>2035</v>
      </c>
      <c r="E77" s="70"/>
      <c r="F77" s="64"/>
      <c r="G77" s="65"/>
      <c r="H77" s="72">
        <v>1250.0</v>
      </c>
      <c r="I77" s="77"/>
      <c r="J77" s="73"/>
      <c r="K77" s="68"/>
      <c r="L77" s="22">
        <v>1250.0</v>
      </c>
      <c r="M77" s="23">
        <f t="shared" si="1"/>
        <v>0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3">
        <v>74.0</v>
      </c>
      <c r="B78" s="58" t="s">
        <v>2315</v>
      </c>
      <c r="C78" s="59">
        <v>48631.0</v>
      </c>
      <c r="D78" s="59" t="s">
        <v>265</v>
      </c>
      <c r="E78" s="70"/>
      <c r="F78" s="64"/>
      <c r="G78" s="65"/>
      <c r="H78" s="72">
        <v>22300.0</v>
      </c>
      <c r="I78" s="77"/>
      <c r="J78" s="73"/>
      <c r="K78" s="68"/>
      <c r="L78" s="22">
        <v>22300.0</v>
      </c>
      <c r="M78" s="23">
        <f t="shared" si="1"/>
        <v>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3">
        <v>75.0</v>
      </c>
      <c r="B79" s="58" t="s">
        <v>2316</v>
      </c>
      <c r="C79" s="59">
        <v>56433.0</v>
      </c>
      <c r="D79" s="59" t="s">
        <v>190</v>
      </c>
      <c r="E79" s="70"/>
      <c r="F79" s="64"/>
      <c r="G79" s="65"/>
      <c r="H79" s="72"/>
      <c r="I79" s="67">
        <v>1000.0</v>
      </c>
      <c r="J79" s="73"/>
      <c r="K79" s="68"/>
      <c r="L79" s="22">
        <v>1000.0</v>
      </c>
      <c r="M79" s="23">
        <f t="shared" si="1"/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3">
        <v>76.0</v>
      </c>
      <c r="B80" s="58" t="s">
        <v>2317</v>
      </c>
      <c r="C80" s="59">
        <v>48631.0</v>
      </c>
      <c r="D80" s="59" t="s">
        <v>265</v>
      </c>
      <c r="E80" s="70"/>
      <c r="F80" s="64"/>
      <c r="G80" s="65"/>
      <c r="H80" s="72">
        <v>20000.0</v>
      </c>
      <c r="I80" s="77"/>
      <c r="J80" s="73"/>
      <c r="K80" s="68"/>
      <c r="L80" s="22">
        <v>20000.0</v>
      </c>
      <c r="M80" s="23">
        <f t="shared" si="1"/>
        <v>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3">
        <v>77.0</v>
      </c>
      <c r="B81" s="58" t="s">
        <v>2318</v>
      </c>
      <c r="C81" s="59">
        <v>52406.0</v>
      </c>
      <c r="D81" s="59" t="s">
        <v>1473</v>
      </c>
      <c r="E81" s="70"/>
      <c r="F81" s="64"/>
      <c r="G81" s="65"/>
      <c r="H81" s="72"/>
      <c r="I81" s="67">
        <v>500.0</v>
      </c>
      <c r="J81" s="73"/>
      <c r="K81" s="68"/>
      <c r="L81" s="22">
        <v>500.0</v>
      </c>
      <c r="M81" s="23">
        <f t="shared" si="1"/>
        <v>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3">
        <v>78.0</v>
      </c>
      <c r="B82" s="58" t="s">
        <v>2319</v>
      </c>
      <c r="C82" s="59">
        <v>62594.0</v>
      </c>
      <c r="D82" s="59" t="s">
        <v>2320</v>
      </c>
      <c r="E82" s="70"/>
      <c r="F82" s="64"/>
      <c r="G82" s="65"/>
      <c r="H82" s="72">
        <v>500.0</v>
      </c>
      <c r="I82" s="77"/>
      <c r="J82" s="73"/>
      <c r="K82" s="68"/>
      <c r="L82" s="22">
        <v>500.0</v>
      </c>
      <c r="M82" s="23">
        <f t="shared" si="1"/>
        <v>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3">
        <v>79.0</v>
      </c>
      <c r="B83" s="58" t="s">
        <v>2321</v>
      </c>
      <c r="C83" s="59">
        <v>10734.0</v>
      </c>
      <c r="D83" s="59" t="s">
        <v>1298</v>
      </c>
      <c r="E83" s="70"/>
      <c r="F83" s="64"/>
      <c r="G83" s="65"/>
      <c r="H83" s="72">
        <v>1000.0</v>
      </c>
      <c r="I83" s="77"/>
      <c r="J83" s="73"/>
      <c r="K83" s="68"/>
      <c r="L83" s="22">
        <v>1000.0</v>
      </c>
      <c r="M83" s="23">
        <f t="shared" si="1"/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3">
        <v>80.0</v>
      </c>
      <c r="B84" s="58" t="s">
        <v>2322</v>
      </c>
      <c r="C84" s="59">
        <v>53470.0</v>
      </c>
      <c r="D84" s="59" t="s">
        <v>1030</v>
      </c>
      <c r="E84" s="70"/>
      <c r="F84" s="64"/>
      <c r="G84" s="65"/>
      <c r="H84" s="72">
        <v>1500.0</v>
      </c>
      <c r="I84" s="67"/>
      <c r="J84" s="73"/>
      <c r="K84" s="68"/>
      <c r="L84" s="22">
        <v>1500.0</v>
      </c>
      <c r="M84" s="23">
        <f t="shared" si="1"/>
        <v>0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3">
        <v>81.0</v>
      </c>
      <c r="B85" s="58" t="s">
        <v>2323</v>
      </c>
      <c r="C85" s="59">
        <v>53470.0</v>
      </c>
      <c r="D85" s="59" t="s">
        <v>1030</v>
      </c>
      <c r="E85" s="70"/>
      <c r="F85" s="64"/>
      <c r="G85" s="65"/>
      <c r="H85" s="72">
        <v>100.0</v>
      </c>
      <c r="I85" s="67"/>
      <c r="J85" s="73"/>
      <c r="K85" s="68"/>
      <c r="L85" s="22">
        <v>100.0</v>
      </c>
      <c r="M85" s="23">
        <f t="shared" si="1"/>
        <v>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3">
        <v>82.0</v>
      </c>
      <c r="B86" s="58" t="s">
        <v>2324</v>
      </c>
      <c r="C86" s="59">
        <v>36928.0</v>
      </c>
      <c r="D86" s="59" t="s">
        <v>1320</v>
      </c>
      <c r="E86" s="70"/>
      <c r="F86" s="64"/>
      <c r="G86" s="65"/>
      <c r="H86" s="72"/>
      <c r="I86" s="67">
        <v>1200.0</v>
      </c>
      <c r="J86" s="73"/>
      <c r="K86" s="68"/>
      <c r="L86" s="22">
        <v>1200.0</v>
      </c>
      <c r="M86" s="23">
        <f t="shared" si="1"/>
        <v>0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3">
        <v>83.0</v>
      </c>
      <c r="B87" s="58" t="s">
        <v>2325</v>
      </c>
      <c r="C87" s="59">
        <v>62636.0</v>
      </c>
      <c r="D87" s="59" t="s">
        <v>2326</v>
      </c>
      <c r="E87" s="70"/>
      <c r="F87" s="71">
        <v>27000.0</v>
      </c>
      <c r="G87" s="65"/>
      <c r="H87" s="72"/>
      <c r="I87" s="77"/>
      <c r="J87" s="73"/>
      <c r="K87" s="68"/>
      <c r="L87" s="22">
        <v>27000.0</v>
      </c>
      <c r="M87" s="23">
        <f t="shared" si="1"/>
        <v>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3">
        <v>84.0</v>
      </c>
      <c r="B88" s="58" t="s">
        <v>2327</v>
      </c>
      <c r="C88" s="59">
        <v>62637.0</v>
      </c>
      <c r="D88" s="59" t="s">
        <v>2328</v>
      </c>
      <c r="E88" s="70"/>
      <c r="F88" s="71">
        <v>27000.0</v>
      </c>
      <c r="G88" s="65"/>
      <c r="H88" s="72"/>
      <c r="I88" s="77"/>
      <c r="J88" s="73"/>
      <c r="K88" s="68"/>
      <c r="L88" s="22">
        <v>27000.0</v>
      </c>
      <c r="M88" s="23">
        <f t="shared" si="1"/>
        <v>0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3">
        <v>85.0</v>
      </c>
      <c r="B89" s="58" t="s">
        <v>2329</v>
      </c>
      <c r="C89" s="59">
        <v>62639.0</v>
      </c>
      <c r="D89" s="59" t="s">
        <v>2330</v>
      </c>
      <c r="E89" s="70"/>
      <c r="F89" s="71">
        <v>27000.0</v>
      </c>
      <c r="G89" s="65"/>
      <c r="H89" s="72"/>
      <c r="I89" s="67"/>
      <c r="J89" s="73"/>
      <c r="K89" s="68"/>
      <c r="L89" s="22">
        <v>27000.0</v>
      </c>
      <c r="M89" s="23">
        <f t="shared" si="1"/>
        <v>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3">
        <v>86.0</v>
      </c>
      <c r="B90" s="58" t="s">
        <v>2331</v>
      </c>
      <c r="C90" s="59">
        <v>62626.0</v>
      </c>
      <c r="D90" s="59" t="s">
        <v>2332</v>
      </c>
      <c r="E90" s="70"/>
      <c r="F90" s="71">
        <v>27000.0</v>
      </c>
      <c r="G90" s="65"/>
      <c r="H90" s="72"/>
      <c r="I90" s="77"/>
      <c r="J90" s="73"/>
      <c r="K90" s="68"/>
      <c r="L90" s="22">
        <v>27000.0</v>
      </c>
      <c r="M90" s="23">
        <f t="shared" si="1"/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3">
        <v>87.0</v>
      </c>
      <c r="B91" s="58" t="s">
        <v>2333</v>
      </c>
      <c r="C91" s="59">
        <v>15709.0</v>
      </c>
      <c r="D91" s="59" t="s">
        <v>215</v>
      </c>
      <c r="E91" s="70"/>
      <c r="F91" s="64"/>
      <c r="G91" s="65"/>
      <c r="H91" s="72">
        <v>15000.0</v>
      </c>
      <c r="I91" s="77"/>
      <c r="J91" s="73"/>
      <c r="K91" s="68"/>
      <c r="L91" s="22">
        <v>15000.0</v>
      </c>
      <c r="M91" s="23">
        <f t="shared" si="1"/>
        <v>0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3">
        <v>88.0</v>
      </c>
      <c r="B92" s="58" t="s">
        <v>2334</v>
      </c>
      <c r="C92" s="59">
        <v>62056.0</v>
      </c>
      <c r="D92" s="59" t="s">
        <v>628</v>
      </c>
      <c r="E92" s="70"/>
      <c r="F92" s="64"/>
      <c r="G92" s="65"/>
      <c r="H92" s="72">
        <v>600.0</v>
      </c>
      <c r="I92" s="77"/>
      <c r="J92" s="73"/>
      <c r="K92" s="68"/>
      <c r="L92" s="22">
        <v>600.0</v>
      </c>
      <c r="M92" s="23">
        <f t="shared" si="1"/>
        <v>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3">
        <v>89.0</v>
      </c>
      <c r="B93" s="58" t="s">
        <v>2335</v>
      </c>
      <c r="C93" s="59">
        <v>54309.0</v>
      </c>
      <c r="D93" s="59" t="s">
        <v>2336</v>
      </c>
      <c r="E93" s="70"/>
      <c r="F93" s="64"/>
      <c r="G93" s="65"/>
      <c r="H93" s="72">
        <v>3700.0</v>
      </c>
      <c r="I93" s="67"/>
      <c r="J93" s="73"/>
      <c r="K93" s="68"/>
      <c r="L93" s="22">
        <v>3700.0</v>
      </c>
      <c r="M93" s="23">
        <f t="shared" si="1"/>
        <v>0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3">
        <v>90.0</v>
      </c>
      <c r="B94" s="58" t="s">
        <v>2337</v>
      </c>
      <c r="C94" s="59">
        <v>52462.0</v>
      </c>
      <c r="D94" s="59" t="s">
        <v>1408</v>
      </c>
      <c r="E94" s="78"/>
      <c r="F94" s="64"/>
      <c r="G94" s="65"/>
      <c r="H94" s="72"/>
      <c r="I94" s="67">
        <v>15000.0</v>
      </c>
      <c r="J94" s="73"/>
      <c r="K94" s="68"/>
      <c r="L94" s="22">
        <v>15000.0</v>
      </c>
      <c r="M94" s="23">
        <f t="shared" si="1"/>
        <v>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3">
        <v>91.0</v>
      </c>
      <c r="B95" s="58" t="s">
        <v>2338</v>
      </c>
      <c r="C95" s="59">
        <v>51876.0</v>
      </c>
      <c r="D95" s="59" t="s">
        <v>96</v>
      </c>
      <c r="E95" s="70"/>
      <c r="F95" s="64"/>
      <c r="G95" s="65"/>
      <c r="H95" s="66">
        <v>3200.0</v>
      </c>
      <c r="I95" s="76"/>
      <c r="J95" s="68"/>
      <c r="K95" s="68"/>
      <c r="L95" s="22">
        <v>3200.0</v>
      </c>
      <c r="M95" s="23">
        <f t="shared" si="1"/>
        <v>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3">
        <v>92.0</v>
      </c>
      <c r="B96" s="58" t="s">
        <v>2339</v>
      </c>
      <c r="C96" s="59">
        <v>50821.0</v>
      </c>
      <c r="D96" s="59" t="s">
        <v>1468</v>
      </c>
      <c r="E96" s="78">
        <v>280.0</v>
      </c>
      <c r="F96" s="64"/>
      <c r="G96" s="65"/>
      <c r="H96" s="72"/>
      <c r="I96" s="67"/>
      <c r="J96" s="68"/>
      <c r="K96" s="68"/>
      <c r="L96" s="22">
        <v>280.0</v>
      </c>
      <c r="M96" s="23">
        <f t="shared" si="1"/>
        <v>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3">
        <v>93.0</v>
      </c>
      <c r="B97" s="58" t="s">
        <v>2340</v>
      </c>
      <c r="C97" s="59">
        <v>53364.0</v>
      </c>
      <c r="D97" s="59" t="s">
        <v>2341</v>
      </c>
      <c r="E97" s="70"/>
      <c r="F97" s="64"/>
      <c r="G97" s="65"/>
      <c r="H97" s="72">
        <v>8250.0</v>
      </c>
      <c r="I97" s="67"/>
      <c r="J97" s="68"/>
      <c r="K97" s="68"/>
      <c r="L97" s="22">
        <v>8250.0</v>
      </c>
      <c r="M97" s="23">
        <f t="shared" si="1"/>
        <v>0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3">
        <v>94.0</v>
      </c>
      <c r="B98" s="58" t="s">
        <v>2342</v>
      </c>
      <c r="C98" s="59">
        <v>39317.0</v>
      </c>
      <c r="D98" s="59" t="s">
        <v>52</v>
      </c>
      <c r="E98" s="70"/>
      <c r="F98" s="64"/>
      <c r="G98" s="65"/>
      <c r="H98" s="72"/>
      <c r="I98" s="67">
        <v>2650.0</v>
      </c>
      <c r="J98" s="68"/>
      <c r="K98" s="68"/>
      <c r="L98" s="22">
        <v>2650.0</v>
      </c>
      <c r="M98" s="23">
        <f t="shared" si="1"/>
        <v>0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3">
        <v>95.0</v>
      </c>
      <c r="B99" s="58" t="s">
        <v>2343</v>
      </c>
      <c r="C99" s="59">
        <v>61617.0</v>
      </c>
      <c r="D99" s="59" t="s">
        <v>2344</v>
      </c>
      <c r="E99" s="78">
        <v>290.0</v>
      </c>
      <c r="F99" s="64"/>
      <c r="G99" s="65"/>
      <c r="H99" s="72"/>
      <c r="I99" s="67"/>
      <c r="J99" s="73"/>
      <c r="K99" s="68"/>
      <c r="L99" s="22">
        <v>290.0</v>
      </c>
      <c r="M99" s="23">
        <f t="shared" si="1"/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3">
        <v>96.0</v>
      </c>
      <c r="B100" s="58" t="s">
        <v>2345</v>
      </c>
      <c r="C100" s="59">
        <v>53482.0</v>
      </c>
      <c r="D100" s="59" t="s">
        <v>277</v>
      </c>
      <c r="E100" s="70"/>
      <c r="F100" s="64"/>
      <c r="G100" s="75">
        <v>12500.0</v>
      </c>
      <c r="H100" s="72"/>
      <c r="I100" s="67"/>
      <c r="J100" s="73"/>
      <c r="K100" s="68"/>
      <c r="L100" s="22">
        <v>12500.0</v>
      </c>
      <c r="M100" s="23">
        <f t="shared" si="1"/>
        <v>0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3">
        <v>97.0</v>
      </c>
      <c r="B101" s="58" t="s">
        <v>2346</v>
      </c>
      <c r="C101" s="59">
        <v>50346.0</v>
      </c>
      <c r="D101" s="59" t="s">
        <v>2347</v>
      </c>
      <c r="E101" s="70"/>
      <c r="F101" s="71"/>
      <c r="G101" s="65"/>
      <c r="H101" s="66">
        <v>500.0</v>
      </c>
      <c r="I101" s="76"/>
      <c r="J101" s="68"/>
      <c r="K101" s="68"/>
      <c r="L101" s="22">
        <v>500.0</v>
      </c>
      <c r="M101" s="23">
        <f t="shared" si="1"/>
        <v>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3">
        <v>98.0</v>
      </c>
      <c r="B102" s="58" t="s">
        <v>2348</v>
      </c>
      <c r="C102" s="59">
        <v>51876.0</v>
      </c>
      <c r="D102" s="59" t="s">
        <v>96</v>
      </c>
      <c r="E102" s="70"/>
      <c r="F102" s="71"/>
      <c r="G102" s="65"/>
      <c r="H102" s="66">
        <v>100.0</v>
      </c>
      <c r="I102" s="76"/>
      <c r="J102" s="68"/>
      <c r="K102" s="68"/>
      <c r="L102" s="22">
        <v>100.0</v>
      </c>
      <c r="M102" s="23">
        <f t="shared" si="1"/>
        <v>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3">
        <v>99.0</v>
      </c>
      <c r="B103" s="58" t="s">
        <v>2349</v>
      </c>
      <c r="C103" s="59">
        <v>54232.0</v>
      </c>
      <c r="D103" s="59" t="s">
        <v>2350</v>
      </c>
      <c r="E103" s="70"/>
      <c r="F103" s="64"/>
      <c r="G103" s="65"/>
      <c r="H103" s="66"/>
      <c r="I103" s="76">
        <v>500.0</v>
      </c>
      <c r="J103" s="68"/>
      <c r="K103" s="68"/>
      <c r="L103" s="22">
        <v>500.0</v>
      </c>
      <c r="M103" s="23">
        <f t="shared" si="1"/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3">
        <v>100.0</v>
      </c>
      <c r="B104" s="58" t="s">
        <v>2351</v>
      </c>
      <c r="C104" s="59">
        <v>53809.0</v>
      </c>
      <c r="D104" s="59" t="s">
        <v>2352</v>
      </c>
      <c r="E104" s="78"/>
      <c r="F104" s="64"/>
      <c r="G104" s="65"/>
      <c r="H104" s="72"/>
      <c r="I104" s="67">
        <v>500.0</v>
      </c>
      <c r="J104" s="68"/>
      <c r="K104" s="68"/>
      <c r="L104" s="22">
        <v>500.0</v>
      </c>
      <c r="M104" s="23">
        <f t="shared" si="1"/>
        <v>0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3">
        <v>101.0</v>
      </c>
      <c r="B105" s="58" t="s">
        <v>2353</v>
      </c>
      <c r="C105" s="59">
        <v>12217.0</v>
      </c>
      <c r="D105" s="59" t="s">
        <v>2354</v>
      </c>
      <c r="E105" s="70"/>
      <c r="F105" s="71"/>
      <c r="G105" s="65"/>
      <c r="H105" s="72"/>
      <c r="I105" s="67">
        <v>1000.0</v>
      </c>
      <c r="J105" s="68"/>
      <c r="K105" s="68"/>
      <c r="L105" s="22">
        <v>1000.0</v>
      </c>
      <c r="M105" s="23">
        <f t="shared" si="1"/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3">
        <v>102.0</v>
      </c>
      <c r="B106" s="58" t="s">
        <v>2355</v>
      </c>
      <c r="C106" s="59">
        <v>43349.0</v>
      </c>
      <c r="D106" s="59" t="s">
        <v>964</v>
      </c>
      <c r="E106" s="70"/>
      <c r="F106" s="71"/>
      <c r="G106" s="65"/>
      <c r="H106" s="72">
        <v>2500.0</v>
      </c>
      <c r="I106" s="67"/>
      <c r="J106" s="68"/>
      <c r="K106" s="68"/>
      <c r="L106" s="22">
        <v>2500.0</v>
      </c>
      <c r="M106" s="23">
        <f t="shared" si="1"/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3">
        <v>103.0</v>
      </c>
      <c r="B107" s="58" t="s">
        <v>2356</v>
      </c>
      <c r="C107" s="59">
        <v>34481.0</v>
      </c>
      <c r="D107" s="59" t="s">
        <v>2357</v>
      </c>
      <c r="E107" s="70"/>
      <c r="F107" s="64"/>
      <c r="G107" s="65"/>
      <c r="H107" s="72"/>
      <c r="I107" s="67">
        <v>5150.0</v>
      </c>
      <c r="J107" s="68"/>
      <c r="K107" s="68"/>
      <c r="L107" s="22">
        <v>5150.0</v>
      </c>
      <c r="M107" s="23">
        <f t="shared" si="1"/>
        <v>0</v>
      </c>
      <c r="N107" s="2"/>
      <c r="O107" s="2"/>
      <c r="P107" s="2"/>
      <c r="Q107" s="49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3">
        <v>104.0</v>
      </c>
      <c r="B108" s="58" t="s">
        <v>2358</v>
      </c>
      <c r="C108" s="59">
        <v>22280.0</v>
      </c>
      <c r="D108" s="59" t="s">
        <v>1325</v>
      </c>
      <c r="E108" s="78">
        <v>2400.0</v>
      </c>
      <c r="F108" s="71"/>
      <c r="G108" s="65"/>
      <c r="H108" s="72"/>
      <c r="I108" s="67"/>
      <c r="J108" s="73"/>
      <c r="K108" s="68"/>
      <c r="L108" s="22">
        <v>2400.0</v>
      </c>
      <c r="M108" s="23">
        <f t="shared" si="1"/>
        <v>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3">
        <v>105.0</v>
      </c>
      <c r="B109" s="58" t="s">
        <v>2359</v>
      </c>
      <c r="C109" s="59">
        <v>14329.0</v>
      </c>
      <c r="D109" s="59" t="s">
        <v>120</v>
      </c>
      <c r="E109" s="70"/>
      <c r="F109" s="64"/>
      <c r="G109" s="65"/>
      <c r="H109" s="66">
        <v>5000.0</v>
      </c>
      <c r="I109" s="76"/>
      <c r="J109" s="68"/>
      <c r="K109" s="68"/>
      <c r="L109" s="22">
        <v>5000.0</v>
      </c>
      <c r="M109" s="23">
        <f t="shared" si="1"/>
        <v>0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3">
        <v>106.0</v>
      </c>
      <c r="B110" s="58" t="s">
        <v>2360</v>
      </c>
      <c r="C110" s="59">
        <v>57201.0</v>
      </c>
      <c r="D110" s="59" t="s">
        <v>2361</v>
      </c>
      <c r="E110" s="70"/>
      <c r="F110" s="64"/>
      <c r="G110" s="75">
        <v>6000.0</v>
      </c>
      <c r="H110" s="66"/>
      <c r="I110" s="76"/>
      <c r="J110" s="73"/>
      <c r="K110" s="68"/>
      <c r="L110" s="22">
        <v>6000.0</v>
      </c>
      <c r="M110" s="23">
        <f t="shared" si="1"/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3">
        <v>107.0</v>
      </c>
      <c r="B111" s="58" t="s">
        <v>2362</v>
      </c>
      <c r="C111" s="59">
        <v>21384.0</v>
      </c>
      <c r="D111" s="59" t="s">
        <v>161</v>
      </c>
      <c r="E111" s="70"/>
      <c r="F111" s="71">
        <v>1000.0</v>
      </c>
      <c r="G111" s="65"/>
      <c r="H111" s="66"/>
      <c r="I111" s="76"/>
      <c r="J111" s="73"/>
      <c r="K111" s="68"/>
      <c r="L111" s="22">
        <v>1000.0</v>
      </c>
      <c r="M111" s="23">
        <f t="shared" si="1"/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3">
        <v>108.0</v>
      </c>
      <c r="B112" s="58" t="s">
        <v>2363</v>
      </c>
      <c r="C112" s="59">
        <v>45198.0</v>
      </c>
      <c r="D112" s="59" t="s">
        <v>2364</v>
      </c>
      <c r="E112" s="70"/>
      <c r="F112" s="64"/>
      <c r="G112" s="65"/>
      <c r="H112" s="66">
        <v>5150.0</v>
      </c>
      <c r="I112" s="76"/>
      <c r="J112" s="73"/>
      <c r="K112" s="68"/>
      <c r="L112" s="22">
        <v>5150.0</v>
      </c>
      <c r="M112" s="23">
        <f t="shared" si="1"/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3">
        <v>109.0</v>
      </c>
      <c r="B113" s="58" t="s">
        <v>2365</v>
      </c>
      <c r="C113" s="59">
        <v>43116.0</v>
      </c>
      <c r="D113" s="59" t="s">
        <v>2366</v>
      </c>
      <c r="E113" s="70"/>
      <c r="F113" s="64"/>
      <c r="G113" s="65"/>
      <c r="H113" s="72"/>
      <c r="I113" s="67">
        <v>500.0</v>
      </c>
      <c r="J113" s="68"/>
      <c r="K113" s="68"/>
      <c r="L113" s="22">
        <v>500.0</v>
      </c>
      <c r="M113" s="23">
        <f t="shared" si="1"/>
        <v>0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3">
        <v>110.0</v>
      </c>
      <c r="B114" s="58" t="s">
        <v>2367</v>
      </c>
      <c r="C114" s="59">
        <v>50136.0</v>
      </c>
      <c r="D114" s="59" t="s">
        <v>1034</v>
      </c>
      <c r="E114" s="70"/>
      <c r="F114" s="64"/>
      <c r="G114" s="65"/>
      <c r="H114" s="72">
        <v>6400.0</v>
      </c>
      <c r="I114" s="67"/>
      <c r="J114" s="68"/>
      <c r="K114" s="68"/>
      <c r="L114" s="22">
        <v>6400.0</v>
      </c>
      <c r="M114" s="23">
        <f t="shared" si="1"/>
        <v>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3">
        <v>111.0</v>
      </c>
      <c r="B115" s="58" t="s">
        <v>2368</v>
      </c>
      <c r="C115" s="59">
        <v>50853.0</v>
      </c>
      <c r="D115" s="59" t="s">
        <v>84</v>
      </c>
      <c r="E115" s="70"/>
      <c r="F115" s="64"/>
      <c r="G115" s="75"/>
      <c r="H115" s="72">
        <v>5000.0</v>
      </c>
      <c r="I115" s="67"/>
      <c r="J115" s="68"/>
      <c r="K115" s="68"/>
      <c r="L115" s="22">
        <v>5000.0</v>
      </c>
      <c r="M115" s="23">
        <f t="shared" si="1"/>
        <v>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3">
        <v>112.0</v>
      </c>
      <c r="B116" s="58" t="s">
        <v>2369</v>
      </c>
      <c r="C116" s="59">
        <v>62780.0</v>
      </c>
      <c r="D116" s="59" t="s">
        <v>2370</v>
      </c>
      <c r="E116" s="70"/>
      <c r="F116" s="64"/>
      <c r="G116" s="75"/>
      <c r="H116" s="72">
        <v>27000.0</v>
      </c>
      <c r="I116" s="67"/>
      <c r="J116" s="73"/>
      <c r="K116" s="68"/>
      <c r="L116" s="22">
        <v>27000.0</v>
      </c>
      <c r="M116" s="23">
        <f t="shared" si="1"/>
        <v>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3">
        <v>113.0</v>
      </c>
      <c r="B117" s="58" t="s">
        <v>2371</v>
      </c>
      <c r="C117" s="59">
        <v>35245.0</v>
      </c>
      <c r="D117" s="59" t="s">
        <v>1452</v>
      </c>
      <c r="E117" s="63"/>
      <c r="F117" s="64"/>
      <c r="G117" s="75">
        <v>5000.0</v>
      </c>
      <c r="H117" s="66"/>
      <c r="I117" s="67"/>
      <c r="J117" s="73"/>
      <c r="K117" s="68"/>
      <c r="L117" s="22">
        <v>5000.0</v>
      </c>
      <c r="M117" s="23">
        <f t="shared" si="1"/>
        <v>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3">
        <v>114.0</v>
      </c>
      <c r="B118" s="58" t="s">
        <v>2372</v>
      </c>
      <c r="C118" s="59">
        <v>43380.0</v>
      </c>
      <c r="D118" s="59" t="s">
        <v>532</v>
      </c>
      <c r="E118" s="70"/>
      <c r="F118" s="64"/>
      <c r="G118" s="75">
        <v>15000.0</v>
      </c>
      <c r="H118" s="72"/>
      <c r="I118" s="67"/>
      <c r="J118" s="73"/>
      <c r="K118" s="68"/>
      <c r="L118" s="22">
        <v>15000.0</v>
      </c>
      <c r="M118" s="23">
        <f t="shared" si="1"/>
        <v>0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3">
        <v>115.0</v>
      </c>
      <c r="B119" s="58" t="s">
        <v>2373</v>
      </c>
      <c r="C119" s="59">
        <v>12102.0</v>
      </c>
      <c r="D119" s="59" t="s">
        <v>636</v>
      </c>
      <c r="E119" s="70"/>
      <c r="F119" s="64"/>
      <c r="G119" s="75">
        <v>5050.0</v>
      </c>
      <c r="H119" s="72"/>
      <c r="I119" s="77"/>
      <c r="J119" s="73"/>
      <c r="K119" s="68"/>
      <c r="L119" s="22">
        <v>5050.0</v>
      </c>
      <c r="M119" s="23">
        <f t="shared" si="1"/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3">
        <v>116.0</v>
      </c>
      <c r="B120" s="58" t="s">
        <v>2374</v>
      </c>
      <c r="C120" s="59">
        <v>25650.0</v>
      </c>
      <c r="D120" s="59" t="s">
        <v>577</v>
      </c>
      <c r="E120" s="70"/>
      <c r="F120" s="64"/>
      <c r="G120" s="75">
        <v>5000.0</v>
      </c>
      <c r="H120" s="72"/>
      <c r="I120" s="77"/>
      <c r="J120" s="73"/>
      <c r="K120" s="68"/>
      <c r="L120" s="22">
        <v>5000.0</v>
      </c>
      <c r="M120" s="23">
        <f t="shared" si="1"/>
        <v>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3">
        <v>117.0</v>
      </c>
      <c r="B121" s="58" t="s">
        <v>2375</v>
      </c>
      <c r="C121" s="59">
        <v>52943.0</v>
      </c>
      <c r="D121" s="59" t="s">
        <v>282</v>
      </c>
      <c r="E121" s="70"/>
      <c r="F121" s="64"/>
      <c r="G121" s="75">
        <v>10000.0</v>
      </c>
      <c r="H121" s="72"/>
      <c r="I121" s="77"/>
      <c r="J121" s="73"/>
      <c r="K121" s="68"/>
      <c r="L121" s="22">
        <v>10000.0</v>
      </c>
      <c r="M121" s="23">
        <f t="shared" si="1"/>
        <v>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3">
        <v>118.0</v>
      </c>
      <c r="B122" s="58" t="s">
        <v>2376</v>
      </c>
      <c r="C122" s="59">
        <v>50595.0</v>
      </c>
      <c r="D122" s="59" t="s">
        <v>1845</v>
      </c>
      <c r="E122" s="70"/>
      <c r="F122" s="64"/>
      <c r="G122" s="75">
        <v>58400.0</v>
      </c>
      <c r="H122" s="72"/>
      <c r="I122" s="77"/>
      <c r="J122" s="73"/>
      <c r="K122" s="68"/>
      <c r="L122" s="22">
        <v>58400.0</v>
      </c>
      <c r="M122" s="23">
        <f t="shared" si="1"/>
        <v>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3">
        <v>119.0</v>
      </c>
      <c r="B123" s="58" t="s">
        <v>2377</v>
      </c>
      <c r="C123" s="59">
        <v>55446.0</v>
      </c>
      <c r="D123" s="59" t="s">
        <v>86</v>
      </c>
      <c r="E123" s="70"/>
      <c r="F123" s="64"/>
      <c r="G123" s="75">
        <v>3750.0</v>
      </c>
      <c r="H123" s="72"/>
      <c r="I123" s="77"/>
      <c r="J123" s="73"/>
      <c r="K123" s="68"/>
      <c r="L123" s="22">
        <v>3750.0</v>
      </c>
      <c r="M123" s="23">
        <f t="shared" si="1"/>
        <v>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3">
        <v>120.0</v>
      </c>
      <c r="B124" s="14"/>
      <c r="C124" s="15"/>
      <c r="D124" s="15"/>
      <c r="E124" s="70"/>
      <c r="F124" s="64"/>
      <c r="G124" s="75"/>
      <c r="H124" s="72"/>
      <c r="I124" s="77"/>
      <c r="J124" s="73"/>
      <c r="K124" s="68"/>
      <c r="L124" s="69"/>
      <c r="M124" s="23">
        <f t="shared" si="1"/>
        <v>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3"/>
      <c r="B125" s="15"/>
      <c r="C125" s="15"/>
      <c r="D125" s="15"/>
      <c r="E125" s="42">
        <f t="shared" ref="E125:L125" si="2">SUM(E5:E124)</f>
        <v>2970</v>
      </c>
      <c r="F125" s="53">
        <f t="shared" si="2"/>
        <v>118800</v>
      </c>
      <c r="G125" s="44">
        <f t="shared" si="2"/>
        <v>164450</v>
      </c>
      <c r="H125" s="45">
        <f t="shared" si="2"/>
        <v>509390</v>
      </c>
      <c r="I125" s="46">
        <f t="shared" si="2"/>
        <v>196250</v>
      </c>
      <c r="J125" s="44">
        <f t="shared" si="2"/>
        <v>0</v>
      </c>
      <c r="K125" s="44">
        <f t="shared" si="2"/>
        <v>0</v>
      </c>
      <c r="L125" s="47">
        <f t="shared" si="2"/>
        <v>991860</v>
      </c>
      <c r="M125" s="23">
        <f t="shared" si="1"/>
        <v>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3"/>
      <c r="B126" s="41"/>
      <c r="C126" s="41"/>
      <c r="D126" s="41"/>
      <c r="E126" s="48">
        <f>K1125+L125+M125+N125+O125+P125+Q125</f>
        <v>991860</v>
      </c>
      <c r="F126" s="7"/>
      <c r="G126" s="7"/>
      <c r="H126" s="7"/>
      <c r="I126" s="7"/>
      <c r="J126" s="7"/>
      <c r="K126" s="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49" t="s">
        <v>299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49" t="s">
        <v>299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</sheetData>
  <mergeCells count="14">
    <mergeCell ref="F3:G3"/>
    <mergeCell ref="H3:I3"/>
    <mergeCell ref="J3:J4"/>
    <mergeCell ref="K3:K4"/>
    <mergeCell ref="E126:K12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25"/>
    <col customWidth="1" min="3" max="3" width="28.25"/>
    <col customWidth="1" min="4" max="4" width="13.0"/>
    <col customWidth="1" min="5" max="5" width="48.88"/>
    <col customWidth="1" min="7" max="7" width="14.13"/>
    <col customWidth="1" min="13" max="13" width="15.25"/>
  </cols>
  <sheetData>
    <row r="1">
      <c r="A1" s="1" t="s">
        <v>2378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">
        <v>1.0</v>
      </c>
      <c r="B5" s="85">
        <v>44426.0</v>
      </c>
      <c r="C5" s="14" t="s">
        <v>2380</v>
      </c>
      <c r="D5" s="15">
        <v>36555.0</v>
      </c>
      <c r="E5" s="15" t="s">
        <v>188</v>
      </c>
      <c r="F5" s="63"/>
      <c r="G5" s="64"/>
      <c r="H5" s="65"/>
      <c r="I5" s="66">
        <v>5150.0</v>
      </c>
      <c r="J5" s="67"/>
      <c r="K5" s="68"/>
      <c r="L5" s="68"/>
      <c r="M5" s="22">
        <v>5150.0</v>
      </c>
      <c r="N5" s="23">
        <f t="shared" ref="N5:N106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2.0</v>
      </c>
      <c r="B6" s="85">
        <v>44427.0</v>
      </c>
      <c r="C6" s="14" t="s">
        <v>2381</v>
      </c>
      <c r="D6" s="15">
        <v>50499.0</v>
      </c>
      <c r="E6" s="15" t="s">
        <v>1055</v>
      </c>
      <c r="F6" s="70"/>
      <c r="G6" s="71"/>
      <c r="H6" s="65"/>
      <c r="I6" s="72">
        <v>300.0</v>
      </c>
      <c r="J6" s="67"/>
      <c r="K6" s="73"/>
      <c r="L6" s="68"/>
      <c r="M6" s="22">
        <v>300.0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3.0</v>
      </c>
      <c r="B7" s="85">
        <v>44427.0</v>
      </c>
      <c r="C7" s="14" t="s">
        <v>2382</v>
      </c>
      <c r="D7" s="15">
        <v>57934.0</v>
      </c>
      <c r="E7" s="15" t="s">
        <v>2383</v>
      </c>
      <c r="F7" s="70"/>
      <c r="G7" s="64"/>
      <c r="H7" s="65"/>
      <c r="I7" s="72">
        <v>5150.0</v>
      </c>
      <c r="J7" s="67"/>
      <c r="K7" s="68"/>
      <c r="L7" s="68"/>
      <c r="M7" s="22">
        <v>5150.0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4.0</v>
      </c>
      <c r="B8" s="85">
        <v>44427.0</v>
      </c>
      <c r="C8" s="14" t="s">
        <v>2384</v>
      </c>
      <c r="D8" s="15">
        <v>54459.0</v>
      </c>
      <c r="E8" s="15" t="s">
        <v>949</v>
      </c>
      <c r="F8" s="70"/>
      <c r="G8" s="64"/>
      <c r="H8" s="65"/>
      <c r="I8" s="72">
        <v>15000.0</v>
      </c>
      <c r="J8" s="67"/>
      <c r="K8" s="68"/>
      <c r="L8" s="68"/>
      <c r="M8" s="22">
        <v>15000.0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5.0</v>
      </c>
      <c r="B9" s="85">
        <v>44427.0</v>
      </c>
      <c r="C9" s="14" t="s">
        <v>2385</v>
      </c>
      <c r="D9" s="15">
        <v>21828.0</v>
      </c>
      <c r="E9" s="15" t="s">
        <v>946</v>
      </c>
      <c r="F9" s="70"/>
      <c r="G9" s="64"/>
      <c r="H9" s="65"/>
      <c r="I9" s="72">
        <v>5150.0</v>
      </c>
      <c r="J9" s="67"/>
      <c r="K9" s="68"/>
      <c r="L9" s="68"/>
      <c r="M9" s="22">
        <v>5150.0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6.0</v>
      </c>
      <c r="B10" s="85">
        <v>44427.0</v>
      </c>
      <c r="C10" s="14" t="s">
        <v>2386</v>
      </c>
      <c r="D10" s="15">
        <v>51946.0</v>
      </c>
      <c r="E10" s="15" t="s">
        <v>68</v>
      </c>
      <c r="F10" s="70"/>
      <c r="G10" s="64"/>
      <c r="H10" s="65"/>
      <c r="I10" s="72">
        <v>10000.0</v>
      </c>
      <c r="J10" s="67"/>
      <c r="K10" s="68"/>
      <c r="L10" s="68"/>
      <c r="M10" s="22">
        <v>10000.0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7.0</v>
      </c>
      <c r="B11" s="85">
        <v>44427.0</v>
      </c>
      <c r="C11" s="14" t="s">
        <v>2387</v>
      </c>
      <c r="D11" s="15">
        <v>42833.0</v>
      </c>
      <c r="E11" s="15" t="s">
        <v>1142</v>
      </c>
      <c r="F11" s="70"/>
      <c r="G11" s="64"/>
      <c r="H11" s="74"/>
      <c r="I11" s="66">
        <v>10000.0</v>
      </c>
      <c r="J11" s="67"/>
      <c r="K11" s="68"/>
      <c r="L11" s="68"/>
      <c r="M11" s="22">
        <v>10000.0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8.0</v>
      </c>
      <c r="B12" s="85">
        <v>44427.0</v>
      </c>
      <c r="C12" s="14" t="s">
        <v>2388</v>
      </c>
      <c r="D12" s="15">
        <v>51058.0</v>
      </c>
      <c r="E12" s="15" t="s">
        <v>1239</v>
      </c>
      <c r="F12" s="70"/>
      <c r="G12" s="64"/>
      <c r="H12" s="65"/>
      <c r="I12" s="72"/>
      <c r="J12" s="67">
        <v>500.0</v>
      </c>
      <c r="K12" s="68"/>
      <c r="L12" s="68"/>
      <c r="M12" s="22">
        <v>500.0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9.0</v>
      </c>
      <c r="B13" s="85">
        <v>44427.0</v>
      </c>
      <c r="C13" s="14" t="s">
        <v>2389</v>
      </c>
      <c r="D13" s="15">
        <v>50184.0</v>
      </c>
      <c r="E13" s="15" t="s">
        <v>336</v>
      </c>
      <c r="F13" s="70"/>
      <c r="G13" s="64"/>
      <c r="H13" s="65"/>
      <c r="I13" s="72">
        <v>2500.0</v>
      </c>
      <c r="J13" s="67"/>
      <c r="K13" s="68"/>
      <c r="L13" s="68"/>
      <c r="M13" s="22">
        <v>2500.0</v>
      </c>
      <c r="N13" s="23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10.0</v>
      </c>
      <c r="B14" s="85">
        <v>44427.0</v>
      </c>
      <c r="C14" s="14" t="s">
        <v>2390</v>
      </c>
      <c r="D14" s="15">
        <v>62609.0</v>
      </c>
      <c r="E14" s="15" t="s">
        <v>2391</v>
      </c>
      <c r="F14" s="70"/>
      <c r="G14" s="64"/>
      <c r="H14" s="75"/>
      <c r="I14" s="72">
        <v>300.0</v>
      </c>
      <c r="J14" s="67"/>
      <c r="K14" s="68"/>
      <c r="L14" s="68"/>
      <c r="M14" s="22">
        <v>300.0</v>
      </c>
      <c r="N14" s="23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11.0</v>
      </c>
      <c r="B15" s="85">
        <v>44427.0</v>
      </c>
      <c r="C15" s="14" t="s">
        <v>2392</v>
      </c>
      <c r="D15" s="15">
        <v>54099.0</v>
      </c>
      <c r="E15" s="15" t="s">
        <v>1237</v>
      </c>
      <c r="F15" s="70"/>
      <c r="G15" s="64"/>
      <c r="H15" s="65"/>
      <c r="I15" s="66">
        <v>5150.0</v>
      </c>
      <c r="J15" s="76"/>
      <c r="K15" s="73"/>
      <c r="L15" s="68"/>
      <c r="M15" s="22">
        <v>5150.0</v>
      </c>
      <c r="N15" s="23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12.0</v>
      </c>
      <c r="B16" s="85">
        <v>44427.0</v>
      </c>
      <c r="C16" s="14" t="s">
        <v>2393</v>
      </c>
      <c r="D16" s="15">
        <v>55409.0</v>
      </c>
      <c r="E16" s="15" t="s">
        <v>470</v>
      </c>
      <c r="F16" s="70"/>
      <c r="G16" s="64"/>
      <c r="H16" s="65"/>
      <c r="I16" s="72"/>
      <c r="J16" s="67">
        <v>500.0</v>
      </c>
      <c r="K16" s="73"/>
      <c r="L16" s="68"/>
      <c r="M16" s="22">
        <v>500.0</v>
      </c>
      <c r="N16" s="23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13.0</v>
      </c>
      <c r="B17" s="85">
        <v>44427.0</v>
      </c>
      <c r="C17" s="14" t="s">
        <v>2394</v>
      </c>
      <c r="D17" s="15">
        <v>53401.0</v>
      </c>
      <c r="E17" s="15" t="s">
        <v>36</v>
      </c>
      <c r="F17" s="70"/>
      <c r="G17" s="64"/>
      <c r="H17" s="65"/>
      <c r="I17" s="72"/>
      <c r="J17" s="67">
        <v>5150.0</v>
      </c>
      <c r="K17" s="73"/>
      <c r="L17" s="68"/>
      <c r="M17" s="22">
        <v>5150.0</v>
      </c>
      <c r="N17" s="23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14.0</v>
      </c>
      <c r="B18" s="85">
        <v>44427.0</v>
      </c>
      <c r="C18" s="14" t="s">
        <v>2395</v>
      </c>
      <c r="D18" s="15">
        <v>48052.0</v>
      </c>
      <c r="E18" s="15" t="s">
        <v>156</v>
      </c>
      <c r="F18" s="70"/>
      <c r="G18" s="64"/>
      <c r="H18" s="65"/>
      <c r="I18" s="72">
        <v>2850.0</v>
      </c>
      <c r="J18" s="67"/>
      <c r="K18" s="73"/>
      <c r="L18" s="68"/>
      <c r="M18" s="22">
        <v>2850.0</v>
      </c>
      <c r="N18" s="23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15.0</v>
      </c>
      <c r="B19" s="86">
        <v>44835.0</v>
      </c>
      <c r="C19" s="87" t="s">
        <v>2396</v>
      </c>
      <c r="D19" s="15">
        <v>53160.0</v>
      </c>
      <c r="E19" s="15" t="s">
        <v>1514</v>
      </c>
      <c r="F19" s="70"/>
      <c r="G19" s="64"/>
      <c r="H19" s="65"/>
      <c r="I19" s="72"/>
      <c r="J19" s="67">
        <v>5000.0</v>
      </c>
      <c r="K19" s="73"/>
      <c r="L19" s="68"/>
      <c r="M19" s="22">
        <v>5000.0</v>
      </c>
      <c r="N19" s="23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16.0</v>
      </c>
      <c r="B20" s="85">
        <v>44427.0</v>
      </c>
      <c r="C20" s="14" t="s">
        <v>2397</v>
      </c>
      <c r="D20" s="15">
        <v>34214.0</v>
      </c>
      <c r="E20" s="15" t="s">
        <v>2398</v>
      </c>
      <c r="F20" s="70"/>
      <c r="G20" s="64"/>
      <c r="H20" s="65"/>
      <c r="I20" s="72">
        <v>3700.0</v>
      </c>
      <c r="J20" s="67"/>
      <c r="K20" s="73"/>
      <c r="L20" s="68"/>
      <c r="M20" s="22">
        <v>3700.0</v>
      </c>
      <c r="N20" s="23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17.0</v>
      </c>
      <c r="B21" s="86">
        <v>44866.0</v>
      </c>
      <c r="C21" s="87" t="s">
        <v>2399</v>
      </c>
      <c r="D21" s="15">
        <v>53160.0</v>
      </c>
      <c r="E21" s="15" t="s">
        <v>1514</v>
      </c>
      <c r="F21" s="70"/>
      <c r="G21" s="64"/>
      <c r="H21" s="65"/>
      <c r="I21" s="72"/>
      <c r="J21" s="67">
        <v>5000.0</v>
      </c>
      <c r="K21" s="73"/>
      <c r="L21" s="68"/>
      <c r="M21" s="22">
        <v>5000.0</v>
      </c>
      <c r="N21" s="23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18.0</v>
      </c>
      <c r="B22" s="85">
        <v>44427.0</v>
      </c>
      <c r="C22" s="14" t="s">
        <v>2400</v>
      </c>
      <c r="D22" s="15">
        <v>51939.0</v>
      </c>
      <c r="E22" s="15" t="s">
        <v>1873</v>
      </c>
      <c r="F22" s="70"/>
      <c r="G22" s="64"/>
      <c r="H22" s="65"/>
      <c r="I22" s="72">
        <v>61250.0</v>
      </c>
      <c r="J22" s="77"/>
      <c r="K22" s="73"/>
      <c r="L22" s="68"/>
      <c r="M22" s="22">
        <v>61250.0</v>
      </c>
      <c r="N22" s="23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19.0</v>
      </c>
      <c r="B23" s="85">
        <v>44427.0</v>
      </c>
      <c r="C23" s="14" t="s">
        <v>2401</v>
      </c>
      <c r="D23" s="15">
        <v>60726.0</v>
      </c>
      <c r="E23" s="15" t="s">
        <v>2402</v>
      </c>
      <c r="F23" s="70"/>
      <c r="G23" s="64"/>
      <c r="H23" s="65"/>
      <c r="I23" s="72"/>
      <c r="J23" s="67">
        <v>500.0</v>
      </c>
      <c r="K23" s="73"/>
      <c r="L23" s="68"/>
      <c r="M23" s="22">
        <v>500.0</v>
      </c>
      <c r="N23" s="23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20.0</v>
      </c>
      <c r="B24" s="85">
        <v>44427.0</v>
      </c>
      <c r="C24" s="14" t="s">
        <v>2403</v>
      </c>
      <c r="D24" s="15">
        <v>51017.0</v>
      </c>
      <c r="E24" s="15" t="s">
        <v>1945</v>
      </c>
      <c r="F24" s="70"/>
      <c r="G24" s="64"/>
      <c r="H24" s="75">
        <v>32500.0</v>
      </c>
      <c r="I24" s="72"/>
      <c r="J24" s="67"/>
      <c r="K24" s="73"/>
      <c r="L24" s="68"/>
      <c r="M24" s="22">
        <v>32500.0</v>
      </c>
      <c r="N24" s="23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21.0</v>
      </c>
      <c r="B25" s="85">
        <v>44427.0</v>
      </c>
      <c r="C25" s="14" t="s">
        <v>2404</v>
      </c>
      <c r="D25" s="15">
        <v>60103.0</v>
      </c>
      <c r="E25" s="15" t="s">
        <v>2171</v>
      </c>
      <c r="F25" s="70"/>
      <c r="G25" s="64"/>
      <c r="H25" s="65"/>
      <c r="I25" s="72"/>
      <c r="J25" s="67">
        <v>5150.0</v>
      </c>
      <c r="K25" s="73"/>
      <c r="L25" s="68"/>
      <c r="M25" s="22">
        <v>5150.0</v>
      </c>
      <c r="N25" s="23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22.0</v>
      </c>
      <c r="B26" s="85">
        <v>44427.0</v>
      </c>
      <c r="C26" s="14" t="s">
        <v>2405</v>
      </c>
      <c r="D26" s="15">
        <v>50596.0</v>
      </c>
      <c r="E26" s="15" t="s">
        <v>242</v>
      </c>
      <c r="F26" s="70"/>
      <c r="G26" s="64"/>
      <c r="H26" s="65"/>
      <c r="I26" s="72">
        <v>3900.0</v>
      </c>
      <c r="J26" s="67"/>
      <c r="K26" s="73"/>
      <c r="L26" s="68"/>
      <c r="M26" s="22">
        <v>3900.0</v>
      </c>
      <c r="N26" s="23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23.0</v>
      </c>
      <c r="B27" s="85">
        <v>44427.0</v>
      </c>
      <c r="C27" s="14" t="s">
        <v>2406</v>
      </c>
      <c r="D27" s="15">
        <v>52373.0</v>
      </c>
      <c r="E27" s="15" t="s">
        <v>138</v>
      </c>
      <c r="F27" s="70"/>
      <c r="G27" s="64"/>
      <c r="H27" s="65"/>
      <c r="I27" s="72"/>
      <c r="J27" s="67">
        <v>10000.0</v>
      </c>
      <c r="K27" s="73"/>
      <c r="L27" s="68"/>
      <c r="M27" s="22">
        <v>10000.0</v>
      </c>
      <c r="N27" s="23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24.0</v>
      </c>
      <c r="B28" s="86">
        <v>44470.0</v>
      </c>
      <c r="C28" s="87" t="s">
        <v>2407</v>
      </c>
      <c r="D28" s="15">
        <v>43870.0</v>
      </c>
      <c r="E28" s="15" t="s">
        <v>1081</v>
      </c>
      <c r="F28" s="70"/>
      <c r="G28" s="64"/>
      <c r="H28" s="65"/>
      <c r="I28" s="72">
        <v>5000.0</v>
      </c>
      <c r="J28" s="77"/>
      <c r="K28" s="73"/>
      <c r="L28" s="68"/>
      <c r="M28" s="22">
        <v>5000.0</v>
      </c>
      <c r="N28" s="23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25.0</v>
      </c>
      <c r="B29" s="85">
        <v>44427.0</v>
      </c>
      <c r="C29" s="14" t="s">
        <v>2408</v>
      </c>
      <c r="D29" s="15">
        <v>38387.0</v>
      </c>
      <c r="E29" s="15" t="s">
        <v>822</v>
      </c>
      <c r="F29" s="70"/>
      <c r="G29" s="64"/>
      <c r="H29" s="65"/>
      <c r="I29" s="72">
        <v>5150.0</v>
      </c>
      <c r="J29" s="77"/>
      <c r="K29" s="73"/>
      <c r="L29" s="68"/>
      <c r="M29" s="22">
        <v>5150.0</v>
      </c>
      <c r="N29" s="23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26.0</v>
      </c>
      <c r="B30" s="86">
        <v>44501.0</v>
      </c>
      <c r="C30" s="87" t="s">
        <v>2409</v>
      </c>
      <c r="D30" s="15">
        <v>43870.0</v>
      </c>
      <c r="E30" s="15" t="s">
        <v>1081</v>
      </c>
      <c r="F30" s="70"/>
      <c r="G30" s="64"/>
      <c r="H30" s="65"/>
      <c r="I30" s="72">
        <v>5000.0</v>
      </c>
      <c r="J30" s="67"/>
      <c r="K30" s="73"/>
      <c r="L30" s="68"/>
      <c r="M30" s="22">
        <v>5000.0</v>
      </c>
      <c r="N30" s="23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27.0</v>
      </c>
      <c r="B31" s="85">
        <v>44427.0</v>
      </c>
      <c r="C31" s="14" t="s">
        <v>2410</v>
      </c>
      <c r="D31" s="15">
        <v>52669.0</v>
      </c>
      <c r="E31" s="15" t="s">
        <v>234</v>
      </c>
      <c r="F31" s="70"/>
      <c r="G31" s="64"/>
      <c r="H31" s="65"/>
      <c r="I31" s="72">
        <v>10500.0</v>
      </c>
      <c r="J31" s="67"/>
      <c r="K31" s="73"/>
      <c r="L31" s="68"/>
      <c r="M31" s="22">
        <v>10500.0</v>
      </c>
      <c r="N31" s="23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28.0</v>
      </c>
      <c r="B32" s="85">
        <v>44427.0</v>
      </c>
      <c r="C32" s="14" t="s">
        <v>2411</v>
      </c>
      <c r="D32" s="15">
        <v>43380.0</v>
      </c>
      <c r="E32" s="15" t="s">
        <v>532</v>
      </c>
      <c r="F32" s="70"/>
      <c r="G32" s="64"/>
      <c r="H32" s="65"/>
      <c r="I32" s="72">
        <v>10000.0</v>
      </c>
      <c r="J32" s="67"/>
      <c r="K32" s="73"/>
      <c r="L32" s="68"/>
      <c r="M32" s="22">
        <v>10000.0</v>
      </c>
      <c r="N32" s="23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29.0</v>
      </c>
      <c r="B33" s="85">
        <v>44427.0</v>
      </c>
      <c r="C33" s="14" t="s">
        <v>2412</v>
      </c>
      <c r="D33" s="15">
        <v>58574.0</v>
      </c>
      <c r="E33" s="15" t="s">
        <v>1183</v>
      </c>
      <c r="F33" s="70"/>
      <c r="G33" s="64"/>
      <c r="H33" s="65"/>
      <c r="I33" s="72"/>
      <c r="J33" s="67">
        <v>5150.0</v>
      </c>
      <c r="K33" s="73"/>
      <c r="L33" s="68"/>
      <c r="M33" s="22">
        <v>5150.0</v>
      </c>
      <c r="N33" s="23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30.0</v>
      </c>
      <c r="B34" s="85">
        <v>44427.0</v>
      </c>
      <c r="C34" s="14" t="s">
        <v>2413</v>
      </c>
      <c r="D34" s="15">
        <v>45227.0</v>
      </c>
      <c r="E34" s="15" t="s">
        <v>1083</v>
      </c>
      <c r="F34" s="70"/>
      <c r="G34" s="64"/>
      <c r="H34" s="65"/>
      <c r="I34" s="72">
        <v>7700.0</v>
      </c>
      <c r="J34" s="77"/>
      <c r="K34" s="73"/>
      <c r="L34" s="68"/>
      <c r="M34" s="22">
        <v>7700.0</v>
      </c>
      <c r="N34" s="23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>
        <v>31.0</v>
      </c>
      <c r="B35" s="85">
        <v>44427.0</v>
      </c>
      <c r="C35" s="14" t="s">
        <v>2414</v>
      </c>
      <c r="D35" s="15">
        <v>35245.0</v>
      </c>
      <c r="E35" s="15" t="s">
        <v>1452</v>
      </c>
      <c r="F35" s="70"/>
      <c r="G35" s="64"/>
      <c r="H35" s="65"/>
      <c r="I35" s="72">
        <v>25000.0</v>
      </c>
      <c r="J35" s="67"/>
      <c r="K35" s="73"/>
      <c r="L35" s="68"/>
      <c r="M35" s="22">
        <v>25000.0</v>
      </c>
      <c r="N35" s="23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">
        <v>32.0</v>
      </c>
      <c r="B36" s="85">
        <v>44427.0</v>
      </c>
      <c r="C36" s="14" t="s">
        <v>2415</v>
      </c>
      <c r="D36" s="15">
        <v>51069.0</v>
      </c>
      <c r="E36" s="15" t="s">
        <v>1070</v>
      </c>
      <c r="F36" s="70"/>
      <c r="G36" s="64"/>
      <c r="H36" s="65"/>
      <c r="I36" s="72">
        <v>1000.0</v>
      </c>
      <c r="J36" s="67"/>
      <c r="K36" s="73"/>
      <c r="L36" s="68"/>
      <c r="M36" s="22">
        <v>1000.0</v>
      </c>
      <c r="N36" s="23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">
        <v>33.0</v>
      </c>
      <c r="B37" s="85">
        <v>44427.0</v>
      </c>
      <c r="C37" s="14" t="s">
        <v>2416</v>
      </c>
      <c r="D37" s="15">
        <v>56125.0</v>
      </c>
      <c r="E37" s="15" t="s">
        <v>2417</v>
      </c>
      <c r="F37" s="70"/>
      <c r="G37" s="64"/>
      <c r="H37" s="65"/>
      <c r="I37" s="72">
        <v>500.0</v>
      </c>
      <c r="J37" s="67"/>
      <c r="K37" s="73"/>
      <c r="L37" s="68"/>
      <c r="M37" s="22">
        <v>500.0</v>
      </c>
      <c r="N37" s="23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">
        <v>34.0</v>
      </c>
      <c r="B38" s="85">
        <v>44427.0</v>
      </c>
      <c r="C38" s="14" t="s">
        <v>2418</v>
      </c>
      <c r="D38" s="15">
        <v>36555.0</v>
      </c>
      <c r="E38" s="15" t="s">
        <v>188</v>
      </c>
      <c r="F38" s="70"/>
      <c r="G38" s="64"/>
      <c r="H38" s="65"/>
      <c r="I38" s="72">
        <v>9500.0</v>
      </c>
      <c r="J38" s="67"/>
      <c r="K38" s="73"/>
      <c r="L38" s="68"/>
      <c r="M38" s="22">
        <v>9500.0</v>
      </c>
      <c r="N38" s="23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">
        <v>35.0</v>
      </c>
      <c r="B39" s="85">
        <v>44427.0</v>
      </c>
      <c r="C39" s="14" t="s">
        <v>2419</v>
      </c>
      <c r="D39" s="15">
        <v>13781.0</v>
      </c>
      <c r="E39" s="15" t="s">
        <v>146</v>
      </c>
      <c r="F39" s="70"/>
      <c r="G39" s="64"/>
      <c r="H39" s="65"/>
      <c r="I39" s="72">
        <v>9100.0</v>
      </c>
      <c r="J39" s="67"/>
      <c r="K39" s="73"/>
      <c r="L39" s="68"/>
      <c r="M39" s="22">
        <v>9100.0</v>
      </c>
      <c r="N39" s="23">
        <f t="shared" si="1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">
        <v>36.0</v>
      </c>
      <c r="B40" s="85">
        <v>44427.0</v>
      </c>
      <c r="C40" s="14" t="s">
        <v>2420</v>
      </c>
      <c r="D40" s="15">
        <v>59410.0</v>
      </c>
      <c r="E40" s="15" t="s">
        <v>2421</v>
      </c>
      <c r="F40" s="70"/>
      <c r="G40" s="64"/>
      <c r="H40" s="65"/>
      <c r="I40" s="72">
        <v>5150.0</v>
      </c>
      <c r="J40" s="67"/>
      <c r="K40" s="73"/>
      <c r="L40" s="68"/>
      <c r="M40" s="22">
        <v>5150.0</v>
      </c>
      <c r="N40" s="23">
        <f t="shared" si="1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">
        <v>37.0</v>
      </c>
      <c r="B41" s="85">
        <v>44427.0</v>
      </c>
      <c r="C41" s="14" t="s">
        <v>2422</v>
      </c>
      <c r="D41" s="15">
        <v>42071.0</v>
      </c>
      <c r="E41" s="15" t="s">
        <v>275</v>
      </c>
      <c r="F41" s="70"/>
      <c r="G41" s="64"/>
      <c r="H41" s="65"/>
      <c r="I41" s="72">
        <v>350.0</v>
      </c>
      <c r="J41" s="77"/>
      <c r="K41" s="73"/>
      <c r="L41" s="68"/>
      <c r="M41" s="22">
        <v>350.0</v>
      </c>
      <c r="N41" s="23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38.0</v>
      </c>
      <c r="B42" s="85">
        <v>44427.0</v>
      </c>
      <c r="C42" s="14" t="s">
        <v>2423</v>
      </c>
      <c r="D42" s="15">
        <v>33065.0</v>
      </c>
      <c r="E42" s="15" t="s">
        <v>163</v>
      </c>
      <c r="F42" s="70"/>
      <c r="G42" s="64"/>
      <c r="H42" s="65"/>
      <c r="I42" s="72">
        <v>850.0</v>
      </c>
      <c r="J42" s="77"/>
      <c r="K42" s="73"/>
      <c r="L42" s="68"/>
      <c r="M42" s="22">
        <v>850.0</v>
      </c>
      <c r="N42" s="23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">
        <v>39.0</v>
      </c>
      <c r="B43" s="85">
        <v>44427.0</v>
      </c>
      <c r="C43" s="14" t="s">
        <v>2424</v>
      </c>
      <c r="D43" s="15">
        <v>15709.0</v>
      </c>
      <c r="E43" s="15" t="s">
        <v>215</v>
      </c>
      <c r="F43" s="70"/>
      <c r="G43" s="64"/>
      <c r="H43" s="65"/>
      <c r="I43" s="72">
        <v>2500.0</v>
      </c>
      <c r="J43" s="67"/>
      <c r="K43" s="73"/>
      <c r="L43" s="68"/>
      <c r="M43" s="22">
        <v>2500.0</v>
      </c>
      <c r="N43" s="23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">
        <v>40.0</v>
      </c>
      <c r="B44" s="85">
        <v>44427.0</v>
      </c>
      <c r="C44" s="14" t="s">
        <v>2425</v>
      </c>
      <c r="D44" s="15">
        <v>22332.0</v>
      </c>
      <c r="E44" s="15" t="s">
        <v>1155</v>
      </c>
      <c r="F44" s="70"/>
      <c r="G44" s="64"/>
      <c r="H44" s="65"/>
      <c r="I44" s="72">
        <v>2650.0</v>
      </c>
      <c r="J44" s="77"/>
      <c r="K44" s="73"/>
      <c r="L44" s="68"/>
      <c r="M44" s="22">
        <v>2650.0</v>
      </c>
      <c r="N44" s="23">
        <f t="shared" si="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">
        <v>41.0</v>
      </c>
      <c r="B45" s="85">
        <v>44427.0</v>
      </c>
      <c r="C45" s="14" t="s">
        <v>2426</v>
      </c>
      <c r="D45" s="15">
        <v>53209.0</v>
      </c>
      <c r="E45" s="15" t="s">
        <v>2427</v>
      </c>
      <c r="F45" s="70"/>
      <c r="G45" s="64"/>
      <c r="H45" s="65"/>
      <c r="I45" s="72">
        <v>10000.0</v>
      </c>
      <c r="J45" s="77"/>
      <c r="K45" s="73"/>
      <c r="L45" s="68"/>
      <c r="M45" s="22">
        <v>10000.0</v>
      </c>
      <c r="N45" s="23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">
        <v>42.0</v>
      </c>
      <c r="B46" s="85">
        <v>44427.0</v>
      </c>
      <c r="C46" s="14" t="s">
        <v>2428</v>
      </c>
      <c r="D46" s="15">
        <v>46778.0</v>
      </c>
      <c r="E46" s="15" t="s">
        <v>464</v>
      </c>
      <c r="F46" s="70"/>
      <c r="G46" s="64"/>
      <c r="H46" s="65"/>
      <c r="I46" s="72"/>
      <c r="J46" s="67">
        <v>1250.0</v>
      </c>
      <c r="K46" s="73"/>
      <c r="L46" s="68"/>
      <c r="M46" s="22">
        <v>1250.0</v>
      </c>
      <c r="N46" s="23">
        <f t="shared" si="1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">
        <v>43.0</v>
      </c>
      <c r="B47" s="85">
        <v>44427.0</v>
      </c>
      <c r="C47" s="14" t="s">
        <v>2429</v>
      </c>
      <c r="D47" s="15">
        <v>43381.0</v>
      </c>
      <c r="E47" s="15" t="s">
        <v>395</v>
      </c>
      <c r="F47" s="70"/>
      <c r="G47" s="64"/>
      <c r="H47" s="65"/>
      <c r="I47" s="72">
        <v>10000.0</v>
      </c>
      <c r="J47" s="67"/>
      <c r="K47" s="73"/>
      <c r="L47" s="68"/>
      <c r="M47" s="22">
        <v>10000.0</v>
      </c>
      <c r="N47" s="23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">
        <v>44.0</v>
      </c>
      <c r="B48" s="85">
        <v>44427.0</v>
      </c>
      <c r="C48" s="14" t="s">
        <v>2430</v>
      </c>
      <c r="D48" s="15">
        <v>21821.0</v>
      </c>
      <c r="E48" s="15" t="s">
        <v>2000</v>
      </c>
      <c r="F48" s="70"/>
      <c r="G48" s="64"/>
      <c r="H48" s="65"/>
      <c r="I48" s="72">
        <v>5000.0</v>
      </c>
      <c r="J48" s="67"/>
      <c r="K48" s="73"/>
      <c r="L48" s="68"/>
      <c r="M48" s="22">
        <v>5000.0</v>
      </c>
      <c r="N48" s="23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3">
        <v>45.0</v>
      </c>
      <c r="B49" s="85">
        <v>44427.0</v>
      </c>
      <c r="C49" s="14" t="s">
        <v>2431</v>
      </c>
      <c r="D49" s="15">
        <v>48657.0</v>
      </c>
      <c r="E49" s="15" t="s">
        <v>545</v>
      </c>
      <c r="F49" s="70"/>
      <c r="G49" s="64"/>
      <c r="H49" s="65"/>
      <c r="I49" s="72">
        <v>500.0</v>
      </c>
      <c r="J49" s="67"/>
      <c r="K49" s="73"/>
      <c r="L49" s="68"/>
      <c r="M49" s="22">
        <v>500.0</v>
      </c>
      <c r="N49" s="23">
        <f t="shared" si="1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3">
        <v>46.0</v>
      </c>
      <c r="B50" s="85">
        <v>44427.0</v>
      </c>
      <c r="C50" s="14" t="s">
        <v>2432</v>
      </c>
      <c r="D50" s="15">
        <v>43381.0</v>
      </c>
      <c r="E50" s="15" t="s">
        <v>395</v>
      </c>
      <c r="F50" s="70"/>
      <c r="G50" s="64"/>
      <c r="H50" s="65"/>
      <c r="I50" s="72">
        <v>15000.0</v>
      </c>
      <c r="J50" s="77"/>
      <c r="K50" s="73"/>
      <c r="L50" s="68"/>
      <c r="M50" s="22">
        <v>15000.0</v>
      </c>
      <c r="N50" s="23">
        <f t="shared" si="1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3">
        <v>47.0</v>
      </c>
      <c r="B51" s="85">
        <v>44427.0</v>
      </c>
      <c r="C51" s="14" t="s">
        <v>2433</v>
      </c>
      <c r="D51" s="15">
        <v>57773.0</v>
      </c>
      <c r="E51" s="15" t="s">
        <v>2434</v>
      </c>
      <c r="F51" s="70"/>
      <c r="G51" s="71"/>
      <c r="H51" s="65"/>
      <c r="I51" s="72">
        <v>500.0</v>
      </c>
      <c r="J51" s="67"/>
      <c r="K51" s="73"/>
      <c r="L51" s="68"/>
      <c r="M51" s="22">
        <v>500.0</v>
      </c>
      <c r="N51" s="23">
        <f t="shared" si="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3">
        <v>48.0</v>
      </c>
      <c r="B52" s="85">
        <v>44427.0</v>
      </c>
      <c r="C52" s="14" t="s">
        <v>2435</v>
      </c>
      <c r="D52" s="15">
        <v>58241.0</v>
      </c>
      <c r="E52" s="15" t="s">
        <v>2436</v>
      </c>
      <c r="F52" s="78"/>
      <c r="G52" s="64"/>
      <c r="H52" s="65"/>
      <c r="I52" s="72">
        <v>2200.0</v>
      </c>
      <c r="J52" s="67"/>
      <c r="K52" s="73"/>
      <c r="L52" s="68"/>
      <c r="M52" s="22">
        <v>2200.0</v>
      </c>
      <c r="N52" s="23">
        <f t="shared" si="1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3">
        <v>49.0</v>
      </c>
      <c r="B53" s="86">
        <v>44427.0</v>
      </c>
      <c r="C53" s="87" t="s">
        <v>2437</v>
      </c>
      <c r="D53" s="15">
        <v>49953.0</v>
      </c>
      <c r="E53" s="15" t="s">
        <v>2438</v>
      </c>
      <c r="F53" s="70"/>
      <c r="G53" s="64"/>
      <c r="H53" s="75">
        <v>29750.0</v>
      </c>
      <c r="I53" s="72"/>
      <c r="J53" s="77"/>
      <c r="K53" s="73"/>
      <c r="L53" s="68"/>
      <c r="M53" s="22">
        <v>29750.0</v>
      </c>
      <c r="N53" s="23">
        <f t="shared" si="1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3">
        <v>50.0</v>
      </c>
      <c r="B54" s="85">
        <v>44427.0</v>
      </c>
      <c r="C54" s="14" t="s">
        <v>2439</v>
      </c>
      <c r="D54" s="15">
        <v>54937.0</v>
      </c>
      <c r="E54" s="15" t="s">
        <v>442</v>
      </c>
      <c r="F54" s="70"/>
      <c r="G54" s="64"/>
      <c r="H54" s="65"/>
      <c r="I54" s="72"/>
      <c r="J54" s="67">
        <v>500.0</v>
      </c>
      <c r="K54" s="73"/>
      <c r="L54" s="68"/>
      <c r="M54" s="22">
        <v>500.0</v>
      </c>
      <c r="N54" s="23">
        <f t="shared" si="1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3">
        <v>51.0</v>
      </c>
      <c r="B55" s="85">
        <v>44427.0</v>
      </c>
      <c r="C55" s="14" t="s">
        <v>2440</v>
      </c>
      <c r="D55" s="15">
        <v>51697.0</v>
      </c>
      <c r="E55" s="15" t="s">
        <v>512</v>
      </c>
      <c r="F55" s="70"/>
      <c r="G55" s="64"/>
      <c r="H55" s="65"/>
      <c r="I55" s="72"/>
      <c r="J55" s="67">
        <v>5150.0</v>
      </c>
      <c r="K55" s="73"/>
      <c r="L55" s="68"/>
      <c r="M55" s="22">
        <v>5150.0</v>
      </c>
      <c r="N55" s="23">
        <f t="shared" si="1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3">
        <v>52.0</v>
      </c>
      <c r="B56" s="85">
        <v>44427.0</v>
      </c>
      <c r="C56" s="14" t="s">
        <v>2441</v>
      </c>
      <c r="D56" s="15">
        <v>29621.0</v>
      </c>
      <c r="E56" s="15" t="s">
        <v>380</v>
      </c>
      <c r="F56" s="70"/>
      <c r="G56" s="64"/>
      <c r="H56" s="65"/>
      <c r="I56" s="72"/>
      <c r="J56" s="67">
        <v>15600.0</v>
      </c>
      <c r="K56" s="73"/>
      <c r="L56" s="68"/>
      <c r="M56" s="22">
        <v>15600.0</v>
      </c>
      <c r="N56" s="23">
        <f t="shared" si="1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3">
        <v>53.0</v>
      </c>
      <c r="B57" s="85">
        <v>44427.0</v>
      </c>
      <c r="C57" s="14" t="s">
        <v>2442</v>
      </c>
      <c r="D57" s="15">
        <v>53249.0</v>
      </c>
      <c r="E57" s="15" t="s">
        <v>228</v>
      </c>
      <c r="F57" s="70"/>
      <c r="G57" s="64"/>
      <c r="H57" s="65"/>
      <c r="I57" s="72"/>
      <c r="J57" s="67">
        <v>15300.0</v>
      </c>
      <c r="K57" s="73"/>
      <c r="L57" s="68"/>
      <c r="M57" s="22">
        <v>15300.0</v>
      </c>
      <c r="N57" s="23">
        <f t="shared" si="1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3">
        <v>54.0</v>
      </c>
      <c r="B58" s="85">
        <v>44427.0</v>
      </c>
      <c r="C58" s="14" t="s">
        <v>2443</v>
      </c>
      <c r="D58" s="15">
        <v>62787.0</v>
      </c>
      <c r="E58" s="15" t="s">
        <v>2444</v>
      </c>
      <c r="F58" s="70"/>
      <c r="G58" s="71">
        <v>69500.0</v>
      </c>
      <c r="H58" s="65"/>
      <c r="I58" s="72"/>
      <c r="J58" s="67"/>
      <c r="K58" s="73"/>
      <c r="L58" s="68"/>
      <c r="M58" s="22">
        <v>69500.0</v>
      </c>
      <c r="N58" s="23">
        <f t="shared" si="1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3">
        <v>55.0</v>
      </c>
      <c r="B59" s="85">
        <v>44427.0</v>
      </c>
      <c r="C59" s="14" t="s">
        <v>2445</v>
      </c>
      <c r="D59" s="15">
        <v>62788.0</v>
      </c>
      <c r="E59" s="15" t="s">
        <v>2446</v>
      </c>
      <c r="F59" s="70"/>
      <c r="G59" s="71">
        <v>69500.0</v>
      </c>
      <c r="H59" s="65"/>
      <c r="I59" s="72"/>
      <c r="J59" s="77"/>
      <c r="K59" s="73"/>
      <c r="L59" s="68"/>
      <c r="M59" s="22">
        <v>69500.0</v>
      </c>
      <c r="N59" s="23">
        <f t="shared" si="1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3">
        <v>56.0</v>
      </c>
      <c r="B60" s="85">
        <v>44427.0</v>
      </c>
      <c r="C60" s="14" t="s">
        <v>2447</v>
      </c>
      <c r="D60" s="15">
        <v>21384.0</v>
      </c>
      <c r="E60" s="15" t="s">
        <v>2448</v>
      </c>
      <c r="F60" s="70"/>
      <c r="G60" s="71">
        <v>26750.0</v>
      </c>
      <c r="H60" s="65"/>
      <c r="I60" s="72"/>
      <c r="J60" s="67"/>
      <c r="K60" s="73"/>
      <c r="L60" s="68"/>
      <c r="M60" s="22">
        <v>26750.0</v>
      </c>
      <c r="N60" s="23">
        <f t="shared" si="1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3">
        <v>57.0</v>
      </c>
      <c r="B61" s="85">
        <v>44427.0</v>
      </c>
      <c r="C61" s="14" t="s">
        <v>2449</v>
      </c>
      <c r="D61" s="15">
        <v>52032.0</v>
      </c>
      <c r="E61" s="15" t="s">
        <v>232</v>
      </c>
      <c r="F61" s="70"/>
      <c r="G61" s="64"/>
      <c r="H61" s="65"/>
      <c r="I61" s="72">
        <v>1250.0</v>
      </c>
      <c r="J61" s="67"/>
      <c r="K61" s="73"/>
      <c r="L61" s="68"/>
      <c r="M61" s="22">
        <v>1250.0</v>
      </c>
      <c r="N61" s="23">
        <f t="shared" si="1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3">
        <v>58.0</v>
      </c>
      <c r="B62" s="85">
        <v>44427.0</v>
      </c>
      <c r="C62" s="14" t="s">
        <v>2450</v>
      </c>
      <c r="D62" s="15">
        <v>51017.0</v>
      </c>
      <c r="E62" s="15" t="s">
        <v>1945</v>
      </c>
      <c r="F62" s="70"/>
      <c r="G62" s="64"/>
      <c r="H62" s="75">
        <v>40500.0</v>
      </c>
      <c r="I62" s="72"/>
      <c r="J62" s="67"/>
      <c r="K62" s="73"/>
      <c r="L62" s="68"/>
      <c r="M62" s="22">
        <v>40500.0</v>
      </c>
      <c r="N62" s="23">
        <f t="shared" si="1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3">
        <v>59.0</v>
      </c>
      <c r="B63" s="85">
        <v>44427.0</v>
      </c>
      <c r="C63" s="14" t="s">
        <v>2451</v>
      </c>
      <c r="D63" s="15">
        <v>61118.0</v>
      </c>
      <c r="E63" s="15" t="s">
        <v>2452</v>
      </c>
      <c r="F63" s="70"/>
      <c r="G63" s="71">
        <v>70900.0</v>
      </c>
      <c r="H63" s="65"/>
      <c r="I63" s="72"/>
      <c r="J63" s="67"/>
      <c r="K63" s="73"/>
      <c r="L63" s="68"/>
      <c r="M63" s="22">
        <v>70900.0</v>
      </c>
      <c r="N63" s="23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3">
        <v>60.0</v>
      </c>
      <c r="B64" s="85">
        <v>44427.0</v>
      </c>
      <c r="C64" s="14" t="s">
        <v>2453</v>
      </c>
      <c r="D64" s="15">
        <v>51617.0</v>
      </c>
      <c r="E64" s="15" t="s">
        <v>2454</v>
      </c>
      <c r="F64" s="70"/>
      <c r="G64" s="64"/>
      <c r="H64" s="65"/>
      <c r="I64" s="72"/>
      <c r="J64" s="67">
        <v>500.0</v>
      </c>
      <c r="K64" s="73"/>
      <c r="L64" s="68"/>
      <c r="M64" s="22">
        <v>500.0</v>
      </c>
      <c r="N64" s="23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3">
        <v>61.0</v>
      </c>
      <c r="B65" s="85">
        <v>44427.0</v>
      </c>
      <c r="C65" s="14" t="s">
        <v>2455</v>
      </c>
      <c r="D65" s="15">
        <v>53942.0</v>
      </c>
      <c r="E65" s="15" t="s">
        <v>2456</v>
      </c>
      <c r="F65" s="70"/>
      <c r="G65" s="64"/>
      <c r="H65" s="65"/>
      <c r="I65" s="72">
        <v>7650.0</v>
      </c>
      <c r="J65" s="67"/>
      <c r="K65" s="73"/>
      <c r="L65" s="68"/>
      <c r="M65" s="22">
        <v>7650.0</v>
      </c>
      <c r="N65" s="23">
        <f t="shared" si="1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3">
        <v>62.0</v>
      </c>
      <c r="B66" s="85">
        <v>44427.0</v>
      </c>
      <c r="C66" s="14" t="s">
        <v>2457</v>
      </c>
      <c r="D66" s="15">
        <v>21384.0</v>
      </c>
      <c r="E66" s="15" t="s">
        <v>2448</v>
      </c>
      <c r="F66" s="70"/>
      <c r="G66" s="71">
        <v>2700.0</v>
      </c>
      <c r="H66" s="65"/>
      <c r="I66" s="72"/>
      <c r="J66" s="67"/>
      <c r="K66" s="73"/>
      <c r="L66" s="68"/>
      <c r="M66" s="22">
        <v>2700.0</v>
      </c>
      <c r="N66" s="23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3">
        <v>63.0</v>
      </c>
      <c r="B67" s="85">
        <v>44427.0</v>
      </c>
      <c r="C67" s="14" t="s">
        <v>2458</v>
      </c>
      <c r="D67" s="15">
        <v>48657.0</v>
      </c>
      <c r="E67" s="15" t="s">
        <v>545</v>
      </c>
      <c r="F67" s="70"/>
      <c r="G67" s="64"/>
      <c r="H67" s="65"/>
      <c r="I67" s="72">
        <v>200.0</v>
      </c>
      <c r="J67" s="77"/>
      <c r="K67" s="73"/>
      <c r="L67" s="68"/>
      <c r="M67" s="22">
        <v>200.0</v>
      </c>
      <c r="N67" s="23">
        <f t="shared" si="1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3">
        <v>64.0</v>
      </c>
      <c r="B68" s="85">
        <v>44427.0</v>
      </c>
      <c r="C68" s="14" t="s">
        <v>2459</v>
      </c>
      <c r="D68" s="15">
        <v>19688.0</v>
      </c>
      <c r="E68" s="15" t="s">
        <v>80</v>
      </c>
      <c r="F68" s="70"/>
      <c r="G68" s="64"/>
      <c r="H68" s="65"/>
      <c r="I68" s="72">
        <v>5150.0</v>
      </c>
      <c r="J68" s="77"/>
      <c r="K68" s="73"/>
      <c r="L68" s="68"/>
      <c r="M68" s="22">
        <v>5150.0</v>
      </c>
      <c r="N68" s="23">
        <f t="shared" si="1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3">
        <v>65.0</v>
      </c>
      <c r="B69" s="85">
        <v>44427.0</v>
      </c>
      <c r="C69" s="14" t="s">
        <v>2460</v>
      </c>
      <c r="D69" s="15">
        <v>62792.0</v>
      </c>
      <c r="E69" s="15" t="s">
        <v>2461</v>
      </c>
      <c r="F69" s="70"/>
      <c r="G69" s="64"/>
      <c r="H69" s="65"/>
      <c r="I69" s="72">
        <v>27000.0</v>
      </c>
      <c r="J69" s="77"/>
      <c r="K69" s="73"/>
      <c r="L69" s="68"/>
      <c r="M69" s="22">
        <v>27000.0</v>
      </c>
      <c r="N69" s="23">
        <f t="shared" si="1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3">
        <v>66.0</v>
      </c>
      <c r="B70" s="86">
        <v>44470.0</v>
      </c>
      <c r="C70" s="87" t="s">
        <v>2462</v>
      </c>
      <c r="D70" s="15">
        <v>39588.0</v>
      </c>
      <c r="E70" s="15" t="s">
        <v>1300</v>
      </c>
      <c r="F70" s="70"/>
      <c r="G70" s="64"/>
      <c r="H70" s="65"/>
      <c r="I70" s="72">
        <v>3600.0</v>
      </c>
      <c r="J70" s="67"/>
      <c r="K70" s="73"/>
      <c r="L70" s="68"/>
      <c r="M70" s="22">
        <v>3600.0</v>
      </c>
      <c r="N70" s="23">
        <f t="shared" si="1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3">
        <v>67.0</v>
      </c>
      <c r="B71" s="85">
        <v>44427.0</v>
      </c>
      <c r="C71" s="14" t="s">
        <v>2463</v>
      </c>
      <c r="D71" s="15">
        <v>39588.0</v>
      </c>
      <c r="E71" s="15" t="s">
        <v>1300</v>
      </c>
      <c r="F71" s="70"/>
      <c r="G71" s="64"/>
      <c r="H71" s="65"/>
      <c r="I71" s="72">
        <v>2100.0</v>
      </c>
      <c r="J71" s="77"/>
      <c r="K71" s="73"/>
      <c r="L71" s="68"/>
      <c r="M71" s="22">
        <v>2100.0</v>
      </c>
      <c r="N71" s="23">
        <f t="shared" si="1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3">
        <v>68.0</v>
      </c>
      <c r="B72" s="85">
        <v>44427.0</v>
      </c>
      <c r="C72" s="14" t="s">
        <v>2464</v>
      </c>
      <c r="D72" s="15">
        <v>49194.0</v>
      </c>
      <c r="E72" s="15" t="s">
        <v>267</v>
      </c>
      <c r="F72" s="70"/>
      <c r="G72" s="64"/>
      <c r="H72" s="65"/>
      <c r="I72" s="72">
        <v>600.0</v>
      </c>
      <c r="J72" s="77"/>
      <c r="K72" s="73"/>
      <c r="L72" s="68"/>
      <c r="M72" s="22">
        <v>600.0</v>
      </c>
      <c r="N72" s="23">
        <f t="shared" si="1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3">
        <v>69.0</v>
      </c>
      <c r="B73" s="85">
        <v>44427.0</v>
      </c>
      <c r="C73" s="14" t="s">
        <v>2465</v>
      </c>
      <c r="D73" s="15">
        <v>49655.0</v>
      </c>
      <c r="E73" s="15" t="s">
        <v>2466</v>
      </c>
      <c r="F73" s="70"/>
      <c r="G73" s="64"/>
      <c r="H73" s="65"/>
      <c r="I73" s="72">
        <v>5350.0</v>
      </c>
      <c r="J73" s="67"/>
      <c r="K73" s="73"/>
      <c r="L73" s="68"/>
      <c r="M73" s="22">
        <v>5350.0</v>
      </c>
      <c r="N73" s="23">
        <f t="shared" si="1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3">
        <v>70.0</v>
      </c>
      <c r="B74" s="85">
        <v>44427.0</v>
      </c>
      <c r="C74" s="14" t="s">
        <v>2467</v>
      </c>
      <c r="D74" s="15">
        <v>59690.0</v>
      </c>
      <c r="E74" s="15" t="s">
        <v>2468</v>
      </c>
      <c r="F74" s="70"/>
      <c r="G74" s="64"/>
      <c r="H74" s="65"/>
      <c r="I74" s="72">
        <v>2650.0</v>
      </c>
      <c r="J74" s="77"/>
      <c r="K74" s="73"/>
      <c r="L74" s="68"/>
      <c r="M74" s="22">
        <v>2650.0</v>
      </c>
      <c r="N74" s="23">
        <f t="shared" si="1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3">
        <v>71.0</v>
      </c>
      <c r="B75" s="85">
        <v>44427.0</v>
      </c>
      <c r="C75" s="14" t="s">
        <v>2469</v>
      </c>
      <c r="D75" s="15">
        <v>33065.0</v>
      </c>
      <c r="E75" s="15" t="s">
        <v>163</v>
      </c>
      <c r="F75" s="70"/>
      <c r="G75" s="64"/>
      <c r="H75" s="65"/>
      <c r="I75" s="72">
        <v>7650.0</v>
      </c>
      <c r="J75" s="77"/>
      <c r="K75" s="73"/>
      <c r="L75" s="68"/>
      <c r="M75" s="22">
        <v>7650.0</v>
      </c>
      <c r="N75" s="23">
        <f t="shared" si="1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3">
        <v>72.0</v>
      </c>
      <c r="B76" s="85">
        <v>44427.0</v>
      </c>
      <c r="C76" s="14" t="s">
        <v>2470</v>
      </c>
      <c r="D76" s="15">
        <v>51952.0</v>
      </c>
      <c r="E76" s="15" t="s">
        <v>2471</v>
      </c>
      <c r="F76" s="70"/>
      <c r="G76" s="64"/>
      <c r="H76" s="65"/>
      <c r="I76" s="72"/>
      <c r="J76" s="67">
        <v>500.0</v>
      </c>
      <c r="K76" s="73"/>
      <c r="L76" s="68"/>
      <c r="M76" s="22">
        <v>500.0</v>
      </c>
      <c r="N76" s="23">
        <f t="shared" si="1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3">
        <v>73.0</v>
      </c>
      <c r="B77" s="85">
        <v>44427.0</v>
      </c>
      <c r="C77" s="14" t="s">
        <v>2472</v>
      </c>
      <c r="D77" s="15">
        <v>20541.0</v>
      </c>
      <c r="E77" s="15" t="s">
        <v>63</v>
      </c>
      <c r="F77" s="70"/>
      <c r="G77" s="64"/>
      <c r="H77" s="75">
        <v>3600.0</v>
      </c>
      <c r="I77" s="72"/>
      <c r="J77" s="67"/>
      <c r="K77" s="73"/>
      <c r="L77" s="68"/>
      <c r="M77" s="22">
        <v>3600.0</v>
      </c>
      <c r="N77" s="23">
        <f t="shared" si="1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3">
        <v>74.0</v>
      </c>
      <c r="B78" s="85">
        <v>44427.0</v>
      </c>
      <c r="C78" s="14" t="s">
        <v>2473</v>
      </c>
      <c r="D78" s="15">
        <v>20541.0</v>
      </c>
      <c r="E78" s="15" t="s">
        <v>63</v>
      </c>
      <c r="F78" s="70"/>
      <c r="G78" s="64"/>
      <c r="H78" s="75">
        <v>15300.0</v>
      </c>
      <c r="I78" s="72"/>
      <c r="J78" s="77"/>
      <c r="K78" s="73"/>
      <c r="L78" s="68"/>
      <c r="M78" s="22">
        <v>15300.0</v>
      </c>
      <c r="N78" s="23">
        <f t="shared" si="1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3">
        <v>75.0</v>
      </c>
      <c r="B79" s="85">
        <v>44427.0</v>
      </c>
      <c r="C79" s="14" t="s">
        <v>2474</v>
      </c>
      <c r="D79" s="15">
        <v>48631.0</v>
      </c>
      <c r="E79" s="15" t="s">
        <v>265</v>
      </c>
      <c r="F79" s="70"/>
      <c r="G79" s="64"/>
      <c r="H79" s="65"/>
      <c r="I79" s="72">
        <v>9400.0</v>
      </c>
      <c r="J79" s="77"/>
      <c r="K79" s="73"/>
      <c r="L79" s="68"/>
      <c r="M79" s="22">
        <v>9400.0</v>
      </c>
      <c r="N79" s="23">
        <f t="shared" si="1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3">
        <v>76.0</v>
      </c>
      <c r="B80" s="86">
        <v>44440.0</v>
      </c>
      <c r="C80" s="87" t="s">
        <v>2475</v>
      </c>
      <c r="D80" s="15">
        <v>37196.0</v>
      </c>
      <c r="E80" s="15" t="s">
        <v>109</v>
      </c>
      <c r="F80" s="70"/>
      <c r="G80" s="64"/>
      <c r="H80" s="65"/>
      <c r="I80" s="72"/>
      <c r="J80" s="67">
        <v>5000.0</v>
      </c>
      <c r="K80" s="73"/>
      <c r="L80" s="68"/>
      <c r="M80" s="22">
        <v>5000.0</v>
      </c>
      <c r="N80" s="23">
        <f t="shared" si="1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3">
        <v>77.0</v>
      </c>
      <c r="B81" s="86">
        <v>44440.0</v>
      </c>
      <c r="C81" s="87" t="s">
        <v>2476</v>
      </c>
      <c r="D81" s="15">
        <v>37195.0</v>
      </c>
      <c r="E81" s="15" t="s">
        <v>111</v>
      </c>
      <c r="F81" s="70"/>
      <c r="G81" s="64"/>
      <c r="H81" s="65"/>
      <c r="I81" s="72"/>
      <c r="J81" s="67">
        <v>5000.0</v>
      </c>
      <c r="K81" s="73"/>
      <c r="L81" s="68"/>
      <c r="M81" s="22">
        <v>5000.0</v>
      </c>
      <c r="N81" s="23">
        <f t="shared" si="1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3">
        <v>78.0</v>
      </c>
      <c r="B82" s="85">
        <v>44427.0</v>
      </c>
      <c r="C82" s="14" t="s">
        <v>2477</v>
      </c>
      <c r="D82" s="15">
        <v>48910.0</v>
      </c>
      <c r="E82" s="15" t="s">
        <v>82</v>
      </c>
      <c r="F82" s="70"/>
      <c r="G82" s="64"/>
      <c r="H82" s="65"/>
      <c r="I82" s="72">
        <v>3900.0</v>
      </c>
      <c r="J82" s="67"/>
      <c r="K82" s="73"/>
      <c r="L82" s="68"/>
      <c r="M82" s="22">
        <v>3900.0</v>
      </c>
      <c r="N82" s="23">
        <f t="shared" si="1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3">
        <v>79.0</v>
      </c>
      <c r="B83" s="85">
        <v>44427.0</v>
      </c>
      <c r="C83" s="14" t="s">
        <v>2478</v>
      </c>
      <c r="D83" s="15">
        <v>57754.0</v>
      </c>
      <c r="E83" s="15" t="s">
        <v>2479</v>
      </c>
      <c r="F83" s="70"/>
      <c r="G83" s="64"/>
      <c r="H83" s="65"/>
      <c r="I83" s="72"/>
      <c r="J83" s="67">
        <v>500.0</v>
      </c>
      <c r="K83" s="73"/>
      <c r="L83" s="68"/>
      <c r="M83" s="22">
        <v>500.0</v>
      </c>
      <c r="N83" s="23">
        <f t="shared" si="1"/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3">
        <v>80.0</v>
      </c>
      <c r="B84" s="85">
        <v>44427.0</v>
      </c>
      <c r="C84" s="14" t="s">
        <v>2480</v>
      </c>
      <c r="D84" s="15">
        <v>62225.0</v>
      </c>
      <c r="E84" s="15" t="s">
        <v>2230</v>
      </c>
      <c r="F84" s="70"/>
      <c r="G84" s="64"/>
      <c r="H84" s="65"/>
      <c r="I84" s="72"/>
      <c r="J84" s="67">
        <v>15000.0</v>
      </c>
      <c r="K84" s="73"/>
      <c r="L84" s="68"/>
      <c r="M84" s="22">
        <v>15000.0</v>
      </c>
      <c r="N84" s="23">
        <f t="shared" si="1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3">
        <v>81.0</v>
      </c>
      <c r="B85" s="85">
        <v>44427.0</v>
      </c>
      <c r="C85" s="14" t="s">
        <v>2481</v>
      </c>
      <c r="D85" s="15">
        <v>22727.0</v>
      </c>
      <c r="E85" s="15" t="s">
        <v>197</v>
      </c>
      <c r="F85" s="70"/>
      <c r="G85" s="64"/>
      <c r="H85" s="65"/>
      <c r="I85" s="72"/>
      <c r="J85" s="67">
        <v>350.0</v>
      </c>
      <c r="K85" s="73"/>
      <c r="L85" s="68"/>
      <c r="M85" s="22">
        <v>350.0</v>
      </c>
      <c r="N85" s="23">
        <f t="shared" si="1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3">
        <v>82.0</v>
      </c>
      <c r="B86" s="85">
        <v>44427.0</v>
      </c>
      <c r="C86" s="14" t="s">
        <v>2482</v>
      </c>
      <c r="D86" s="15">
        <v>62790.0</v>
      </c>
      <c r="E86" s="15" t="s">
        <v>2483</v>
      </c>
      <c r="F86" s="70"/>
      <c r="G86" s="64"/>
      <c r="H86" s="75">
        <v>27000.0</v>
      </c>
      <c r="I86" s="72"/>
      <c r="J86" s="77"/>
      <c r="K86" s="73"/>
      <c r="L86" s="68"/>
      <c r="M86" s="22">
        <v>27000.0</v>
      </c>
      <c r="N86" s="23">
        <f t="shared" si="1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3">
        <v>83.0</v>
      </c>
      <c r="B87" s="85">
        <v>44427.0</v>
      </c>
      <c r="C87" s="14" t="s">
        <v>2484</v>
      </c>
      <c r="D87" s="15">
        <v>62797.0</v>
      </c>
      <c r="E87" s="15" t="s">
        <v>2485</v>
      </c>
      <c r="F87" s="70"/>
      <c r="G87" s="64"/>
      <c r="H87" s="65"/>
      <c r="I87" s="72">
        <v>300.0</v>
      </c>
      <c r="J87" s="67"/>
      <c r="K87" s="73"/>
      <c r="L87" s="68"/>
      <c r="M87" s="22">
        <v>300.0</v>
      </c>
      <c r="N87" s="23">
        <f t="shared" si="1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3">
        <v>84.0</v>
      </c>
      <c r="B88" s="85">
        <v>44427.0</v>
      </c>
      <c r="C88" s="14" t="s">
        <v>2486</v>
      </c>
      <c r="D88" s="15">
        <v>51965.0</v>
      </c>
      <c r="E88" s="15" t="s">
        <v>352</v>
      </c>
      <c r="F88" s="70"/>
      <c r="G88" s="64"/>
      <c r="H88" s="65"/>
      <c r="I88" s="72">
        <v>10000.0</v>
      </c>
      <c r="J88" s="77"/>
      <c r="K88" s="73"/>
      <c r="L88" s="68"/>
      <c r="M88" s="22">
        <v>10000.0</v>
      </c>
      <c r="N88" s="23">
        <f t="shared" si="1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3">
        <v>85.0</v>
      </c>
      <c r="B89" s="85">
        <v>44427.0</v>
      </c>
      <c r="C89" s="14" t="s">
        <v>2487</v>
      </c>
      <c r="D89" s="15">
        <v>39317.0</v>
      </c>
      <c r="E89" s="15" t="s">
        <v>2488</v>
      </c>
      <c r="F89" s="70"/>
      <c r="G89" s="64"/>
      <c r="H89" s="65"/>
      <c r="I89" s="72"/>
      <c r="J89" s="67">
        <v>10000.0</v>
      </c>
      <c r="K89" s="73"/>
      <c r="L89" s="68"/>
      <c r="M89" s="22">
        <v>10000.0</v>
      </c>
      <c r="N89" s="23">
        <f t="shared" si="1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3">
        <v>86.0</v>
      </c>
      <c r="B90" s="85">
        <v>44427.0</v>
      </c>
      <c r="C90" s="14" t="s">
        <v>2489</v>
      </c>
      <c r="D90" s="15">
        <v>18801.0</v>
      </c>
      <c r="E90" s="15" t="s">
        <v>2490</v>
      </c>
      <c r="F90" s="70"/>
      <c r="G90" s="64"/>
      <c r="H90" s="65"/>
      <c r="I90" s="72">
        <v>1600.0</v>
      </c>
      <c r="J90" s="77"/>
      <c r="K90" s="73"/>
      <c r="L90" s="68"/>
      <c r="M90" s="22">
        <v>1600.0</v>
      </c>
      <c r="N90" s="23">
        <f t="shared" si="1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3">
        <v>87.0</v>
      </c>
      <c r="B91" s="85">
        <v>44427.0</v>
      </c>
      <c r="C91" s="14" t="s">
        <v>2491</v>
      </c>
      <c r="D91" s="15">
        <v>47510.0</v>
      </c>
      <c r="E91" s="15" t="s">
        <v>2492</v>
      </c>
      <c r="F91" s="70"/>
      <c r="G91" s="64"/>
      <c r="H91" s="65"/>
      <c r="I91" s="72">
        <v>2650.0</v>
      </c>
      <c r="J91" s="67"/>
      <c r="K91" s="73"/>
      <c r="L91" s="68"/>
      <c r="M91" s="22">
        <v>2650.0</v>
      </c>
      <c r="N91" s="23">
        <f t="shared" si="1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3">
        <v>88.0</v>
      </c>
      <c r="B92" s="85">
        <v>44427.0</v>
      </c>
      <c r="C92" s="14" t="s">
        <v>2493</v>
      </c>
      <c r="D92" s="15">
        <v>29621.0</v>
      </c>
      <c r="E92" s="15" t="s">
        <v>380</v>
      </c>
      <c r="F92" s="78"/>
      <c r="G92" s="64"/>
      <c r="H92" s="65"/>
      <c r="I92" s="72"/>
      <c r="J92" s="67">
        <v>500.0</v>
      </c>
      <c r="K92" s="73"/>
      <c r="L92" s="68"/>
      <c r="M92" s="22">
        <v>500.0</v>
      </c>
      <c r="N92" s="23">
        <f t="shared" si="1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3">
        <v>89.0</v>
      </c>
      <c r="B93" s="85">
        <v>44427.0</v>
      </c>
      <c r="C93" s="14" t="s">
        <v>2494</v>
      </c>
      <c r="D93" s="15">
        <v>56980.0</v>
      </c>
      <c r="E93" s="15" t="s">
        <v>752</v>
      </c>
      <c r="F93" s="70"/>
      <c r="G93" s="64"/>
      <c r="H93" s="65"/>
      <c r="I93" s="66">
        <v>15000.0</v>
      </c>
      <c r="J93" s="76"/>
      <c r="K93" s="68"/>
      <c r="L93" s="68"/>
      <c r="M93" s="22">
        <v>15000.0</v>
      </c>
      <c r="N93" s="23">
        <f t="shared" si="1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3">
        <v>90.0</v>
      </c>
      <c r="B94" s="85">
        <v>44427.0</v>
      </c>
      <c r="C94" s="14" t="s">
        <v>2495</v>
      </c>
      <c r="D94" s="15">
        <v>59352.0</v>
      </c>
      <c r="E94" s="15" t="s">
        <v>2496</v>
      </c>
      <c r="F94" s="78"/>
      <c r="G94" s="64"/>
      <c r="H94" s="65"/>
      <c r="I94" s="72">
        <v>27000.0</v>
      </c>
      <c r="J94" s="67"/>
      <c r="K94" s="68"/>
      <c r="L94" s="68"/>
      <c r="M94" s="22">
        <v>27000.0</v>
      </c>
      <c r="N94" s="23">
        <f t="shared" si="1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3">
        <v>91.0</v>
      </c>
      <c r="B95" s="85">
        <v>44427.0</v>
      </c>
      <c r="C95" s="14" t="s">
        <v>2497</v>
      </c>
      <c r="D95" s="15">
        <v>50595.0</v>
      </c>
      <c r="E95" s="15" t="s">
        <v>1845</v>
      </c>
      <c r="F95" s="70"/>
      <c r="G95" s="64"/>
      <c r="H95" s="75">
        <v>65000.0</v>
      </c>
      <c r="I95" s="72">
        <v>2250.0</v>
      </c>
      <c r="J95" s="67"/>
      <c r="K95" s="68"/>
      <c r="L95" s="68"/>
      <c r="M95" s="22">
        <v>67250.0</v>
      </c>
      <c r="N95" s="23">
        <f t="shared" si="1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3">
        <v>92.0</v>
      </c>
      <c r="B96" s="85">
        <v>44427.0</v>
      </c>
      <c r="C96" s="14" t="s">
        <v>2498</v>
      </c>
      <c r="D96" s="15">
        <v>52027.0</v>
      </c>
      <c r="E96" s="88">
        <v>44427.0</v>
      </c>
      <c r="F96" s="70"/>
      <c r="G96" s="64"/>
      <c r="H96" s="65"/>
      <c r="I96" s="72">
        <v>2650.0</v>
      </c>
      <c r="J96" s="67"/>
      <c r="K96" s="68"/>
      <c r="L96" s="68"/>
      <c r="M96" s="22">
        <v>2650.0</v>
      </c>
      <c r="N96" s="23">
        <f t="shared" si="1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3">
        <v>93.0</v>
      </c>
      <c r="B97" s="85">
        <v>44427.0</v>
      </c>
      <c r="C97" s="14" t="s">
        <v>2499</v>
      </c>
      <c r="D97" s="15">
        <v>58853.0</v>
      </c>
      <c r="E97" s="15" t="s">
        <v>2500</v>
      </c>
      <c r="F97" s="70"/>
      <c r="G97" s="64"/>
      <c r="H97" s="65"/>
      <c r="I97" s="72">
        <v>500.0</v>
      </c>
      <c r="J97" s="67"/>
      <c r="K97" s="73"/>
      <c r="L97" s="68"/>
      <c r="M97" s="22">
        <v>500.0</v>
      </c>
      <c r="N97" s="23">
        <f t="shared" si="1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3">
        <v>94.0</v>
      </c>
      <c r="B98" s="85">
        <v>44427.0</v>
      </c>
      <c r="C98" s="14" t="s">
        <v>2501</v>
      </c>
      <c r="D98" s="15">
        <v>48052.0</v>
      </c>
      <c r="E98" s="15" t="s">
        <v>156</v>
      </c>
      <c r="F98" s="70"/>
      <c r="G98" s="71"/>
      <c r="H98" s="65"/>
      <c r="I98" s="66">
        <v>26400.0</v>
      </c>
      <c r="J98" s="76"/>
      <c r="K98" s="68"/>
      <c r="L98" s="68"/>
      <c r="M98" s="22">
        <v>26400.0</v>
      </c>
      <c r="N98" s="23">
        <f t="shared" si="1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3">
        <v>95.0</v>
      </c>
      <c r="B99" s="85">
        <v>44427.0</v>
      </c>
      <c r="C99" s="14" t="s">
        <v>2502</v>
      </c>
      <c r="D99" s="15">
        <v>56980.0</v>
      </c>
      <c r="E99" s="15" t="s">
        <v>752</v>
      </c>
      <c r="F99" s="70"/>
      <c r="G99" s="64"/>
      <c r="H99" s="65"/>
      <c r="I99" s="66">
        <v>1280.0</v>
      </c>
      <c r="J99" s="76"/>
      <c r="K99" s="68"/>
      <c r="L99" s="68"/>
      <c r="M99" s="22">
        <v>1280.0</v>
      </c>
      <c r="N99" s="23">
        <f t="shared" si="1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3">
        <v>96.0</v>
      </c>
      <c r="B100" s="85">
        <v>44427.0</v>
      </c>
      <c r="C100" s="14" t="s">
        <v>2503</v>
      </c>
      <c r="D100" s="15">
        <v>50070.0</v>
      </c>
      <c r="E100" s="15" t="s">
        <v>918</v>
      </c>
      <c r="F100" s="70"/>
      <c r="G100" s="71"/>
      <c r="H100" s="75">
        <v>350.0</v>
      </c>
      <c r="I100" s="72"/>
      <c r="J100" s="67"/>
      <c r="K100" s="68"/>
      <c r="L100" s="68"/>
      <c r="M100" s="22">
        <v>350.0</v>
      </c>
      <c r="N100" s="23">
        <f t="shared" si="1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3">
        <v>97.0</v>
      </c>
      <c r="B101" s="85">
        <v>44427.0</v>
      </c>
      <c r="C101" s="14" t="s">
        <v>2504</v>
      </c>
      <c r="D101" s="15">
        <v>50148.0</v>
      </c>
      <c r="E101" s="15" t="s">
        <v>428</v>
      </c>
      <c r="F101" s="70"/>
      <c r="G101" s="71"/>
      <c r="H101" s="75">
        <v>1250.0</v>
      </c>
      <c r="I101" s="72"/>
      <c r="J101" s="67"/>
      <c r="K101" s="68"/>
      <c r="L101" s="68"/>
      <c r="M101" s="22">
        <v>1250.0</v>
      </c>
      <c r="N101" s="23">
        <f t="shared" si="1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3">
        <v>98.0</v>
      </c>
      <c r="B102" s="85">
        <v>44427.0</v>
      </c>
      <c r="C102" s="14" t="s">
        <v>2505</v>
      </c>
      <c r="D102" s="15">
        <v>51069.0</v>
      </c>
      <c r="E102" s="15" t="s">
        <v>1070</v>
      </c>
      <c r="F102" s="70"/>
      <c r="G102" s="64"/>
      <c r="H102" s="75">
        <v>15200.0</v>
      </c>
      <c r="I102" s="72"/>
      <c r="J102" s="67"/>
      <c r="K102" s="68"/>
      <c r="L102" s="68"/>
      <c r="M102" s="22">
        <v>15200.0</v>
      </c>
      <c r="N102" s="23">
        <f t="shared" si="1"/>
        <v>0</v>
      </c>
      <c r="O102" s="2"/>
      <c r="P102" s="2"/>
      <c r="Q102" s="2"/>
      <c r="R102" s="49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3">
        <v>99.0</v>
      </c>
      <c r="B103" s="85">
        <v>44427.0</v>
      </c>
      <c r="C103" s="14" t="s">
        <v>2506</v>
      </c>
      <c r="D103" s="15">
        <v>12102.0</v>
      </c>
      <c r="E103" s="15" t="s">
        <v>636</v>
      </c>
      <c r="F103" s="70"/>
      <c r="G103" s="71"/>
      <c r="H103" s="75">
        <v>10000.0</v>
      </c>
      <c r="I103" s="72"/>
      <c r="J103" s="67"/>
      <c r="K103" s="73"/>
      <c r="L103" s="68"/>
      <c r="M103" s="22">
        <v>10000.0</v>
      </c>
      <c r="N103" s="23">
        <f t="shared" si="1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3">
        <v>100.0</v>
      </c>
      <c r="B104" s="85">
        <v>44427.0</v>
      </c>
      <c r="C104" s="14" t="s">
        <v>2507</v>
      </c>
      <c r="D104" s="15">
        <v>62405.0</v>
      </c>
      <c r="E104" s="15" t="s">
        <v>1561</v>
      </c>
      <c r="F104" s="70"/>
      <c r="G104" s="64"/>
      <c r="H104" s="75">
        <v>300.0</v>
      </c>
      <c r="I104" s="66"/>
      <c r="J104" s="76"/>
      <c r="K104" s="73"/>
      <c r="L104" s="68"/>
      <c r="M104" s="22">
        <v>300.0</v>
      </c>
      <c r="N104" s="23">
        <f t="shared" si="1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3">
        <v>101.0</v>
      </c>
      <c r="B105" s="14"/>
      <c r="C105" s="14"/>
      <c r="D105" s="15"/>
      <c r="E105" s="15"/>
      <c r="F105" s="70"/>
      <c r="G105" s="64"/>
      <c r="H105" s="65"/>
      <c r="I105" s="72"/>
      <c r="J105" s="67"/>
      <c r="K105" s="68"/>
      <c r="L105" s="68"/>
      <c r="M105" s="69"/>
      <c r="N105" s="23">
        <f t="shared" si="1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3"/>
      <c r="B106" s="15"/>
      <c r="C106" s="15"/>
      <c r="D106" s="15"/>
      <c r="E106" s="15"/>
      <c r="F106" s="42">
        <f t="shared" ref="F106:M106" si="2">SUM(F5:F105)</f>
        <v>0</v>
      </c>
      <c r="G106" s="53">
        <f t="shared" si="2"/>
        <v>239350</v>
      </c>
      <c r="H106" s="44">
        <f t="shared" si="2"/>
        <v>240750</v>
      </c>
      <c r="I106" s="45">
        <f t="shared" si="2"/>
        <v>439680</v>
      </c>
      <c r="J106" s="46">
        <f t="shared" si="2"/>
        <v>112100</v>
      </c>
      <c r="K106" s="44">
        <f t="shared" si="2"/>
        <v>0</v>
      </c>
      <c r="L106" s="44">
        <f t="shared" si="2"/>
        <v>0</v>
      </c>
      <c r="M106" s="47">
        <f t="shared" si="2"/>
        <v>1031880</v>
      </c>
      <c r="N106" s="23">
        <f t="shared" si="1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3"/>
      <c r="B107" s="41"/>
      <c r="C107" s="41"/>
      <c r="D107" s="41"/>
      <c r="E107" s="41"/>
      <c r="F107" s="48">
        <f>L1106+M106+N106+O106+P106+Q106+R106</f>
        <v>1031880</v>
      </c>
      <c r="G107" s="7"/>
      <c r="H107" s="7"/>
      <c r="I107" s="7"/>
      <c r="J107" s="7"/>
      <c r="K107" s="7"/>
      <c r="L107" s="8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89"/>
      <c r="D109" s="90" t="s">
        <v>2508</v>
      </c>
      <c r="E109" s="9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9"/>
      <c r="E110" s="9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10"/>
      <c r="D111" s="93"/>
      <c r="E111" s="9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49" t="s">
        <v>299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49" t="s">
        <v>299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</sheetData>
  <mergeCells count="17">
    <mergeCell ref="F3:F4"/>
    <mergeCell ref="G3:H3"/>
    <mergeCell ref="I3:J3"/>
    <mergeCell ref="K3:K4"/>
    <mergeCell ref="F107:L107"/>
    <mergeCell ref="C109:C111"/>
    <mergeCell ref="D109:E111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25"/>
    <col customWidth="1" min="3" max="3" width="28.25"/>
    <col customWidth="1" min="4" max="4" width="13.0"/>
    <col customWidth="1" min="5" max="5" width="48.88"/>
    <col customWidth="1" min="7" max="7" width="14.13"/>
    <col customWidth="1" min="13" max="13" width="15.25"/>
  </cols>
  <sheetData>
    <row r="1">
      <c r="A1" s="1" t="s">
        <v>2509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5">
        <v>1.0</v>
      </c>
      <c r="B5" s="96" t="s">
        <v>2510</v>
      </c>
      <c r="C5" s="97" t="s">
        <v>2511</v>
      </c>
      <c r="D5" s="98">
        <v>51017.0</v>
      </c>
      <c r="E5" s="98" t="s">
        <v>1945</v>
      </c>
      <c r="F5" s="63"/>
      <c r="G5" s="64"/>
      <c r="H5" s="75">
        <v>58500.0</v>
      </c>
      <c r="I5" s="66"/>
      <c r="J5" s="67"/>
      <c r="K5" s="68"/>
      <c r="L5" s="68"/>
      <c r="M5" s="99">
        <v>58500.0</v>
      </c>
      <c r="N5" s="23">
        <f t="shared" ref="N5:N131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5">
        <v>2.0</v>
      </c>
      <c r="B6" s="96" t="s">
        <v>2510</v>
      </c>
      <c r="C6" s="97" t="s">
        <v>2512</v>
      </c>
      <c r="D6" s="98">
        <v>47574.0</v>
      </c>
      <c r="E6" s="98" t="s">
        <v>2513</v>
      </c>
      <c r="F6" s="70"/>
      <c r="G6" s="71"/>
      <c r="H6" s="65"/>
      <c r="I6" s="72">
        <v>1250.0</v>
      </c>
      <c r="J6" s="67"/>
      <c r="K6" s="73"/>
      <c r="L6" s="68"/>
      <c r="M6" s="99">
        <v>1250.0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5">
        <v>3.0</v>
      </c>
      <c r="B7" s="96" t="s">
        <v>2510</v>
      </c>
      <c r="C7" s="97" t="s">
        <v>2514</v>
      </c>
      <c r="D7" s="98">
        <v>57462.0</v>
      </c>
      <c r="E7" s="98" t="s">
        <v>668</v>
      </c>
      <c r="F7" s="70"/>
      <c r="G7" s="64"/>
      <c r="H7" s="65"/>
      <c r="I7" s="72"/>
      <c r="J7" s="67">
        <v>2750.0</v>
      </c>
      <c r="K7" s="68"/>
      <c r="L7" s="68"/>
      <c r="M7" s="99">
        <v>2750.0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5">
        <v>4.0</v>
      </c>
      <c r="B8" s="96" t="s">
        <v>2510</v>
      </c>
      <c r="C8" s="97" t="s">
        <v>2515</v>
      </c>
      <c r="D8" s="98">
        <v>52215.0</v>
      </c>
      <c r="E8" s="98" t="s">
        <v>42</v>
      </c>
      <c r="F8" s="70"/>
      <c r="G8" s="64"/>
      <c r="H8" s="65"/>
      <c r="I8" s="72"/>
      <c r="J8" s="67">
        <v>1250.0</v>
      </c>
      <c r="K8" s="68"/>
      <c r="L8" s="68"/>
      <c r="M8" s="99">
        <v>1250.0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5">
        <v>5.0</v>
      </c>
      <c r="B9" s="96" t="s">
        <v>2510</v>
      </c>
      <c r="C9" s="97" t="s">
        <v>2516</v>
      </c>
      <c r="D9" s="98">
        <v>48973.0</v>
      </c>
      <c r="E9" s="98" t="s">
        <v>530</v>
      </c>
      <c r="F9" s="70"/>
      <c r="G9" s="64"/>
      <c r="H9" s="65"/>
      <c r="I9" s="72">
        <v>600.0</v>
      </c>
      <c r="J9" s="67"/>
      <c r="K9" s="68"/>
      <c r="L9" s="68"/>
      <c r="M9" s="99">
        <v>600.0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5">
        <v>6.0</v>
      </c>
      <c r="B10" s="96" t="s">
        <v>2510</v>
      </c>
      <c r="C10" s="97" t="s">
        <v>2517</v>
      </c>
      <c r="D10" s="98">
        <v>61223.0</v>
      </c>
      <c r="E10" s="98" t="s">
        <v>2518</v>
      </c>
      <c r="F10" s="70"/>
      <c r="G10" s="64"/>
      <c r="H10" s="65"/>
      <c r="I10" s="72">
        <v>150.0</v>
      </c>
      <c r="J10" s="67"/>
      <c r="K10" s="68"/>
      <c r="L10" s="68"/>
      <c r="M10" s="99">
        <v>150.0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5">
        <v>7.0</v>
      </c>
      <c r="B11" s="96" t="s">
        <v>2510</v>
      </c>
      <c r="C11" s="97" t="s">
        <v>2519</v>
      </c>
      <c r="D11" s="98">
        <v>45096.0</v>
      </c>
      <c r="E11" s="98" t="s">
        <v>2520</v>
      </c>
      <c r="F11" s="70"/>
      <c r="G11" s="64"/>
      <c r="H11" s="74"/>
      <c r="I11" s="66">
        <v>5640.0</v>
      </c>
      <c r="J11" s="67"/>
      <c r="K11" s="68"/>
      <c r="L11" s="68"/>
      <c r="M11" s="99">
        <v>5640.0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5">
        <v>8.0</v>
      </c>
      <c r="B12" s="96" t="s">
        <v>2510</v>
      </c>
      <c r="C12" s="97" t="s">
        <v>2521</v>
      </c>
      <c r="D12" s="98">
        <v>51069.0</v>
      </c>
      <c r="E12" s="98" t="s">
        <v>1070</v>
      </c>
      <c r="F12" s="70"/>
      <c r="G12" s="64"/>
      <c r="H12" s="75">
        <v>15200.0</v>
      </c>
      <c r="I12" s="72"/>
      <c r="J12" s="67"/>
      <c r="K12" s="68"/>
      <c r="L12" s="68"/>
      <c r="M12" s="99">
        <v>15200.0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5">
        <v>9.0</v>
      </c>
      <c r="B13" s="96" t="s">
        <v>2510</v>
      </c>
      <c r="C13" s="97" t="s">
        <v>2522</v>
      </c>
      <c r="D13" s="98">
        <v>58639.0</v>
      </c>
      <c r="E13" s="98" t="s">
        <v>2523</v>
      </c>
      <c r="F13" s="70"/>
      <c r="G13" s="64"/>
      <c r="H13" s="65"/>
      <c r="I13" s="72">
        <v>2650.0</v>
      </c>
      <c r="J13" s="67"/>
      <c r="K13" s="68"/>
      <c r="L13" s="68"/>
      <c r="M13" s="99">
        <v>2650.0</v>
      </c>
      <c r="N13" s="23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5">
        <v>10.0</v>
      </c>
      <c r="B14" s="96" t="s">
        <v>2510</v>
      </c>
      <c r="C14" s="97" t="s">
        <v>2524</v>
      </c>
      <c r="D14" s="98">
        <v>54325.0</v>
      </c>
      <c r="E14" s="98" t="s">
        <v>1871</v>
      </c>
      <c r="F14" s="70"/>
      <c r="G14" s="64"/>
      <c r="H14" s="75"/>
      <c r="I14" s="72"/>
      <c r="J14" s="67">
        <v>25000.0</v>
      </c>
      <c r="K14" s="68"/>
      <c r="L14" s="68"/>
      <c r="M14" s="99">
        <v>25000.0</v>
      </c>
      <c r="N14" s="23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5">
        <v>11.0</v>
      </c>
      <c r="B15" s="96" t="s">
        <v>2510</v>
      </c>
      <c r="C15" s="97" t="s">
        <v>2525</v>
      </c>
      <c r="D15" s="98">
        <v>54233.0</v>
      </c>
      <c r="E15" s="98" t="s">
        <v>2526</v>
      </c>
      <c r="F15" s="70"/>
      <c r="G15" s="64"/>
      <c r="H15" s="65"/>
      <c r="I15" s="66"/>
      <c r="J15" s="76">
        <v>500.0</v>
      </c>
      <c r="K15" s="73"/>
      <c r="L15" s="68"/>
      <c r="M15" s="99">
        <v>500.0</v>
      </c>
      <c r="N15" s="23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5">
        <v>12.0</v>
      </c>
      <c r="B16" s="96" t="s">
        <v>2510</v>
      </c>
      <c r="C16" s="97" t="s">
        <v>2527</v>
      </c>
      <c r="D16" s="98">
        <v>57131.0</v>
      </c>
      <c r="E16" s="98" t="s">
        <v>2528</v>
      </c>
      <c r="F16" s="70"/>
      <c r="G16" s="64"/>
      <c r="H16" s="65"/>
      <c r="I16" s="72">
        <v>500.0</v>
      </c>
      <c r="J16" s="67"/>
      <c r="K16" s="73"/>
      <c r="L16" s="68"/>
      <c r="M16" s="99">
        <v>500.0</v>
      </c>
      <c r="N16" s="23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5">
        <v>13.0</v>
      </c>
      <c r="B17" s="96" t="s">
        <v>2510</v>
      </c>
      <c r="C17" s="97" t="s">
        <v>2529</v>
      </c>
      <c r="D17" s="98">
        <v>50501.0</v>
      </c>
      <c r="E17" s="98" t="s">
        <v>2530</v>
      </c>
      <c r="F17" s="70"/>
      <c r="G17" s="64"/>
      <c r="H17" s="65"/>
      <c r="I17" s="72">
        <v>500.0</v>
      </c>
      <c r="J17" s="67"/>
      <c r="K17" s="73"/>
      <c r="L17" s="68"/>
      <c r="M17" s="99">
        <v>500.0</v>
      </c>
      <c r="N17" s="23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5">
        <v>14.0</v>
      </c>
      <c r="B18" s="96" t="s">
        <v>2510</v>
      </c>
      <c r="C18" s="97" t="s">
        <v>2531</v>
      </c>
      <c r="D18" s="98">
        <v>10752.0</v>
      </c>
      <c r="E18" s="98" t="s">
        <v>2532</v>
      </c>
      <c r="F18" s="70"/>
      <c r="G18" s="64"/>
      <c r="H18" s="65"/>
      <c r="I18" s="72">
        <v>150.0</v>
      </c>
      <c r="J18" s="67"/>
      <c r="K18" s="73"/>
      <c r="L18" s="68"/>
      <c r="M18" s="99">
        <v>150.0</v>
      </c>
      <c r="N18" s="23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5">
        <v>15.0</v>
      </c>
      <c r="B19" s="96" t="s">
        <v>2510</v>
      </c>
      <c r="C19" s="97" t="s">
        <v>2533</v>
      </c>
      <c r="D19" s="98">
        <v>52032.0</v>
      </c>
      <c r="E19" s="98" t="s">
        <v>232</v>
      </c>
      <c r="F19" s="70"/>
      <c r="G19" s="64"/>
      <c r="H19" s="65"/>
      <c r="I19" s="72">
        <v>10000.0</v>
      </c>
      <c r="J19" s="67"/>
      <c r="K19" s="73"/>
      <c r="L19" s="68"/>
      <c r="M19" s="99">
        <v>10000.0</v>
      </c>
      <c r="N19" s="23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5">
        <v>16.0</v>
      </c>
      <c r="B20" s="96" t="s">
        <v>2510</v>
      </c>
      <c r="C20" s="97" t="s">
        <v>2534</v>
      </c>
      <c r="D20" s="98">
        <v>51939.0</v>
      </c>
      <c r="E20" s="98" t="s">
        <v>1873</v>
      </c>
      <c r="F20" s="70"/>
      <c r="G20" s="64"/>
      <c r="H20" s="65"/>
      <c r="I20" s="72">
        <v>53900.0</v>
      </c>
      <c r="J20" s="67"/>
      <c r="K20" s="73"/>
      <c r="L20" s="68"/>
      <c r="M20" s="99">
        <v>53900.0</v>
      </c>
      <c r="N20" s="23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5">
        <v>17.0</v>
      </c>
      <c r="B21" s="96" t="s">
        <v>2510</v>
      </c>
      <c r="C21" s="97" t="s">
        <v>2535</v>
      </c>
      <c r="D21" s="98">
        <v>61793.0</v>
      </c>
      <c r="E21" s="98" t="s">
        <v>1771</v>
      </c>
      <c r="F21" s="70"/>
      <c r="G21" s="64"/>
      <c r="H21" s="65"/>
      <c r="I21" s="72"/>
      <c r="J21" s="67">
        <v>300.0</v>
      </c>
      <c r="K21" s="73"/>
      <c r="L21" s="68"/>
      <c r="M21" s="99">
        <v>300.0</v>
      </c>
      <c r="N21" s="23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5">
        <v>18.0</v>
      </c>
      <c r="B22" s="96" t="s">
        <v>2510</v>
      </c>
      <c r="C22" s="97" t="s">
        <v>2536</v>
      </c>
      <c r="D22" s="98">
        <v>58074.0</v>
      </c>
      <c r="E22" s="98" t="s">
        <v>515</v>
      </c>
      <c r="F22" s="70"/>
      <c r="G22" s="64"/>
      <c r="H22" s="65"/>
      <c r="I22" s="72">
        <v>10000.0</v>
      </c>
      <c r="J22" s="77"/>
      <c r="K22" s="73"/>
      <c r="L22" s="68"/>
      <c r="M22" s="99">
        <v>10000.0</v>
      </c>
      <c r="N22" s="23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5">
        <v>19.0</v>
      </c>
      <c r="B23" s="96" t="s">
        <v>2510</v>
      </c>
      <c r="C23" s="97" t="s">
        <v>2537</v>
      </c>
      <c r="D23" s="98">
        <v>62454.0</v>
      </c>
      <c r="E23" s="98" t="s">
        <v>2538</v>
      </c>
      <c r="F23" s="70"/>
      <c r="G23" s="64"/>
      <c r="H23" s="65"/>
      <c r="I23" s="72">
        <v>27000.0</v>
      </c>
      <c r="J23" s="67"/>
      <c r="K23" s="73"/>
      <c r="L23" s="68"/>
      <c r="M23" s="99">
        <v>27000.0</v>
      </c>
      <c r="N23" s="23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5">
        <v>20.0</v>
      </c>
      <c r="B24" s="96" t="s">
        <v>2510</v>
      </c>
      <c r="C24" s="97" t="s">
        <v>2539</v>
      </c>
      <c r="D24" s="98">
        <v>47681.0</v>
      </c>
      <c r="E24" s="98" t="s">
        <v>969</v>
      </c>
      <c r="F24" s="70"/>
      <c r="G24" s="64"/>
      <c r="H24" s="75"/>
      <c r="I24" s="72">
        <v>2650.0</v>
      </c>
      <c r="J24" s="67"/>
      <c r="K24" s="73"/>
      <c r="L24" s="68"/>
      <c r="M24" s="99">
        <v>2650.0</v>
      </c>
      <c r="N24" s="23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5">
        <v>21.0</v>
      </c>
      <c r="B25" s="96" t="s">
        <v>2510</v>
      </c>
      <c r="C25" s="97" t="s">
        <v>2540</v>
      </c>
      <c r="D25" s="98">
        <v>43380.0</v>
      </c>
      <c r="E25" s="98" t="s">
        <v>532</v>
      </c>
      <c r="F25" s="70"/>
      <c r="G25" s="64"/>
      <c r="H25" s="65"/>
      <c r="I25" s="72"/>
      <c r="J25" s="67">
        <v>15000.0</v>
      </c>
      <c r="K25" s="73"/>
      <c r="L25" s="68"/>
      <c r="M25" s="99">
        <v>15000.0</v>
      </c>
      <c r="N25" s="23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5">
        <v>22.0</v>
      </c>
      <c r="B26" s="96" t="s">
        <v>2510</v>
      </c>
      <c r="C26" s="97" t="s">
        <v>2541</v>
      </c>
      <c r="D26" s="98">
        <v>49890.0</v>
      </c>
      <c r="E26" s="98" t="s">
        <v>1018</v>
      </c>
      <c r="F26" s="70"/>
      <c r="G26" s="64"/>
      <c r="H26" s="65"/>
      <c r="I26" s="72"/>
      <c r="J26" s="67">
        <v>1400.0</v>
      </c>
      <c r="K26" s="73"/>
      <c r="L26" s="68"/>
      <c r="M26" s="99">
        <v>1400.0</v>
      </c>
      <c r="N26" s="23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5">
        <v>23.0</v>
      </c>
      <c r="B27" s="96" t="s">
        <v>2510</v>
      </c>
      <c r="C27" s="97" t="s">
        <v>2542</v>
      </c>
      <c r="D27" s="98">
        <v>55446.0</v>
      </c>
      <c r="E27" s="98" t="s">
        <v>86</v>
      </c>
      <c r="F27" s="70"/>
      <c r="G27" s="64"/>
      <c r="H27" s="65"/>
      <c r="I27" s="72"/>
      <c r="J27" s="67">
        <v>300.0</v>
      </c>
      <c r="K27" s="73"/>
      <c r="L27" s="68"/>
      <c r="M27" s="99">
        <v>300.0</v>
      </c>
      <c r="N27" s="23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5">
        <v>24.0</v>
      </c>
      <c r="B28" s="96" t="s">
        <v>2510</v>
      </c>
      <c r="C28" s="97" t="s">
        <v>2543</v>
      </c>
      <c r="D28" s="98">
        <v>48788.0</v>
      </c>
      <c r="E28" s="98" t="s">
        <v>2544</v>
      </c>
      <c r="F28" s="70"/>
      <c r="G28" s="64"/>
      <c r="H28" s="65"/>
      <c r="I28" s="72">
        <v>500.0</v>
      </c>
      <c r="J28" s="77"/>
      <c r="K28" s="73"/>
      <c r="L28" s="68"/>
      <c r="M28" s="99">
        <v>500.0</v>
      </c>
      <c r="N28" s="23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5">
        <v>25.0</v>
      </c>
      <c r="B29" s="96" t="s">
        <v>2510</v>
      </c>
      <c r="C29" s="97" t="s">
        <v>2545</v>
      </c>
      <c r="D29" s="98">
        <v>49216.0</v>
      </c>
      <c r="E29" s="98" t="s">
        <v>2546</v>
      </c>
      <c r="F29" s="70"/>
      <c r="G29" s="64"/>
      <c r="H29" s="65"/>
      <c r="I29" s="72">
        <v>500.0</v>
      </c>
      <c r="J29" s="77"/>
      <c r="K29" s="73"/>
      <c r="L29" s="68"/>
      <c r="M29" s="99">
        <v>500.0</v>
      </c>
      <c r="N29" s="23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5">
        <v>26.0</v>
      </c>
      <c r="B30" s="96" t="s">
        <v>2510</v>
      </c>
      <c r="C30" s="97" t="s">
        <v>2547</v>
      </c>
      <c r="D30" s="98">
        <v>49217.0</v>
      </c>
      <c r="E30" s="98" t="s">
        <v>2548</v>
      </c>
      <c r="F30" s="70"/>
      <c r="G30" s="64"/>
      <c r="H30" s="65"/>
      <c r="I30" s="72">
        <v>500.0</v>
      </c>
      <c r="J30" s="67"/>
      <c r="K30" s="73"/>
      <c r="L30" s="68"/>
      <c r="M30" s="99">
        <v>500.0</v>
      </c>
      <c r="N30" s="23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5">
        <v>27.0</v>
      </c>
      <c r="B31" s="96" t="s">
        <v>2510</v>
      </c>
      <c r="C31" s="97" t="s">
        <v>2549</v>
      </c>
      <c r="D31" s="98">
        <v>52443.0</v>
      </c>
      <c r="E31" s="98" t="s">
        <v>2550</v>
      </c>
      <c r="F31" s="70"/>
      <c r="G31" s="64"/>
      <c r="H31" s="65"/>
      <c r="I31" s="72">
        <v>500.0</v>
      </c>
      <c r="J31" s="67"/>
      <c r="K31" s="73"/>
      <c r="L31" s="68"/>
      <c r="M31" s="99">
        <v>500.0</v>
      </c>
      <c r="N31" s="23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95">
        <v>28.0</v>
      </c>
      <c r="B32" s="96" t="s">
        <v>2510</v>
      </c>
      <c r="C32" s="97" t="s">
        <v>2551</v>
      </c>
      <c r="D32" s="98">
        <v>50853.0</v>
      </c>
      <c r="E32" s="98" t="s">
        <v>84</v>
      </c>
      <c r="F32" s="70"/>
      <c r="G32" s="64"/>
      <c r="H32" s="65"/>
      <c r="I32" s="72">
        <v>1250.0</v>
      </c>
      <c r="J32" s="67"/>
      <c r="K32" s="73"/>
      <c r="L32" s="68"/>
      <c r="M32" s="99">
        <v>1250.0</v>
      </c>
      <c r="N32" s="23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95">
        <v>29.0</v>
      </c>
      <c r="B33" s="96" t="s">
        <v>2510</v>
      </c>
      <c r="C33" s="97" t="s">
        <v>2552</v>
      </c>
      <c r="D33" s="98">
        <v>46441.0</v>
      </c>
      <c r="E33" s="98" t="s">
        <v>2553</v>
      </c>
      <c r="F33" s="70"/>
      <c r="G33" s="64"/>
      <c r="H33" s="65"/>
      <c r="I33" s="72">
        <v>150.0</v>
      </c>
      <c r="J33" s="67"/>
      <c r="K33" s="73"/>
      <c r="L33" s="68"/>
      <c r="M33" s="99">
        <v>150.0</v>
      </c>
      <c r="N33" s="23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95">
        <v>30.0</v>
      </c>
      <c r="B34" s="96" t="s">
        <v>2510</v>
      </c>
      <c r="C34" s="97" t="s">
        <v>2554</v>
      </c>
      <c r="D34" s="98">
        <v>51406.0</v>
      </c>
      <c r="E34" s="98" t="s">
        <v>151</v>
      </c>
      <c r="F34" s="70"/>
      <c r="G34" s="64"/>
      <c r="H34" s="65"/>
      <c r="I34" s="72">
        <v>5400.0</v>
      </c>
      <c r="J34" s="77"/>
      <c r="K34" s="73"/>
      <c r="L34" s="68"/>
      <c r="M34" s="99">
        <v>5400.0</v>
      </c>
      <c r="N34" s="23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95">
        <v>31.0</v>
      </c>
      <c r="B35" s="96" t="s">
        <v>2510</v>
      </c>
      <c r="C35" s="97" t="s">
        <v>2555</v>
      </c>
      <c r="D35" s="98">
        <v>55905.0</v>
      </c>
      <c r="E35" s="98" t="s">
        <v>1585</v>
      </c>
      <c r="F35" s="70"/>
      <c r="G35" s="64"/>
      <c r="H35" s="65"/>
      <c r="I35" s="72"/>
      <c r="J35" s="67">
        <v>1400.0</v>
      </c>
      <c r="K35" s="73"/>
      <c r="L35" s="68"/>
      <c r="M35" s="99">
        <v>1400.0</v>
      </c>
      <c r="N35" s="23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95">
        <v>32.0</v>
      </c>
      <c r="B36" s="96" t="s">
        <v>2510</v>
      </c>
      <c r="C36" s="97" t="s">
        <v>2556</v>
      </c>
      <c r="D36" s="98">
        <v>52647.0</v>
      </c>
      <c r="E36" s="98" t="s">
        <v>2557</v>
      </c>
      <c r="F36" s="70"/>
      <c r="G36" s="64"/>
      <c r="H36" s="65"/>
      <c r="I36" s="72">
        <v>2700.0</v>
      </c>
      <c r="J36" s="67"/>
      <c r="K36" s="73"/>
      <c r="L36" s="68"/>
      <c r="M36" s="99">
        <v>2700.0</v>
      </c>
      <c r="N36" s="23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5">
        <v>33.0</v>
      </c>
      <c r="B37" s="96" t="s">
        <v>2510</v>
      </c>
      <c r="C37" s="97" t="s">
        <v>2558</v>
      </c>
      <c r="D37" s="98">
        <v>43381.0</v>
      </c>
      <c r="E37" s="98" t="s">
        <v>395</v>
      </c>
      <c r="F37" s="70"/>
      <c r="G37" s="64"/>
      <c r="H37" s="65"/>
      <c r="I37" s="72">
        <v>10400.0</v>
      </c>
      <c r="J37" s="67"/>
      <c r="K37" s="73"/>
      <c r="L37" s="68"/>
      <c r="M37" s="99">
        <v>10400.0</v>
      </c>
      <c r="N37" s="23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5">
        <v>34.0</v>
      </c>
      <c r="B38" s="96" t="s">
        <v>2510</v>
      </c>
      <c r="C38" s="97" t="s">
        <v>2559</v>
      </c>
      <c r="D38" s="98">
        <v>50436.0</v>
      </c>
      <c r="E38" s="98" t="s">
        <v>128</v>
      </c>
      <c r="F38" s="70"/>
      <c r="G38" s="64"/>
      <c r="H38" s="65"/>
      <c r="I38" s="72">
        <v>500.0</v>
      </c>
      <c r="J38" s="67"/>
      <c r="K38" s="73"/>
      <c r="L38" s="68"/>
      <c r="M38" s="99">
        <v>500.0</v>
      </c>
      <c r="N38" s="23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5">
        <v>35.0</v>
      </c>
      <c r="B39" s="96" t="s">
        <v>2510</v>
      </c>
      <c r="C39" s="97" t="s">
        <v>2560</v>
      </c>
      <c r="D39" s="98">
        <v>43009.0</v>
      </c>
      <c r="E39" s="98" t="s">
        <v>92</v>
      </c>
      <c r="F39" s="70"/>
      <c r="G39" s="64"/>
      <c r="H39" s="65"/>
      <c r="I39" s="72"/>
      <c r="J39" s="67">
        <v>7650.0</v>
      </c>
      <c r="K39" s="73"/>
      <c r="L39" s="68"/>
      <c r="M39" s="99">
        <v>7650.0</v>
      </c>
      <c r="N39" s="23">
        <f t="shared" si="1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5">
        <v>36.0</v>
      </c>
      <c r="B40" s="96" t="s">
        <v>2510</v>
      </c>
      <c r="C40" s="97" t="s">
        <v>2561</v>
      </c>
      <c r="D40" s="98">
        <v>55070.0</v>
      </c>
      <c r="E40" s="98" t="s">
        <v>2562</v>
      </c>
      <c r="F40" s="70"/>
      <c r="G40" s="64"/>
      <c r="H40" s="65"/>
      <c r="I40" s="72">
        <v>5150.0</v>
      </c>
      <c r="J40" s="67"/>
      <c r="K40" s="73"/>
      <c r="L40" s="68"/>
      <c r="M40" s="99">
        <v>5150.0</v>
      </c>
      <c r="N40" s="23">
        <f t="shared" si="1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95">
        <v>37.0</v>
      </c>
      <c r="B41" s="96" t="s">
        <v>2510</v>
      </c>
      <c r="C41" s="97" t="s">
        <v>2563</v>
      </c>
      <c r="D41" s="98">
        <v>55647.0</v>
      </c>
      <c r="E41" s="98" t="s">
        <v>2564</v>
      </c>
      <c r="F41" s="70"/>
      <c r="G41" s="64"/>
      <c r="H41" s="65"/>
      <c r="I41" s="72">
        <v>500.0</v>
      </c>
      <c r="J41" s="77"/>
      <c r="K41" s="73"/>
      <c r="L41" s="68"/>
      <c r="M41" s="99">
        <v>500.0</v>
      </c>
      <c r="N41" s="23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95">
        <v>38.0</v>
      </c>
      <c r="B42" s="96" t="s">
        <v>2510</v>
      </c>
      <c r="C42" s="97" t="s">
        <v>2565</v>
      </c>
      <c r="D42" s="98">
        <v>52206.0</v>
      </c>
      <c r="E42" s="98" t="s">
        <v>144</v>
      </c>
      <c r="F42" s="70"/>
      <c r="G42" s="64"/>
      <c r="H42" s="65"/>
      <c r="I42" s="72">
        <v>2100.0</v>
      </c>
      <c r="J42" s="77"/>
      <c r="K42" s="73"/>
      <c r="L42" s="68"/>
      <c r="M42" s="99">
        <v>2100.0</v>
      </c>
      <c r="N42" s="23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95">
        <v>39.0</v>
      </c>
      <c r="B43" s="96" t="s">
        <v>2510</v>
      </c>
      <c r="C43" s="97" t="s">
        <v>2566</v>
      </c>
      <c r="D43" s="98">
        <v>50593.0</v>
      </c>
      <c r="E43" s="98" t="s">
        <v>1941</v>
      </c>
      <c r="F43" s="70"/>
      <c r="G43" s="64"/>
      <c r="H43" s="65"/>
      <c r="I43" s="72">
        <v>16800.0</v>
      </c>
      <c r="J43" s="67"/>
      <c r="K43" s="73"/>
      <c r="L43" s="68"/>
      <c r="M43" s="99">
        <v>16800.0</v>
      </c>
      <c r="N43" s="23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5">
        <v>40.0</v>
      </c>
      <c r="B44" s="96" t="s">
        <v>2510</v>
      </c>
      <c r="C44" s="97" t="s">
        <v>2567</v>
      </c>
      <c r="D44" s="98">
        <v>22332.0</v>
      </c>
      <c r="E44" s="98" t="s">
        <v>1155</v>
      </c>
      <c r="F44" s="70"/>
      <c r="G44" s="64"/>
      <c r="H44" s="65"/>
      <c r="I44" s="72">
        <v>112650.0</v>
      </c>
      <c r="J44" s="77"/>
      <c r="K44" s="73"/>
      <c r="L44" s="68"/>
      <c r="M44" s="99">
        <v>112650.0</v>
      </c>
      <c r="N44" s="23">
        <f t="shared" si="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95">
        <v>41.0</v>
      </c>
      <c r="B45" s="96" t="s">
        <v>2510</v>
      </c>
      <c r="C45" s="97" t="s">
        <v>2568</v>
      </c>
      <c r="D45" s="98">
        <v>21937.0</v>
      </c>
      <c r="E45" s="98" t="s">
        <v>1723</v>
      </c>
      <c r="F45" s="70"/>
      <c r="G45" s="64"/>
      <c r="H45" s="65"/>
      <c r="I45" s="72">
        <v>5300.0</v>
      </c>
      <c r="J45" s="77"/>
      <c r="K45" s="73"/>
      <c r="L45" s="68"/>
      <c r="M45" s="99">
        <v>5300.0</v>
      </c>
      <c r="N45" s="23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95">
        <v>42.0</v>
      </c>
      <c r="B46" s="96" t="s">
        <v>2510</v>
      </c>
      <c r="C46" s="97" t="s">
        <v>2569</v>
      </c>
      <c r="D46" s="98">
        <v>62031.0</v>
      </c>
      <c r="E46" s="98" t="s">
        <v>2570</v>
      </c>
      <c r="F46" s="70"/>
      <c r="G46" s="64"/>
      <c r="H46" s="65"/>
      <c r="I46" s="72">
        <v>28400.0</v>
      </c>
      <c r="J46" s="67"/>
      <c r="K46" s="73"/>
      <c r="L46" s="68"/>
      <c r="M46" s="99">
        <v>28400.0</v>
      </c>
      <c r="N46" s="23">
        <f t="shared" si="1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95">
        <v>43.0</v>
      </c>
      <c r="B47" s="96" t="s">
        <v>2510</v>
      </c>
      <c r="C47" s="97" t="s">
        <v>2571</v>
      </c>
      <c r="D47" s="98">
        <v>51051.0</v>
      </c>
      <c r="E47" s="98" t="s">
        <v>1258</v>
      </c>
      <c r="F47" s="70"/>
      <c r="G47" s="64"/>
      <c r="H47" s="75"/>
      <c r="I47" s="72">
        <v>10200.0</v>
      </c>
      <c r="J47" s="67"/>
      <c r="K47" s="73"/>
      <c r="L47" s="68"/>
      <c r="M47" s="99">
        <v>10200.0</v>
      </c>
      <c r="N47" s="23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95">
        <v>44.0</v>
      </c>
      <c r="B48" s="96" t="s">
        <v>2510</v>
      </c>
      <c r="C48" s="97" t="s">
        <v>2572</v>
      </c>
      <c r="D48" s="98">
        <v>48305.0</v>
      </c>
      <c r="E48" s="98" t="s">
        <v>370</v>
      </c>
      <c r="F48" s="70"/>
      <c r="G48" s="64"/>
      <c r="H48" s="75">
        <v>5000.0</v>
      </c>
      <c r="I48" s="72"/>
      <c r="J48" s="67"/>
      <c r="K48" s="73"/>
      <c r="L48" s="68"/>
      <c r="M48" s="99">
        <v>5000.0</v>
      </c>
      <c r="N48" s="23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5">
        <v>45.0</v>
      </c>
      <c r="B49" s="96" t="s">
        <v>2510</v>
      </c>
      <c r="C49" s="97" t="s">
        <v>2573</v>
      </c>
      <c r="D49" s="98">
        <v>37642.0</v>
      </c>
      <c r="E49" s="98" t="s">
        <v>1246</v>
      </c>
      <c r="F49" s="70"/>
      <c r="G49" s="64"/>
      <c r="H49" s="75">
        <v>25350.0</v>
      </c>
      <c r="I49" s="72"/>
      <c r="J49" s="67"/>
      <c r="K49" s="73"/>
      <c r="L49" s="68"/>
      <c r="M49" s="99">
        <v>25350.0</v>
      </c>
      <c r="N49" s="23">
        <f t="shared" si="1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5">
        <v>46.0</v>
      </c>
      <c r="B50" s="96" t="s">
        <v>2510</v>
      </c>
      <c r="C50" s="97" t="s">
        <v>2574</v>
      </c>
      <c r="D50" s="98">
        <v>53151.0</v>
      </c>
      <c r="E50" s="98" t="s">
        <v>2575</v>
      </c>
      <c r="F50" s="70"/>
      <c r="G50" s="64"/>
      <c r="H50" s="65"/>
      <c r="I50" s="72">
        <v>5150.0</v>
      </c>
      <c r="J50" s="77"/>
      <c r="K50" s="73"/>
      <c r="L50" s="68"/>
      <c r="M50" s="99">
        <v>5150.0</v>
      </c>
      <c r="N50" s="23">
        <f t="shared" si="1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5">
        <v>47.0</v>
      </c>
      <c r="B51" s="96" t="s">
        <v>2510</v>
      </c>
      <c r="C51" s="97" t="s">
        <v>2576</v>
      </c>
      <c r="D51" s="98">
        <v>53151.0</v>
      </c>
      <c r="E51" s="98" t="s">
        <v>2575</v>
      </c>
      <c r="F51" s="70"/>
      <c r="G51" s="71"/>
      <c r="H51" s="65"/>
      <c r="I51" s="72">
        <v>2500.0</v>
      </c>
      <c r="J51" s="67"/>
      <c r="K51" s="73"/>
      <c r="L51" s="68"/>
      <c r="M51" s="99">
        <v>2500.0</v>
      </c>
      <c r="N51" s="23">
        <f t="shared" si="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5">
        <v>48.0</v>
      </c>
      <c r="B52" s="96" t="s">
        <v>2510</v>
      </c>
      <c r="C52" s="97" t="s">
        <v>2577</v>
      </c>
      <c r="D52" s="98">
        <v>49918.0</v>
      </c>
      <c r="E52" s="98" t="s">
        <v>286</v>
      </c>
      <c r="F52" s="78"/>
      <c r="G52" s="64"/>
      <c r="H52" s="75">
        <v>3500.0</v>
      </c>
      <c r="I52" s="72"/>
      <c r="J52" s="67"/>
      <c r="K52" s="73"/>
      <c r="L52" s="68"/>
      <c r="M52" s="99">
        <v>3500.0</v>
      </c>
      <c r="N52" s="23">
        <f t="shared" si="1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5">
        <v>49.0</v>
      </c>
      <c r="B53" s="96" t="s">
        <v>2510</v>
      </c>
      <c r="C53" s="97" t="s">
        <v>2578</v>
      </c>
      <c r="D53" s="98">
        <v>51406.0</v>
      </c>
      <c r="E53" s="98" t="s">
        <v>151</v>
      </c>
      <c r="F53" s="70"/>
      <c r="G53" s="64"/>
      <c r="H53" s="75"/>
      <c r="I53" s="72"/>
      <c r="J53" s="67">
        <v>20000.0</v>
      </c>
      <c r="K53" s="73"/>
      <c r="L53" s="68"/>
      <c r="M53" s="99">
        <v>20000.0</v>
      </c>
      <c r="N53" s="23">
        <f t="shared" si="1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95">
        <v>50.0</v>
      </c>
      <c r="B54" s="96" t="s">
        <v>2510</v>
      </c>
      <c r="C54" s="97" t="s">
        <v>2579</v>
      </c>
      <c r="D54" s="98">
        <v>33065.0</v>
      </c>
      <c r="E54" s="98" t="s">
        <v>163</v>
      </c>
      <c r="F54" s="70"/>
      <c r="G54" s="64"/>
      <c r="H54" s="65"/>
      <c r="I54" s="72">
        <v>3900.0</v>
      </c>
      <c r="J54" s="67"/>
      <c r="K54" s="73"/>
      <c r="L54" s="68"/>
      <c r="M54" s="99">
        <v>3900.0</v>
      </c>
      <c r="N54" s="23">
        <f t="shared" si="1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95">
        <v>51.0</v>
      </c>
      <c r="B55" s="96" t="s">
        <v>2510</v>
      </c>
      <c r="C55" s="97" t="s">
        <v>2580</v>
      </c>
      <c r="D55" s="98">
        <v>51406.0</v>
      </c>
      <c r="E55" s="98" t="s">
        <v>151</v>
      </c>
      <c r="F55" s="70"/>
      <c r="G55" s="64"/>
      <c r="H55" s="75">
        <v>25200.0</v>
      </c>
      <c r="I55" s="72"/>
      <c r="J55" s="67"/>
      <c r="K55" s="73"/>
      <c r="L55" s="68"/>
      <c r="M55" s="99">
        <v>25200.0</v>
      </c>
      <c r="N55" s="23">
        <f t="shared" si="1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95">
        <v>52.0</v>
      </c>
      <c r="B56" s="96" t="s">
        <v>2510</v>
      </c>
      <c r="C56" s="97" t="s">
        <v>2581</v>
      </c>
      <c r="D56" s="98">
        <v>62804.0</v>
      </c>
      <c r="E56" s="98" t="s">
        <v>2582</v>
      </c>
      <c r="F56" s="70"/>
      <c r="G56" s="64"/>
      <c r="H56" s="65"/>
      <c r="I56" s="72">
        <v>27000.0</v>
      </c>
      <c r="J56" s="67"/>
      <c r="K56" s="73"/>
      <c r="L56" s="68"/>
      <c r="M56" s="99">
        <v>27000.0</v>
      </c>
      <c r="N56" s="23">
        <f t="shared" si="1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95">
        <v>53.0</v>
      </c>
      <c r="B57" s="96" t="s">
        <v>2510</v>
      </c>
      <c r="C57" s="97" t="s">
        <v>2583</v>
      </c>
      <c r="D57" s="98">
        <v>52349.0</v>
      </c>
      <c r="E57" s="98" t="s">
        <v>2584</v>
      </c>
      <c r="F57" s="70"/>
      <c r="G57" s="64"/>
      <c r="H57" s="65"/>
      <c r="I57" s="72">
        <v>7500.0</v>
      </c>
      <c r="J57" s="67"/>
      <c r="K57" s="73"/>
      <c r="L57" s="68"/>
      <c r="M57" s="99">
        <v>7500.0</v>
      </c>
      <c r="N57" s="23">
        <f t="shared" si="1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95">
        <v>54.0</v>
      </c>
      <c r="B58" s="96" t="s">
        <v>2510</v>
      </c>
      <c r="C58" s="97" t="s">
        <v>2585</v>
      </c>
      <c r="D58" s="98">
        <v>51137.0</v>
      </c>
      <c r="E58" s="98" t="s">
        <v>2586</v>
      </c>
      <c r="F58" s="70"/>
      <c r="G58" s="71"/>
      <c r="H58" s="65"/>
      <c r="I58" s="72">
        <v>2500.0</v>
      </c>
      <c r="J58" s="67"/>
      <c r="K58" s="73"/>
      <c r="L58" s="68"/>
      <c r="M58" s="99">
        <v>2500.0</v>
      </c>
      <c r="N58" s="23">
        <f t="shared" si="1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95">
        <v>55.0</v>
      </c>
      <c r="B59" s="96" t="s">
        <v>2510</v>
      </c>
      <c r="C59" s="97" t="s">
        <v>2587</v>
      </c>
      <c r="D59" s="98">
        <v>55780.0</v>
      </c>
      <c r="E59" s="98" t="s">
        <v>1302</v>
      </c>
      <c r="F59" s="70"/>
      <c r="G59" s="71"/>
      <c r="H59" s="65"/>
      <c r="I59" s="72"/>
      <c r="J59" s="67">
        <v>5000.0</v>
      </c>
      <c r="K59" s="73"/>
      <c r="L59" s="68"/>
      <c r="M59" s="99">
        <v>5000.0</v>
      </c>
      <c r="N59" s="23">
        <f t="shared" si="1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95">
        <v>56.0</v>
      </c>
      <c r="B60" s="96" t="s">
        <v>2510</v>
      </c>
      <c r="C60" s="97" t="s">
        <v>2588</v>
      </c>
      <c r="D60" s="98">
        <v>56519.0</v>
      </c>
      <c r="E60" s="98" t="s">
        <v>2589</v>
      </c>
      <c r="F60" s="70"/>
      <c r="G60" s="71"/>
      <c r="H60" s="65"/>
      <c r="I60" s="72"/>
      <c r="J60" s="67">
        <v>3600.0</v>
      </c>
      <c r="K60" s="73"/>
      <c r="L60" s="68"/>
      <c r="M60" s="99">
        <v>3600.0</v>
      </c>
      <c r="N60" s="23">
        <f t="shared" si="1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95">
        <v>57.0</v>
      </c>
      <c r="B61" s="96" t="s">
        <v>2510</v>
      </c>
      <c r="C61" s="97" t="s">
        <v>2590</v>
      </c>
      <c r="D61" s="98">
        <v>50613.0</v>
      </c>
      <c r="E61" s="98" t="s">
        <v>124</v>
      </c>
      <c r="F61" s="70"/>
      <c r="G61" s="64"/>
      <c r="H61" s="65"/>
      <c r="I61" s="72"/>
      <c r="J61" s="67">
        <v>10000.0</v>
      </c>
      <c r="K61" s="73"/>
      <c r="L61" s="68"/>
      <c r="M61" s="99">
        <v>10000.0</v>
      </c>
      <c r="N61" s="23">
        <f t="shared" si="1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95">
        <v>58.0</v>
      </c>
      <c r="B62" s="96" t="s">
        <v>2510</v>
      </c>
      <c r="C62" s="97" t="s">
        <v>2591</v>
      </c>
      <c r="D62" s="98">
        <v>55551.0</v>
      </c>
      <c r="E62" s="98" t="s">
        <v>2592</v>
      </c>
      <c r="F62" s="70"/>
      <c r="G62" s="64"/>
      <c r="H62" s="75"/>
      <c r="I62" s="72"/>
      <c r="J62" s="67">
        <v>2650.0</v>
      </c>
      <c r="K62" s="73"/>
      <c r="L62" s="68"/>
      <c r="M62" s="99">
        <v>2650.0</v>
      </c>
      <c r="N62" s="23">
        <f t="shared" si="1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0">
        <v>59.0</v>
      </c>
      <c r="B63" s="101">
        <v>44205.0</v>
      </c>
      <c r="C63" s="102" t="s">
        <v>2593</v>
      </c>
      <c r="D63" s="98">
        <v>55780.0</v>
      </c>
      <c r="E63" s="98" t="s">
        <v>1302</v>
      </c>
      <c r="F63" s="70"/>
      <c r="G63" s="71"/>
      <c r="H63" s="65"/>
      <c r="I63" s="72"/>
      <c r="J63" s="67">
        <v>3600.0</v>
      </c>
      <c r="K63" s="73"/>
      <c r="L63" s="68"/>
      <c r="M63" s="99">
        <v>3600.0</v>
      </c>
      <c r="N63" s="23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95">
        <v>60.0</v>
      </c>
      <c r="B64" s="96" t="s">
        <v>2510</v>
      </c>
      <c r="C64" s="97" t="s">
        <v>2594</v>
      </c>
      <c r="D64" s="98">
        <v>55551.0</v>
      </c>
      <c r="E64" s="98" t="s">
        <v>2592</v>
      </c>
      <c r="F64" s="70"/>
      <c r="G64" s="64"/>
      <c r="H64" s="65"/>
      <c r="I64" s="72"/>
      <c r="J64" s="67">
        <v>2650.0</v>
      </c>
      <c r="K64" s="73"/>
      <c r="L64" s="68"/>
      <c r="M64" s="99">
        <v>2650.0</v>
      </c>
      <c r="N64" s="23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95">
        <v>61.0</v>
      </c>
      <c r="B65" s="96" t="s">
        <v>2510</v>
      </c>
      <c r="C65" s="97" t="s">
        <v>2595</v>
      </c>
      <c r="D65" s="98">
        <v>44149.0</v>
      </c>
      <c r="E65" s="98" t="s">
        <v>170</v>
      </c>
      <c r="F65" s="70"/>
      <c r="G65" s="64"/>
      <c r="H65" s="65"/>
      <c r="I65" s="72">
        <v>50000.0</v>
      </c>
      <c r="J65" s="67"/>
      <c r="K65" s="73"/>
      <c r="L65" s="68"/>
      <c r="M65" s="99">
        <v>50000.0</v>
      </c>
      <c r="N65" s="23">
        <f t="shared" si="1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95">
        <v>62.0</v>
      </c>
      <c r="B66" s="96" t="s">
        <v>2510</v>
      </c>
      <c r="C66" s="97" t="s">
        <v>2596</v>
      </c>
      <c r="D66" s="98">
        <v>53095.0</v>
      </c>
      <c r="E66" s="98" t="s">
        <v>1997</v>
      </c>
      <c r="F66" s="70"/>
      <c r="G66" s="71"/>
      <c r="H66" s="65"/>
      <c r="I66" s="72">
        <v>25200.0</v>
      </c>
      <c r="J66" s="67"/>
      <c r="K66" s="73"/>
      <c r="L66" s="68"/>
      <c r="M66" s="99">
        <v>25200.0</v>
      </c>
      <c r="N66" s="23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95">
        <v>63.0</v>
      </c>
      <c r="B67" s="96" t="s">
        <v>2510</v>
      </c>
      <c r="C67" s="97" t="s">
        <v>2597</v>
      </c>
      <c r="D67" s="98">
        <v>61054.0</v>
      </c>
      <c r="E67" s="98" t="s">
        <v>2598</v>
      </c>
      <c r="F67" s="70"/>
      <c r="G67" s="64"/>
      <c r="H67" s="65"/>
      <c r="I67" s="72"/>
      <c r="J67" s="67">
        <v>500.0</v>
      </c>
      <c r="K67" s="73"/>
      <c r="L67" s="68"/>
      <c r="M67" s="99">
        <v>500.0</v>
      </c>
      <c r="N67" s="23">
        <f t="shared" si="1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95">
        <v>64.0</v>
      </c>
      <c r="B68" s="96" t="s">
        <v>2510</v>
      </c>
      <c r="C68" s="97" t="s">
        <v>2599</v>
      </c>
      <c r="D68" s="98">
        <v>48306.0</v>
      </c>
      <c r="E68" s="98" t="s">
        <v>338</v>
      </c>
      <c r="F68" s="70"/>
      <c r="G68" s="64"/>
      <c r="H68" s="65"/>
      <c r="I68" s="72">
        <v>2500.0</v>
      </c>
      <c r="J68" s="77"/>
      <c r="K68" s="73"/>
      <c r="L68" s="68"/>
      <c r="M68" s="99">
        <v>2500.0</v>
      </c>
      <c r="N68" s="23">
        <f t="shared" si="1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95">
        <v>65.0</v>
      </c>
      <c r="B69" s="96" t="s">
        <v>2510</v>
      </c>
      <c r="C69" s="97" t="s">
        <v>2600</v>
      </c>
      <c r="D69" s="98">
        <v>43887.0</v>
      </c>
      <c r="E69" s="98" t="s">
        <v>2601</v>
      </c>
      <c r="F69" s="70"/>
      <c r="G69" s="64"/>
      <c r="H69" s="65"/>
      <c r="I69" s="72"/>
      <c r="J69" s="67">
        <v>2700.0</v>
      </c>
      <c r="K69" s="73"/>
      <c r="L69" s="68"/>
      <c r="M69" s="99">
        <v>2700.0</v>
      </c>
      <c r="N69" s="23">
        <f t="shared" si="1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95">
        <v>66.0</v>
      </c>
      <c r="B70" s="96" t="s">
        <v>2510</v>
      </c>
      <c r="C70" s="97" t="s">
        <v>2602</v>
      </c>
      <c r="D70" s="98">
        <v>51406.0</v>
      </c>
      <c r="E70" s="98" t="s">
        <v>151</v>
      </c>
      <c r="F70" s="70"/>
      <c r="G70" s="64"/>
      <c r="H70" s="65"/>
      <c r="I70" s="72"/>
      <c r="J70" s="67">
        <v>300.0</v>
      </c>
      <c r="K70" s="73"/>
      <c r="L70" s="68"/>
      <c r="M70" s="99">
        <v>300.0</v>
      </c>
      <c r="N70" s="23">
        <f t="shared" si="1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95">
        <v>67.0</v>
      </c>
      <c r="B71" s="96" t="s">
        <v>2510</v>
      </c>
      <c r="C71" s="97" t="s">
        <v>2603</v>
      </c>
      <c r="D71" s="98">
        <v>51184.0</v>
      </c>
      <c r="E71" s="98" t="s">
        <v>2604</v>
      </c>
      <c r="F71" s="70"/>
      <c r="G71" s="64"/>
      <c r="H71" s="65"/>
      <c r="I71" s="72">
        <v>500.0</v>
      </c>
      <c r="J71" s="77"/>
      <c r="K71" s="73"/>
      <c r="L71" s="68"/>
      <c r="M71" s="99">
        <v>500.0</v>
      </c>
      <c r="N71" s="23">
        <f t="shared" si="1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95">
        <v>68.0</v>
      </c>
      <c r="B72" s="96" t="s">
        <v>2510</v>
      </c>
      <c r="C72" s="97" t="s">
        <v>2605</v>
      </c>
      <c r="D72" s="98">
        <v>30895.0</v>
      </c>
      <c r="E72" s="98" t="s">
        <v>384</v>
      </c>
      <c r="F72" s="70"/>
      <c r="G72" s="64"/>
      <c r="H72" s="65"/>
      <c r="I72" s="72">
        <v>30000.0</v>
      </c>
      <c r="J72" s="77"/>
      <c r="K72" s="73"/>
      <c r="L72" s="68"/>
      <c r="M72" s="99">
        <v>30000.0</v>
      </c>
      <c r="N72" s="23">
        <f t="shared" si="1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95">
        <v>69.0</v>
      </c>
      <c r="B73" s="96" t="s">
        <v>2510</v>
      </c>
      <c r="C73" s="97" t="s">
        <v>2606</v>
      </c>
      <c r="D73" s="98">
        <v>30895.0</v>
      </c>
      <c r="E73" s="98" t="s">
        <v>384</v>
      </c>
      <c r="F73" s="70"/>
      <c r="G73" s="64"/>
      <c r="H73" s="65"/>
      <c r="I73" s="72">
        <v>10000.0</v>
      </c>
      <c r="J73" s="67"/>
      <c r="K73" s="73"/>
      <c r="L73" s="68"/>
      <c r="M73" s="99">
        <v>10000.0</v>
      </c>
      <c r="N73" s="23">
        <f t="shared" si="1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95">
        <v>70.0</v>
      </c>
      <c r="B74" s="96" t="s">
        <v>2510</v>
      </c>
      <c r="C74" s="97" t="s">
        <v>2607</v>
      </c>
      <c r="D74" s="98">
        <v>50595.0</v>
      </c>
      <c r="E74" s="98" t="s">
        <v>1845</v>
      </c>
      <c r="F74" s="70"/>
      <c r="G74" s="64"/>
      <c r="H74" s="75">
        <v>58400.0</v>
      </c>
      <c r="I74" s="72"/>
      <c r="J74" s="77"/>
      <c r="K74" s="73"/>
      <c r="L74" s="68"/>
      <c r="M74" s="99">
        <v>58400.0</v>
      </c>
      <c r="N74" s="23">
        <f t="shared" si="1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95">
        <v>71.0</v>
      </c>
      <c r="B75" s="96" t="s">
        <v>2510</v>
      </c>
      <c r="C75" s="97" t="s">
        <v>2608</v>
      </c>
      <c r="D75" s="98">
        <v>52396.0</v>
      </c>
      <c r="E75" s="98" t="s">
        <v>698</v>
      </c>
      <c r="F75" s="70"/>
      <c r="G75" s="64"/>
      <c r="H75" s="65"/>
      <c r="I75" s="72"/>
      <c r="J75" s="67">
        <v>10350.0</v>
      </c>
      <c r="K75" s="73"/>
      <c r="L75" s="68"/>
      <c r="M75" s="99">
        <v>10350.0</v>
      </c>
      <c r="N75" s="23">
        <f t="shared" si="1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0">
        <v>72.0</v>
      </c>
      <c r="B76" s="101">
        <v>44208.0</v>
      </c>
      <c r="C76" s="102" t="s">
        <v>2609</v>
      </c>
      <c r="D76" s="98">
        <v>54196.0</v>
      </c>
      <c r="E76" s="98" t="s">
        <v>729</v>
      </c>
      <c r="F76" s="70"/>
      <c r="G76" s="64"/>
      <c r="H76" s="65"/>
      <c r="I76" s="72">
        <v>5000.0</v>
      </c>
      <c r="J76" s="67"/>
      <c r="K76" s="73"/>
      <c r="L76" s="68"/>
      <c r="M76" s="99">
        <v>5000.0</v>
      </c>
      <c r="N76" s="23">
        <f t="shared" si="1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0">
        <v>73.0</v>
      </c>
      <c r="B77" s="101">
        <v>44205.0</v>
      </c>
      <c r="C77" s="102" t="s">
        <v>2610</v>
      </c>
      <c r="D77" s="98">
        <v>40235.0</v>
      </c>
      <c r="E77" s="98" t="s">
        <v>2611</v>
      </c>
      <c r="F77" s="70"/>
      <c r="G77" s="64"/>
      <c r="H77" s="75"/>
      <c r="I77" s="72">
        <v>5000.0</v>
      </c>
      <c r="J77" s="67"/>
      <c r="K77" s="73"/>
      <c r="L77" s="68"/>
      <c r="M77" s="99">
        <v>5000.0</v>
      </c>
      <c r="N77" s="23">
        <f t="shared" si="1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95">
        <v>74.0</v>
      </c>
      <c r="B78" s="96" t="s">
        <v>2510</v>
      </c>
      <c r="C78" s="97" t="s">
        <v>2612</v>
      </c>
      <c r="D78" s="98">
        <v>13762.0</v>
      </c>
      <c r="E78" s="98" t="s">
        <v>660</v>
      </c>
      <c r="F78" s="70"/>
      <c r="G78" s="64"/>
      <c r="H78" s="75"/>
      <c r="I78" s="72"/>
      <c r="J78" s="67">
        <v>2800.0</v>
      </c>
      <c r="K78" s="73">
        <v>2200.0</v>
      </c>
      <c r="L78" s="68"/>
      <c r="M78" s="99">
        <v>5000.0</v>
      </c>
      <c r="N78" s="23">
        <f t="shared" si="1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95">
        <v>75.0</v>
      </c>
      <c r="B79" s="96" t="s">
        <v>2510</v>
      </c>
      <c r="C79" s="97" t="s">
        <v>2613</v>
      </c>
      <c r="D79" s="98">
        <v>42046.0</v>
      </c>
      <c r="E79" s="98" t="s">
        <v>2614</v>
      </c>
      <c r="F79" s="70"/>
      <c r="G79" s="64"/>
      <c r="H79" s="75">
        <v>5000.0</v>
      </c>
      <c r="I79" s="72"/>
      <c r="J79" s="77"/>
      <c r="K79" s="73"/>
      <c r="L79" s="68"/>
      <c r="M79" s="99">
        <v>5000.0</v>
      </c>
      <c r="N79" s="23">
        <f t="shared" si="1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95">
        <v>76.0</v>
      </c>
      <c r="B80" s="96" t="s">
        <v>2510</v>
      </c>
      <c r="C80" s="97" t="s">
        <v>2615</v>
      </c>
      <c r="D80" s="98">
        <v>52686.0</v>
      </c>
      <c r="E80" s="98" t="s">
        <v>2616</v>
      </c>
      <c r="F80" s="70"/>
      <c r="G80" s="64"/>
      <c r="H80" s="75">
        <v>3600.0</v>
      </c>
      <c r="I80" s="72"/>
      <c r="J80" s="67"/>
      <c r="K80" s="73"/>
      <c r="L80" s="68"/>
      <c r="M80" s="99">
        <v>3600.0</v>
      </c>
      <c r="N80" s="23">
        <f t="shared" si="1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95">
        <v>77.0</v>
      </c>
      <c r="B81" s="96" t="s">
        <v>2510</v>
      </c>
      <c r="C81" s="97" t="s">
        <v>2617</v>
      </c>
      <c r="D81" s="98">
        <v>22727.0</v>
      </c>
      <c r="E81" s="98" t="s">
        <v>197</v>
      </c>
      <c r="F81" s="70"/>
      <c r="G81" s="64"/>
      <c r="H81" s="65"/>
      <c r="I81" s="72"/>
      <c r="J81" s="67">
        <v>15400.0</v>
      </c>
      <c r="K81" s="73"/>
      <c r="L81" s="68"/>
      <c r="M81" s="99">
        <v>15400.0</v>
      </c>
      <c r="N81" s="23">
        <f t="shared" si="1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95">
        <v>78.0</v>
      </c>
      <c r="B82" s="96" t="s">
        <v>2510</v>
      </c>
      <c r="C82" s="97" t="s">
        <v>2618</v>
      </c>
      <c r="D82" s="98">
        <v>54899.0</v>
      </c>
      <c r="E82" s="98" t="s">
        <v>447</v>
      </c>
      <c r="F82" s="70"/>
      <c r="G82" s="64"/>
      <c r="H82" s="65"/>
      <c r="I82" s="72">
        <v>10700.0</v>
      </c>
      <c r="J82" s="67"/>
      <c r="K82" s="73"/>
      <c r="L82" s="68"/>
      <c r="M82" s="99">
        <v>10700.0</v>
      </c>
      <c r="N82" s="23">
        <f t="shared" si="1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95">
        <v>79.0</v>
      </c>
      <c r="B83" s="96" t="s">
        <v>2510</v>
      </c>
      <c r="C83" s="97" t="s">
        <v>2619</v>
      </c>
      <c r="D83" s="98">
        <v>61420.0</v>
      </c>
      <c r="E83" s="98" t="s">
        <v>771</v>
      </c>
      <c r="F83" s="70"/>
      <c r="G83" s="64"/>
      <c r="H83" s="65"/>
      <c r="I83" s="72"/>
      <c r="J83" s="67"/>
      <c r="K83" s="73">
        <v>500.0</v>
      </c>
      <c r="L83" s="68"/>
      <c r="M83" s="99">
        <v>500.0</v>
      </c>
      <c r="N83" s="23">
        <f t="shared" si="1"/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95">
        <v>80.0</v>
      </c>
      <c r="B84" s="96" t="s">
        <v>2510</v>
      </c>
      <c r="C84" s="97" t="s">
        <v>2620</v>
      </c>
      <c r="D84" s="98">
        <v>30855.0</v>
      </c>
      <c r="E84" s="98" t="s">
        <v>497</v>
      </c>
      <c r="F84" s="70"/>
      <c r="G84" s="64"/>
      <c r="H84" s="65"/>
      <c r="I84" s="72"/>
      <c r="J84" s="67">
        <v>15200.0</v>
      </c>
      <c r="K84" s="73"/>
      <c r="L84" s="68"/>
      <c r="M84" s="99">
        <v>15200.0</v>
      </c>
      <c r="N84" s="23">
        <f t="shared" si="1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95">
        <v>81.0</v>
      </c>
      <c r="B85" s="96" t="s">
        <v>2510</v>
      </c>
      <c r="C85" s="97" t="s">
        <v>2621</v>
      </c>
      <c r="D85" s="98">
        <v>10734.0</v>
      </c>
      <c r="E85" s="98" t="s">
        <v>1298</v>
      </c>
      <c r="F85" s="78"/>
      <c r="G85" s="64"/>
      <c r="H85" s="65"/>
      <c r="I85" s="72">
        <v>2640.0</v>
      </c>
      <c r="J85" s="67"/>
      <c r="K85" s="73"/>
      <c r="L85" s="68"/>
      <c r="M85" s="99">
        <v>2640.0</v>
      </c>
      <c r="N85" s="23">
        <f t="shared" si="1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95">
        <v>82.0</v>
      </c>
      <c r="B86" s="96" t="s">
        <v>2510</v>
      </c>
      <c r="C86" s="97" t="s">
        <v>2622</v>
      </c>
      <c r="D86" s="98">
        <v>51678.0</v>
      </c>
      <c r="E86" s="98" t="s">
        <v>2623</v>
      </c>
      <c r="F86" s="70"/>
      <c r="G86" s="64"/>
      <c r="H86" s="75"/>
      <c r="I86" s="72">
        <v>500.0</v>
      </c>
      <c r="J86" s="77"/>
      <c r="K86" s="73"/>
      <c r="L86" s="68"/>
      <c r="M86" s="99">
        <v>500.0</v>
      </c>
      <c r="N86" s="23">
        <f t="shared" si="1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95">
        <v>83.0</v>
      </c>
      <c r="B87" s="96" t="s">
        <v>2510</v>
      </c>
      <c r="C87" s="97" t="s">
        <v>2624</v>
      </c>
      <c r="D87" s="98">
        <v>10734.0</v>
      </c>
      <c r="E87" s="98" t="s">
        <v>1298</v>
      </c>
      <c r="F87" s="78">
        <v>140.0</v>
      </c>
      <c r="G87" s="64"/>
      <c r="H87" s="65"/>
      <c r="I87" s="72"/>
      <c r="J87" s="67"/>
      <c r="K87" s="73"/>
      <c r="L87" s="68"/>
      <c r="M87" s="99">
        <v>140.0</v>
      </c>
      <c r="N87" s="23">
        <f t="shared" si="1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95">
        <v>84.0</v>
      </c>
      <c r="B88" s="96" t="s">
        <v>2510</v>
      </c>
      <c r="C88" s="97" t="s">
        <v>2625</v>
      </c>
      <c r="D88" s="98">
        <v>57026.0</v>
      </c>
      <c r="E88" s="98" t="s">
        <v>2626</v>
      </c>
      <c r="F88" s="70"/>
      <c r="G88" s="64"/>
      <c r="H88" s="65"/>
      <c r="I88" s="72">
        <v>300.0</v>
      </c>
      <c r="J88" s="77"/>
      <c r="K88" s="73"/>
      <c r="L88" s="68"/>
      <c r="M88" s="99">
        <v>300.0</v>
      </c>
      <c r="N88" s="23">
        <f t="shared" si="1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95">
        <v>85.0</v>
      </c>
      <c r="B89" s="96" t="s">
        <v>2510</v>
      </c>
      <c r="C89" s="97" t="s">
        <v>2627</v>
      </c>
      <c r="D89" s="98">
        <v>20541.0</v>
      </c>
      <c r="E89" s="98" t="s">
        <v>63</v>
      </c>
      <c r="F89" s="70"/>
      <c r="G89" s="64"/>
      <c r="H89" s="65"/>
      <c r="I89" s="72">
        <v>30000.0</v>
      </c>
      <c r="J89" s="67"/>
      <c r="K89" s="73"/>
      <c r="L89" s="68"/>
      <c r="M89" s="99">
        <v>30000.0</v>
      </c>
      <c r="N89" s="23">
        <f t="shared" si="1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95">
        <v>86.0</v>
      </c>
      <c r="B90" s="96" t="s">
        <v>2510</v>
      </c>
      <c r="C90" s="97" t="s">
        <v>2628</v>
      </c>
      <c r="D90" s="98">
        <v>48738.0</v>
      </c>
      <c r="E90" s="98" t="s">
        <v>2629</v>
      </c>
      <c r="F90" s="70"/>
      <c r="G90" s="64"/>
      <c r="H90" s="65"/>
      <c r="I90" s="72">
        <v>15000.0</v>
      </c>
      <c r="J90" s="77"/>
      <c r="K90" s="73"/>
      <c r="L90" s="68"/>
      <c r="M90" s="99">
        <v>15000.0</v>
      </c>
      <c r="N90" s="23">
        <f t="shared" si="1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95">
        <v>87.0</v>
      </c>
      <c r="B91" s="96" t="s">
        <v>2510</v>
      </c>
      <c r="C91" s="97" t="s">
        <v>2630</v>
      </c>
      <c r="D91" s="98">
        <v>31927.0</v>
      </c>
      <c r="E91" s="98" t="s">
        <v>238</v>
      </c>
      <c r="F91" s="70"/>
      <c r="G91" s="64"/>
      <c r="H91" s="65"/>
      <c r="I91" s="72">
        <v>2840.0</v>
      </c>
      <c r="J91" s="67"/>
      <c r="K91" s="73"/>
      <c r="L91" s="68"/>
      <c r="M91" s="99">
        <v>2840.0</v>
      </c>
      <c r="N91" s="23">
        <f t="shared" si="1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95">
        <v>88.0</v>
      </c>
      <c r="B92" s="96" t="s">
        <v>2510</v>
      </c>
      <c r="C92" s="97" t="s">
        <v>2631</v>
      </c>
      <c r="D92" s="98">
        <v>44035.0</v>
      </c>
      <c r="E92" s="98" t="s">
        <v>153</v>
      </c>
      <c r="F92" s="78"/>
      <c r="G92" s="64"/>
      <c r="H92" s="65"/>
      <c r="I92" s="72">
        <v>8750.0</v>
      </c>
      <c r="J92" s="67"/>
      <c r="K92" s="73"/>
      <c r="L92" s="68"/>
      <c r="M92" s="99">
        <v>8750.0</v>
      </c>
      <c r="N92" s="23">
        <f t="shared" si="1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95">
        <v>89.0</v>
      </c>
      <c r="B93" s="96" t="s">
        <v>2510</v>
      </c>
      <c r="C93" s="97" t="s">
        <v>2632</v>
      </c>
      <c r="D93" s="98">
        <v>47510.0</v>
      </c>
      <c r="E93" s="98" t="s">
        <v>2492</v>
      </c>
      <c r="F93" s="70"/>
      <c r="G93" s="64"/>
      <c r="H93" s="65"/>
      <c r="I93" s="66">
        <v>3000.0</v>
      </c>
      <c r="J93" s="76"/>
      <c r="K93" s="68"/>
      <c r="L93" s="68"/>
      <c r="M93" s="99">
        <v>3000.0</v>
      </c>
      <c r="N93" s="23">
        <f t="shared" si="1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95">
        <v>90.0</v>
      </c>
      <c r="B94" s="96" t="s">
        <v>2510</v>
      </c>
      <c r="C94" s="97" t="s">
        <v>2633</v>
      </c>
      <c r="D94" s="98">
        <v>52211.0</v>
      </c>
      <c r="E94" s="98" t="s">
        <v>2634</v>
      </c>
      <c r="F94" s="78"/>
      <c r="G94" s="71">
        <v>5000.0</v>
      </c>
      <c r="H94" s="65"/>
      <c r="I94" s="72"/>
      <c r="J94" s="67"/>
      <c r="K94" s="68"/>
      <c r="L94" s="68"/>
      <c r="M94" s="99">
        <v>5000.0</v>
      </c>
      <c r="N94" s="23">
        <f t="shared" si="1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95">
        <v>91.0</v>
      </c>
      <c r="B95" s="96" t="s">
        <v>2510</v>
      </c>
      <c r="C95" s="97" t="s">
        <v>2635</v>
      </c>
      <c r="D95" s="98">
        <v>33994.0</v>
      </c>
      <c r="E95" s="98" t="s">
        <v>2636</v>
      </c>
      <c r="F95" s="70"/>
      <c r="G95" s="71">
        <v>3600.0</v>
      </c>
      <c r="H95" s="75"/>
      <c r="I95" s="72"/>
      <c r="J95" s="67"/>
      <c r="K95" s="68"/>
      <c r="L95" s="68"/>
      <c r="M95" s="99">
        <v>3600.0</v>
      </c>
      <c r="N95" s="23">
        <f t="shared" si="1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95">
        <v>92.0</v>
      </c>
      <c r="B96" s="96" t="s">
        <v>2510</v>
      </c>
      <c r="C96" s="97" t="s">
        <v>2637</v>
      </c>
      <c r="D96" s="98">
        <v>58543.0</v>
      </c>
      <c r="E96" s="98" t="s">
        <v>1659</v>
      </c>
      <c r="F96" s="70"/>
      <c r="G96" s="64"/>
      <c r="H96" s="65"/>
      <c r="I96" s="72"/>
      <c r="J96" s="67">
        <v>15000.0</v>
      </c>
      <c r="K96" s="68"/>
      <c r="L96" s="68"/>
      <c r="M96" s="99">
        <v>15000.0</v>
      </c>
      <c r="N96" s="23">
        <f t="shared" si="1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95">
        <v>93.0</v>
      </c>
      <c r="B97" s="96" t="s">
        <v>2510</v>
      </c>
      <c r="C97" s="97" t="s">
        <v>2638</v>
      </c>
      <c r="D97" s="98">
        <v>59247.0</v>
      </c>
      <c r="E97" s="98" t="s">
        <v>499</v>
      </c>
      <c r="F97" s="70"/>
      <c r="G97" s="64"/>
      <c r="H97" s="65"/>
      <c r="I97" s="72">
        <v>15000.0</v>
      </c>
      <c r="J97" s="67"/>
      <c r="K97" s="73"/>
      <c r="L97" s="68"/>
      <c r="M97" s="99">
        <v>15000.0</v>
      </c>
      <c r="N97" s="23">
        <f t="shared" si="1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95">
        <v>94.0</v>
      </c>
      <c r="B98" s="96" t="s">
        <v>2510</v>
      </c>
      <c r="C98" s="97" t="s">
        <v>2639</v>
      </c>
      <c r="D98" s="98">
        <v>45193.0</v>
      </c>
      <c r="E98" s="98" t="s">
        <v>1251</v>
      </c>
      <c r="F98" s="70"/>
      <c r="G98" s="71"/>
      <c r="H98" s="65"/>
      <c r="I98" s="66">
        <v>2500.0</v>
      </c>
      <c r="J98" s="76"/>
      <c r="K98" s="68"/>
      <c r="L98" s="68"/>
      <c r="M98" s="99">
        <v>2500.0</v>
      </c>
      <c r="N98" s="23">
        <f t="shared" si="1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0">
        <v>95.0</v>
      </c>
      <c r="B99" s="101">
        <v>44564.0</v>
      </c>
      <c r="C99" s="102" t="s">
        <v>2640</v>
      </c>
      <c r="D99" s="98">
        <v>48967.0</v>
      </c>
      <c r="E99" s="98" t="s">
        <v>1613</v>
      </c>
      <c r="F99" s="70"/>
      <c r="G99" s="64"/>
      <c r="H99" s="65"/>
      <c r="I99" s="66"/>
      <c r="J99" s="76">
        <v>1250.0</v>
      </c>
      <c r="K99" s="68"/>
      <c r="L99" s="68"/>
      <c r="M99" s="99">
        <v>1250.0</v>
      </c>
      <c r="N99" s="23">
        <f t="shared" si="1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95">
        <v>96.0</v>
      </c>
      <c r="B100" s="96" t="s">
        <v>2510</v>
      </c>
      <c r="C100" s="97" t="s">
        <v>2641</v>
      </c>
      <c r="D100" s="98">
        <v>62650.0</v>
      </c>
      <c r="E100" s="98" t="s">
        <v>2642</v>
      </c>
      <c r="F100" s="70"/>
      <c r="G100" s="71"/>
      <c r="H100" s="75"/>
      <c r="I100" s="72"/>
      <c r="J100" s="67">
        <v>27000.0</v>
      </c>
      <c r="K100" s="68"/>
      <c r="L100" s="68"/>
      <c r="M100" s="99">
        <v>27000.0</v>
      </c>
      <c r="N100" s="23">
        <f t="shared" si="1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95">
        <v>97.0</v>
      </c>
      <c r="B101" s="96" t="s">
        <v>2510</v>
      </c>
      <c r="C101" s="97" t="s">
        <v>2643</v>
      </c>
      <c r="D101" s="98">
        <v>39317.0</v>
      </c>
      <c r="E101" s="98" t="s">
        <v>2488</v>
      </c>
      <c r="F101" s="70"/>
      <c r="G101" s="71"/>
      <c r="H101" s="75"/>
      <c r="I101" s="72"/>
      <c r="J101" s="67"/>
      <c r="K101" s="73">
        <v>300.0</v>
      </c>
      <c r="L101" s="68"/>
      <c r="M101" s="99">
        <v>300.0</v>
      </c>
      <c r="N101" s="23">
        <f t="shared" si="1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95">
        <v>98.0</v>
      </c>
      <c r="B102" s="96" t="s">
        <v>2510</v>
      </c>
      <c r="C102" s="97" t="s">
        <v>2644</v>
      </c>
      <c r="D102" s="98">
        <v>49253.0</v>
      </c>
      <c r="E102" s="98" t="s">
        <v>2645</v>
      </c>
      <c r="F102" s="70"/>
      <c r="G102" s="64"/>
      <c r="H102" s="75"/>
      <c r="I102" s="72">
        <v>500.0</v>
      </c>
      <c r="J102" s="67"/>
      <c r="K102" s="68"/>
      <c r="L102" s="68"/>
      <c r="M102" s="99">
        <v>500.0</v>
      </c>
      <c r="N102" s="23">
        <f t="shared" si="1"/>
        <v>0</v>
      </c>
      <c r="O102" s="2"/>
      <c r="P102" s="2"/>
      <c r="Q102" s="2"/>
      <c r="R102" s="49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95">
        <v>99.0</v>
      </c>
      <c r="B103" s="96" t="s">
        <v>2510</v>
      </c>
      <c r="C103" s="97" t="s">
        <v>2646</v>
      </c>
      <c r="D103" s="98">
        <v>51630.0</v>
      </c>
      <c r="E103" s="98" t="s">
        <v>2647</v>
      </c>
      <c r="F103" s="70"/>
      <c r="G103" s="71"/>
      <c r="H103" s="75"/>
      <c r="I103" s="72">
        <v>500.0</v>
      </c>
      <c r="J103" s="67"/>
      <c r="K103" s="73"/>
      <c r="L103" s="68"/>
      <c r="M103" s="99">
        <v>500.0</v>
      </c>
      <c r="N103" s="23">
        <f t="shared" si="1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95">
        <v>100.0</v>
      </c>
      <c r="B104" s="96" t="s">
        <v>2510</v>
      </c>
      <c r="C104" s="97" t="s">
        <v>2648</v>
      </c>
      <c r="D104" s="98">
        <v>57230.0</v>
      </c>
      <c r="E104" s="98" t="s">
        <v>579</v>
      </c>
      <c r="F104" s="70"/>
      <c r="G104" s="64"/>
      <c r="H104" s="75"/>
      <c r="I104" s="66"/>
      <c r="J104" s="76">
        <v>5000.0</v>
      </c>
      <c r="K104" s="73"/>
      <c r="L104" s="68"/>
      <c r="M104" s="99">
        <v>5000.0</v>
      </c>
      <c r="N104" s="23">
        <f t="shared" si="1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95">
        <v>101.0</v>
      </c>
      <c r="B105" s="103" t="s">
        <v>2510</v>
      </c>
      <c r="C105" s="97" t="s">
        <v>2649</v>
      </c>
      <c r="D105" s="98">
        <v>59737.0</v>
      </c>
      <c r="E105" s="98" t="s">
        <v>2650</v>
      </c>
      <c r="F105" s="70"/>
      <c r="G105" s="64"/>
      <c r="H105" s="65"/>
      <c r="I105" s="72"/>
      <c r="J105" s="67">
        <v>3600.0</v>
      </c>
      <c r="K105" s="68"/>
      <c r="L105" s="68"/>
      <c r="M105" s="99">
        <v>3600.0</v>
      </c>
      <c r="N105" s="23">
        <f t="shared" si="1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95">
        <v>102.0</v>
      </c>
      <c r="B106" s="103" t="s">
        <v>2510</v>
      </c>
      <c r="C106" s="97" t="s">
        <v>2651</v>
      </c>
      <c r="D106" s="98">
        <v>51976.0</v>
      </c>
      <c r="E106" s="98" t="s">
        <v>571</v>
      </c>
      <c r="F106" s="70"/>
      <c r="G106" s="64"/>
      <c r="H106" s="65"/>
      <c r="I106" s="72"/>
      <c r="J106" s="67">
        <v>2650.0</v>
      </c>
      <c r="K106" s="68"/>
      <c r="L106" s="68"/>
      <c r="M106" s="99">
        <v>2650.0</v>
      </c>
      <c r="N106" s="23">
        <f t="shared" si="1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95">
        <v>103.0</v>
      </c>
      <c r="B107" s="103" t="s">
        <v>2510</v>
      </c>
      <c r="C107" s="97" t="s">
        <v>2652</v>
      </c>
      <c r="D107" s="98">
        <v>61116.0</v>
      </c>
      <c r="E107" s="98" t="s">
        <v>2653</v>
      </c>
      <c r="F107" s="70"/>
      <c r="G107" s="64"/>
      <c r="H107" s="65"/>
      <c r="I107" s="72">
        <v>12650.0</v>
      </c>
      <c r="J107" s="67"/>
      <c r="K107" s="68"/>
      <c r="L107" s="68"/>
      <c r="M107" s="99">
        <v>12650.0</v>
      </c>
      <c r="N107" s="23">
        <f t="shared" si="1"/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95">
        <v>104.0</v>
      </c>
      <c r="B108" s="103" t="s">
        <v>2510</v>
      </c>
      <c r="C108" s="97" t="s">
        <v>2654</v>
      </c>
      <c r="D108" s="98">
        <v>50575.0</v>
      </c>
      <c r="E108" s="98" t="s">
        <v>2655</v>
      </c>
      <c r="F108" s="70"/>
      <c r="G108" s="64"/>
      <c r="H108" s="65"/>
      <c r="I108" s="72"/>
      <c r="J108" s="67">
        <v>500.0</v>
      </c>
      <c r="K108" s="68"/>
      <c r="L108" s="68"/>
      <c r="M108" s="99">
        <v>500.0</v>
      </c>
      <c r="N108" s="23">
        <f t="shared" si="1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95">
        <v>105.0</v>
      </c>
      <c r="B109" s="103" t="s">
        <v>2510</v>
      </c>
      <c r="C109" s="97" t="s">
        <v>2656</v>
      </c>
      <c r="D109" s="98">
        <v>49194.0</v>
      </c>
      <c r="E109" s="98" t="s">
        <v>267</v>
      </c>
      <c r="F109" s="70"/>
      <c r="G109" s="64"/>
      <c r="H109" s="65"/>
      <c r="I109" s="72"/>
      <c r="J109" s="67"/>
      <c r="K109" s="73">
        <v>300.0</v>
      </c>
      <c r="L109" s="68"/>
      <c r="M109" s="99">
        <v>300.0</v>
      </c>
      <c r="N109" s="23">
        <f t="shared" si="1"/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95">
        <v>106.0</v>
      </c>
      <c r="B110" s="103" t="s">
        <v>2510</v>
      </c>
      <c r="C110" s="97" t="s">
        <v>2657</v>
      </c>
      <c r="D110" s="98">
        <v>51913.0</v>
      </c>
      <c r="E110" s="98" t="s">
        <v>2658</v>
      </c>
      <c r="F110" s="70"/>
      <c r="G110" s="64"/>
      <c r="H110" s="65"/>
      <c r="I110" s="72">
        <v>500.0</v>
      </c>
      <c r="J110" s="67"/>
      <c r="K110" s="68"/>
      <c r="L110" s="68"/>
      <c r="M110" s="99">
        <v>500.0</v>
      </c>
      <c r="N110" s="23">
        <f t="shared" si="1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95">
        <v>107.0</v>
      </c>
      <c r="B111" s="103" t="s">
        <v>2510</v>
      </c>
      <c r="C111" s="97" t="s">
        <v>2659</v>
      </c>
      <c r="D111" s="98">
        <v>43381.0</v>
      </c>
      <c r="E111" s="98" t="s">
        <v>395</v>
      </c>
      <c r="F111" s="70"/>
      <c r="G111" s="64"/>
      <c r="H111" s="65"/>
      <c r="I111" s="72">
        <v>300.0</v>
      </c>
      <c r="J111" s="67"/>
      <c r="K111" s="68"/>
      <c r="L111" s="68"/>
      <c r="M111" s="99">
        <v>300.0</v>
      </c>
      <c r="N111" s="23">
        <f t="shared" si="1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95">
        <v>108.0</v>
      </c>
      <c r="B112" s="103" t="s">
        <v>2510</v>
      </c>
      <c r="C112" s="97" t="s">
        <v>2660</v>
      </c>
      <c r="D112" s="98">
        <v>58427.0</v>
      </c>
      <c r="E112" s="98" t="s">
        <v>2661</v>
      </c>
      <c r="F112" s="70"/>
      <c r="G112" s="64"/>
      <c r="H112" s="65"/>
      <c r="I112" s="72">
        <v>10000.0</v>
      </c>
      <c r="J112" s="67"/>
      <c r="K112" s="68"/>
      <c r="L112" s="68"/>
      <c r="M112" s="99">
        <v>10000.0</v>
      </c>
      <c r="N112" s="23">
        <f t="shared" si="1"/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95">
        <v>109.0</v>
      </c>
      <c r="B113" s="103" t="s">
        <v>2510</v>
      </c>
      <c r="C113" s="97" t="s">
        <v>2662</v>
      </c>
      <c r="D113" s="98">
        <v>47126.0</v>
      </c>
      <c r="E113" s="98" t="s">
        <v>2663</v>
      </c>
      <c r="F113" s="70"/>
      <c r="G113" s="64"/>
      <c r="H113" s="65"/>
      <c r="I113" s="72"/>
      <c r="J113" s="67">
        <v>10000.0</v>
      </c>
      <c r="K113" s="68"/>
      <c r="L113" s="68"/>
      <c r="M113" s="99">
        <v>10000.0</v>
      </c>
      <c r="N113" s="23">
        <f t="shared" si="1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95">
        <v>110.0</v>
      </c>
      <c r="B114" s="103" t="s">
        <v>2510</v>
      </c>
      <c r="C114" s="97" t="s">
        <v>2664</v>
      </c>
      <c r="D114" s="98">
        <v>31738.0</v>
      </c>
      <c r="E114" s="98" t="s">
        <v>507</v>
      </c>
      <c r="F114" s="70"/>
      <c r="G114" s="64"/>
      <c r="H114" s="65"/>
      <c r="I114" s="72">
        <v>4500.0</v>
      </c>
      <c r="J114" s="67"/>
      <c r="K114" s="68"/>
      <c r="L114" s="68"/>
      <c r="M114" s="99">
        <v>4500.0</v>
      </c>
      <c r="N114" s="23">
        <f t="shared" si="1"/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95">
        <v>111.0</v>
      </c>
      <c r="B115" s="103" t="s">
        <v>2510</v>
      </c>
      <c r="C115" s="97" t="s">
        <v>2665</v>
      </c>
      <c r="D115" s="98">
        <v>50136.0</v>
      </c>
      <c r="E115" s="98" t="s">
        <v>1034</v>
      </c>
      <c r="F115" s="70"/>
      <c r="G115" s="64"/>
      <c r="H115" s="65"/>
      <c r="I115" s="72"/>
      <c r="J115" s="67">
        <v>12300.0</v>
      </c>
      <c r="K115" s="68"/>
      <c r="L115" s="68"/>
      <c r="M115" s="99">
        <v>12300.0</v>
      </c>
      <c r="N115" s="23">
        <f t="shared" si="1"/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95">
        <v>112.0</v>
      </c>
      <c r="B116" s="103" t="s">
        <v>2510</v>
      </c>
      <c r="C116" s="97" t="s">
        <v>2666</v>
      </c>
      <c r="D116" s="98">
        <v>53808.0</v>
      </c>
      <c r="E116" s="98" t="s">
        <v>2159</v>
      </c>
      <c r="F116" s="70"/>
      <c r="G116" s="64"/>
      <c r="H116" s="65"/>
      <c r="I116" s="72">
        <v>5150.0</v>
      </c>
      <c r="J116" s="67"/>
      <c r="K116" s="68"/>
      <c r="L116" s="68"/>
      <c r="M116" s="99">
        <v>5150.0</v>
      </c>
      <c r="N116" s="23">
        <f t="shared" si="1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95">
        <v>113.0</v>
      </c>
      <c r="B117" s="103" t="s">
        <v>2510</v>
      </c>
      <c r="C117" s="97" t="s">
        <v>2667</v>
      </c>
      <c r="D117" s="98">
        <v>49918.0</v>
      </c>
      <c r="E117" s="98" t="s">
        <v>286</v>
      </c>
      <c r="F117" s="70"/>
      <c r="G117" s="64"/>
      <c r="H117" s="65"/>
      <c r="I117" s="72"/>
      <c r="J117" s="67">
        <v>500.0</v>
      </c>
      <c r="K117" s="68"/>
      <c r="L117" s="68"/>
      <c r="M117" s="99">
        <v>500.0</v>
      </c>
      <c r="N117" s="23">
        <f t="shared" si="1"/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95">
        <v>114.0</v>
      </c>
      <c r="B118" s="103" t="s">
        <v>2510</v>
      </c>
      <c r="C118" s="97" t="s">
        <v>2668</v>
      </c>
      <c r="D118" s="98">
        <v>62815.0</v>
      </c>
      <c r="E118" s="98" t="s">
        <v>2669</v>
      </c>
      <c r="F118" s="70"/>
      <c r="G118" s="64"/>
      <c r="H118" s="65"/>
      <c r="I118" s="72">
        <v>27000.0</v>
      </c>
      <c r="J118" s="67"/>
      <c r="K118" s="68"/>
      <c r="L118" s="68"/>
      <c r="M118" s="99">
        <v>27000.0</v>
      </c>
      <c r="N118" s="23">
        <f t="shared" si="1"/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95">
        <v>115.0</v>
      </c>
      <c r="B119" s="103" t="s">
        <v>2510</v>
      </c>
      <c r="C119" s="97" t="s">
        <v>2670</v>
      </c>
      <c r="D119" s="98">
        <v>49890.0</v>
      </c>
      <c r="E119" s="98" t="s">
        <v>1018</v>
      </c>
      <c r="F119" s="70"/>
      <c r="G119" s="64"/>
      <c r="H119" s="65"/>
      <c r="I119" s="72"/>
      <c r="J119" s="67">
        <v>150.0</v>
      </c>
      <c r="K119" s="68"/>
      <c r="L119" s="68"/>
      <c r="M119" s="99">
        <v>150.0</v>
      </c>
      <c r="N119" s="23">
        <f t="shared" si="1"/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95">
        <v>116.0</v>
      </c>
      <c r="B120" s="103" t="s">
        <v>2510</v>
      </c>
      <c r="C120" s="97" t="s">
        <v>2671</v>
      </c>
      <c r="D120" s="98">
        <v>48631.0</v>
      </c>
      <c r="E120" s="98" t="s">
        <v>265</v>
      </c>
      <c r="F120" s="70"/>
      <c r="G120" s="64"/>
      <c r="H120" s="65"/>
      <c r="I120" s="72">
        <v>10200.0</v>
      </c>
      <c r="J120" s="67"/>
      <c r="K120" s="68"/>
      <c r="L120" s="68"/>
      <c r="M120" s="99">
        <v>10200.0</v>
      </c>
      <c r="N120" s="23">
        <f t="shared" si="1"/>
        <v>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95">
        <v>117.0</v>
      </c>
      <c r="B121" s="103" t="s">
        <v>2510</v>
      </c>
      <c r="C121" s="97" t="s">
        <v>2672</v>
      </c>
      <c r="D121" s="98">
        <v>60151.0</v>
      </c>
      <c r="E121" s="98" t="s">
        <v>48</v>
      </c>
      <c r="F121" s="70"/>
      <c r="G121" s="64"/>
      <c r="H121" s="65"/>
      <c r="I121" s="72">
        <v>2650.0</v>
      </c>
      <c r="J121" s="67"/>
      <c r="K121" s="68"/>
      <c r="L121" s="68"/>
      <c r="M121" s="99">
        <v>2650.0</v>
      </c>
      <c r="N121" s="23">
        <f t="shared" si="1"/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95">
        <v>118.0</v>
      </c>
      <c r="B122" s="103" t="s">
        <v>2510</v>
      </c>
      <c r="C122" s="97" t="s">
        <v>2673</v>
      </c>
      <c r="D122" s="98">
        <v>53089.0</v>
      </c>
      <c r="E122" s="98" t="s">
        <v>2674</v>
      </c>
      <c r="F122" s="70"/>
      <c r="G122" s="64"/>
      <c r="H122" s="65"/>
      <c r="I122" s="72">
        <v>300.0</v>
      </c>
      <c r="J122" s="67"/>
      <c r="K122" s="68"/>
      <c r="L122" s="68"/>
      <c r="M122" s="99">
        <v>300.0</v>
      </c>
      <c r="N122" s="23">
        <f t="shared" si="1"/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95">
        <v>119.0</v>
      </c>
      <c r="B123" s="103" t="s">
        <v>2510</v>
      </c>
      <c r="C123" s="97" t="s">
        <v>2675</v>
      </c>
      <c r="D123" s="98">
        <v>57499.0</v>
      </c>
      <c r="E123" s="98" t="s">
        <v>649</v>
      </c>
      <c r="F123" s="70"/>
      <c r="G123" s="64"/>
      <c r="H123" s="65"/>
      <c r="I123" s="72"/>
      <c r="J123" s="67">
        <v>350.0</v>
      </c>
      <c r="K123" s="68"/>
      <c r="L123" s="68"/>
      <c r="M123" s="99">
        <v>350.0</v>
      </c>
      <c r="N123" s="23">
        <f t="shared" si="1"/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95">
        <v>120.0</v>
      </c>
      <c r="B124" s="103" t="s">
        <v>2510</v>
      </c>
      <c r="C124" s="97" t="s">
        <v>2676</v>
      </c>
      <c r="D124" s="98">
        <v>62350.0</v>
      </c>
      <c r="E124" s="98" t="s">
        <v>2677</v>
      </c>
      <c r="F124" s="70"/>
      <c r="G124" s="64"/>
      <c r="H124" s="65"/>
      <c r="I124" s="72"/>
      <c r="J124" s="67">
        <v>15000.0</v>
      </c>
      <c r="K124" s="68"/>
      <c r="L124" s="68"/>
      <c r="M124" s="99">
        <v>15000.0</v>
      </c>
      <c r="N124" s="23">
        <f t="shared" si="1"/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95">
        <v>121.0</v>
      </c>
      <c r="B125" s="103" t="s">
        <v>2510</v>
      </c>
      <c r="C125" s="97" t="s">
        <v>2678</v>
      </c>
      <c r="D125" s="98">
        <v>51812.0</v>
      </c>
      <c r="E125" s="98" t="s">
        <v>1672</v>
      </c>
      <c r="F125" s="70"/>
      <c r="G125" s="64"/>
      <c r="H125" s="65"/>
      <c r="I125" s="72">
        <v>5150.0</v>
      </c>
      <c r="J125" s="67"/>
      <c r="K125" s="68"/>
      <c r="L125" s="68"/>
      <c r="M125" s="99">
        <v>5150.0</v>
      </c>
      <c r="N125" s="23">
        <f t="shared" si="1"/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95">
        <v>122.0</v>
      </c>
      <c r="B126" s="103" t="s">
        <v>2679</v>
      </c>
      <c r="C126" s="97" t="s">
        <v>2680</v>
      </c>
      <c r="D126" s="98">
        <v>50342.0</v>
      </c>
      <c r="E126" s="98" t="s">
        <v>714</v>
      </c>
      <c r="F126" s="70"/>
      <c r="G126" s="64"/>
      <c r="H126" s="75">
        <v>1250.0</v>
      </c>
      <c r="I126" s="72"/>
      <c r="J126" s="67"/>
      <c r="K126" s="68"/>
      <c r="L126" s="68"/>
      <c r="M126" s="99">
        <v>1250.0</v>
      </c>
      <c r="N126" s="23">
        <f t="shared" si="1"/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95">
        <v>123.0</v>
      </c>
      <c r="B127" s="103" t="s">
        <v>2679</v>
      </c>
      <c r="C127" s="97" t="s">
        <v>2681</v>
      </c>
      <c r="D127" s="98">
        <v>50342.0</v>
      </c>
      <c r="E127" s="98" t="s">
        <v>714</v>
      </c>
      <c r="F127" s="70"/>
      <c r="G127" s="64"/>
      <c r="H127" s="75">
        <v>1250.0</v>
      </c>
      <c r="I127" s="72"/>
      <c r="J127" s="67"/>
      <c r="K127" s="68"/>
      <c r="L127" s="68"/>
      <c r="M127" s="99">
        <v>1250.0</v>
      </c>
      <c r="N127" s="23">
        <f t="shared" si="1"/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95">
        <v>124.0</v>
      </c>
      <c r="B128" s="103" t="s">
        <v>2679</v>
      </c>
      <c r="C128" s="97" t="s">
        <v>2682</v>
      </c>
      <c r="D128" s="98">
        <v>50222.0</v>
      </c>
      <c r="E128" s="98" t="s">
        <v>2168</v>
      </c>
      <c r="F128" s="70"/>
      <c r="G128" s="64"/>
      <c r="H128" s="75">
        <v>1250.0</v>
      </c>
      <c r="I128" s="72"/>
      <c r="J128" s="67"/>
      <c r="K128" s="68"/>
      <c r="L128" s="68"/>
      <c r="M128" s="99">
        <v>1250.0</v>
      </c>
      <c r="N128" s="23">
        <f t="shared" si="1"/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95">
        <v>125.0</v>
      </c>
      <c r="B129" s="103" t="s">
        <v>2510</v>
      </c>
      <c r="C129" s="97" t="s">
        <v>2683</v>
      </c>
      <c r="D129" s="98">
        <v>52425.0</v>
      </c>
      <c r="E129" s="98" t="s">
        <v>1361</v>
      </c>
      <c r="F129" s="70"/>
      <c r="G129" s="64"/>
      <c r="H129" s="75">
        <v>2650.0</v>
      </c>
      <c r="I129" s="72"/>
      <c r="J129" s="67"/>
      <c r="K129" s="68"/>
      <c r="L129" s="68"/>
      <c r="M129" s="99">
        <v>2650.0</v>
      </c>
      <c r="N129" s="23">
        <f t="shared" si="1"/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95">
        <v>126.0</v>
      </c>
      <c r="B130" s="103" t="s">
        <v>2510</v>
      </c>
      <c r="C130" s="97" t="s">
        <v>2684</v>
      </c>
      <c r="D130" s="98">
        <v>12102.0</v>
      </c>
      <c r="E130" s="98" t="s">
        <v>636</v>
      </c>
      <c r="F130" s="70"/>
      <c r="G130" s="64"/>
      <c r="H130" s="75">
        <v>5000.0</v>
      </c>
      <c r="I130" s="72"/>
      <c r="J130" s="67"/>
      <c r="K130" s="68"/>
      <c r="L130" s="68"/>
      <c r="M130" s="99">
        <v>5000.0</v>
      </c>
      <c r="N130" s="23">
        <f t="shared" si="1"/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95">
        <v>127.0</v>
      </c>
      <c r="B131" s="103" t="s">
        <v>2510</v>
      </c>
      <c r="C131" s="97" t="s">
        <v>2685</v>
      </c>
      <c r="D131" s="98">
        <v>50148.0</v>
      </c>
      <c r="E131" s="98" t="s">
        <v>428</v>
      </c>
      <c r="F131" s="70"/>
      <c r="G131" s="64"/>
      <c r="H131" s="75">
        <v>10100.0</v>
      </c>
      <c r="I131" s="72"/>
      <c r="J131" s="67"/>
      <c r="K131" s="68"/>
      <c r="L131" s="68"/>
      <c r="M131" s="99">
        <v>10100.0</v>
      </c>
      <c r="N131" s="23">
        <f t="shared" si="1"/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95"/>
      <c r="B132" s="15"/>
      <c r="C132" s="15"/>
      <c r="D132" s="80"/>
      <c r="E132" s="15"/>
      <c r="F132" s="42">
        <f t="shared" ref="F132:K132" si="2">SUM(F5:F131)</f>
        <v>140</v>
      </c>
      <c r="G132" s="53">
        <f t="shared" si="2"/>
        <v>8600</v>
      </c>
      <c r="H132" s="44">
        <f t="shared" si="2"/>
        <v>221250</v>
      </c>
      <c r="I132" s="45">
        <f t="shared" si="2"/>
        <v>665870</v>
      </c>
      <c r="J132" s="46">
        <f t="shared" si="2"/>
        <v>243600</v>
      </c>
      <c r="K132" s="44">
        <f t="shared" si="2"/>
        <v>3300</v>
      </c>
      <c r="L132" s="44">
        <f>SUM(L5:L105)</f>
        <v>0</v>
      </c>
      <c r="M132" s="47">
        <f t="shared" ref="M132:N132" si="3">SUM(M5:M131)</f>
        <v>1142760</v>
      </c>
      <c r="N132" s="81">
        <f t="shared" si="3"/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3"/>
      <c r="B133" s="41"/>
      <c r="C133" s="41"/>
      <c r="D133" s="82"/>
      <c r="E133" s="41"/>
      <c r="F133" s="48">
        <f>L1132+M132+N132+O132+P132+Q132+R132</f>
        <v>1142760</v>
      </c>
      <c r="G133" s="7"/>
      <c r="H133" s="7"/>
      <c r="I133" s="7"/>
      <c r="J133" s="7"/>
      <c r="K133" s="7"/>
      <c r="L133" s="8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89"/>
      <c r="D135" s="90" t="s">
        <v>2508</v>
      </c>
      <c r="E135" s="9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9"/>
      <c r="E136" s="9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10"/>
      <c r="D137" s="93"/>
      <c r="E137" s="9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83"/>
      <c r="E138" s="2"/>
      <c r="F138" s="49" t="s">
        <v>299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83"/>
      <c r="E140" s="2"/>
      <c r="F140" s="2"/>
      <c r="G140" s="2"/>
      <c r="H140" s="49" t="s">
        <v>299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2"/>
      <c r="C1033" s="2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2"/>
      <c r="C1034" s="2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2"/>
      <c r="C1035" s="2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2"/>
      <c r="C1036" s="2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2"/>
      <c r="C1037" s="2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2"/>
      <c r="C1038" s="2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2"/>
      <c r="C1039" s="2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2"/>
      <c r="C1040" s="2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2"/>
      <c r="C1041" s="2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2"/>
      <c r="C1042" s="2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2"/>
      <c r="C1043" s="2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2"/>
      <c r="C1044" s="2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2"/>
      <c r="C1045" s="2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2"/>
      <c r="C1046" s="2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2"/>
      <c r="C1047" s="2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2"/>
      <c r="C1048" s="2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2"/>
      <c r="C1049" s="2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2"/>
      <c r="C1050" s="2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2"/>
      <c r="C1051" s="2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2"/>
      <c r="C1052" s="2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2"/>
      <c r="C1053" s="2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2"/>
      <c r="C1054" s="2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2"/>
      <c r="C1055" s="2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2"/>
      <c r="C1056" s="2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2"/>
      <c r="C1057" s="2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2"/>
      <c r="C1058" s="2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2"/>
      <c r="C1059" s="2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2"/>
      <c r="C1060" s="2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2"/>
      <c r="C1061" s="2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2"/>
      <c r="C1062" s="2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2"/>
      <c r="C1063" s="2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2"/>
      <c r="C1064" s="2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2"/>
      <c r="C1065" s="2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2"/>
      <c r="C1066" s="2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2"/>
      <c r="C1067" s="2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2"/>
      <c r="C1068" s="2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2"/>
      <c r="C1069" s="2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2"/>
      <c r="C1070" s="2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2"/>
      <c r="C1071" s="2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2"/>
      <c r="C1072" s="2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2"/>
      <c r="C1073" s="2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2"/>
      <c r="C1074" s="2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2"/>
      <c r="C1075" s="2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2"/>
      <c r="C1076" s="2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2"/>
      <c r="C1077" s="2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2"/>
      <c r="C1078" s="2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2"/>
      <c r="C1079" s="2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2"/>
      <c r="C1080" s="2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2"/>
      <c r="C1081" s="2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2"/>
      <c r="C1082" s="2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2"/>
      <c r="C1083" s="2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2"/>
      <c r="C1084" s="2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2"/>
      <c r="C1085" s="2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2"/>
      <c r="C1086" s="2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2"/>
      <c r="C1087" s="2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2"/>
      <c r="C1088" s="2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2"/>
      <c r="C1089" s="2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2"/>
      <c r="C1090" s="2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2"/>
      <c r="C1091" s="2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2"/>
      <c r="C1092" s="2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2"/>
      <c r="C1093" s="2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2"/>
      <c r="C1094" s="2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2"/>
      <c r="C1095" s="2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2"/>
      <c r="C1096" s="2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</sheetData>
  <mergeCells count="17">
    <mergeCell ref="F3:F4"/>
    <mergeCell ref="G3:H3"/>
    <mergeCell ref="I3:J3"/>
    <mergeCell ref="K3:K4"/>
    <mergeCell ref="F133:L133"/>
    <mergeCell ref="C135:C137"/>
    <mergeCell ref="D135:E13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25"/>
    <col customWidth="1" min="3" max="3" width="28.25"/>
    <col customWidth="1" min="4" max="4" width="13.0"/>
    <col customWidth="1" min="5" max="5" width="52.63"/>
    <col customWidth="1" min="7" max="7" width="14.13"/>
    <col customWidth="1" min="13" max="13" width="15.25"/>
  </cols>
  <sheetData>
    <row r="1">
      <c r="A1" s="1" t="s">
        <v>2686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4">
        <v>1.0</v>
      </c>
      <c r="B5" s="85">
        <v>44428.0</v>
      </c>
      <c r="C5" s="14" t="s">
        <v>2687</v>
      </c>
      <c r="D5" s="80">
        <v>36555.0</v>
      </c>
      <c r="E5" s="15" t="s">
        <v>2688</v>
      </c>
      <c r="F5" s="63"/>
      <c r="G5" s="105"/>
      <c r="H5" s="106"/>
      <c r="I5" s="66"/>
      <c r="J5" s="67"/>
      <c r="K5" s="78">
        <v>300.0</v>
      </c>
      <c r="L5" s="70"/>
      <c r="M5" s="52">
        <v>300.0</v>
      </c>
      <c r="N5" s="23">
        <f t="shared" ref="N5:N112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4">
        <v>2.0</v>
      </c>
      <c r="B6" s="85">
        <v>44428.0</v>
      </c>
      <c r="C6" s="14" t="s">
        <v>2689</v>
      </c>
      <c r="D6" s="80">
        <v>43381.0</v>
      </c>
      <c r="E6" s="15" t="s">
        <v>395</v>
      </c>
      <c r="F6" s="70"/>
      <c r="G6" s="107"/>
      <c r="H6" s="108"/>
      <c r="I6" s="72">
        <v>15000.0</v>
      </c>
      <c r="J6" s="67"/>
      <c r="K6" s="78"/>
      <c r="L6" s="70"/>
      <c r="M6" s="52">
        <v>15000.0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4">
        <v>3.0</v>
      </c>
      <c r="B7" s="85">
        <v>44429.0</v>
      </c>
      <c r="C7" s="14" t="s">
        <v>2690</v>
      </c>
      <c r="D7" s="80">
        <v>60277.0</v>
      </c>
      <c r="E7" s="15" t="s">
        <v>1990</v>
      </c>
      <c r="F7" s="70"/>
      <c r="G7" s="105"/>
      <c r="H7" s="108"/>
      <c r="I7" s="72"/>
      <c r="J7" s="67"/>
      <c r="K7" s="78">
        <v>300.0</v>
      </c>
      <c r="L7" s="70"/>
      <c r="M7" s="52">
        <v>300.0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4">
        <v>4.0</v>
      </c>
      <c r="B8" s="85">
        <v>44429.0</v>
      </c>
      <c r="C8" s="14" t="s">
        <v>2691</v>
      </c>
      <c r="D8" s="80">
        <v>52206.0</v>
      </c>
      <c r="E8" s="15" t="s">
        <v>144</v>
      </c>
      <c r="F8" s="70"/>
      <c r="G8" s="105"/>
      <c r="H8" s="108"/>
      <c r="I8" s="72">
        <v>2500.0</v>
      </c>
      <c r="J8" s="67"/>
      <c r="K8" s="70"/>
      <c r="L8" s="70"/>
      <c r="M8" s="52">
        <v>2500.0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4">
        <v>5.0</v>
      </c>
      <c r="B9" s="85">
        <v>44429.0</v>
      </c>
      <c r="C9" s="14" t="s">
        <v>2692</v>
      </c>
      <c r="D9" s="80">
        <v>49864.0</v>
      </c>
      <c r="E9" s="15" t="s">
        <v>54</v>
      </c>
      <c r="F9" s="70"/>
      <c r="G9" s="105"/>
      <c r="H9" s="108"/>
      <c r="I9" s="72"/>
      <c r="J9" s="67">
        <v>10000.0</v>
      </c>
      <c r="K9" s="70"/>
      <c r="L9" s="70"/>
      <c r="M9" s="52">
        <v>10000.0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4">
        <v>6.0</v>
      </c>
      <c r="B10" s="85">
        <v>44429.0</v>
      </c>
      <c r="C10" s="14" t="s">
        <v>2693</v>
      </c>
      <c r="D10" s="80">
        <v>46778.0</v>
      </c>
      <c r="E10" s="15" t="s">
        <v>464</v>
      </c>
      <c r="F10" s="70"/>
      <c r="G10" s="105"/>
      <c r="H10" s="108"/>
      <c r="I10" s="72"/>
      <c r="J10" s="67">
        <v>6400.0</v>
      </c>
      <c r="K10" s="70"/>
      <c r="L10" s="70"/>
      <c r="M10" s="52">
        <v>6400.0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4">
        <v>7.0</v>
      </c>
      <c r="B11" s="85">
        <v>44429.0</v>
      </c>
      <c r="C11" s="14" t="s">
        <v>2694</v>
      </c>
      <c r="D11" s="80">
        <v>25650.0</v>
      </c>
      <c r="E11" s="15" t="s">
        <v>577</v>
      </c>
      <c r="F11" s="70"/>
      <c r="G11" s="105"/>
      <c r="H11" s="109">
        <v>10000.0</v>
      </c>
      <c r="I11" s="66"/>
      <c r="J11" s="67"/>
      <c r="K11" s="70"/>
      <c r="L11" s="70"/>
      <c r="M11" s="52">
        <v>10000.0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4">
        <v>8.0</v>
      </c>
      <c r="B12" s="85">
        <v>44429.0</v>
      </c>
      <c r="C12" s="14" t="s">
        <v>2695</v>
      </c>
      <c r="D12" s="80">
        <v>51939.0</v>
      </c>
      <c r="E12" s="15" t="s">
        <v>1873</v>
      </c>
      <c r="F12" s="70"/>
      <c r="G12" s="105"/>
      <c r="H12" s="106"/>
      <c r="I12" s="72">
        <v>45000.0</v>
      </c>
      <c r="J12" s="67"/>
      <c r="K12" s="70"/>
      <c r="L12" s="70"/>
      <c r="M12" s="52">
        <v>45000.0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4">
        <v>9.0</v>
      </c>
      <c r="B13" s="85">
        <v>44429.0</v>
      </c>
      <c r="C13" s="14" t="s">
        <v>2696</v>
      </c>
      <c r="D13" s="80">
        <v>51017.0</v>
      </c>
      <c r="E13" s="15" t="s">
        <v>1945</v>
      </c>
      <c r="F13" s="70"/>
      <c r="G13" s="105"/>
      <c r="H13" s="106">
        <v>41050.0</v>
      </c>
      <c r="I13" s="72"/>
      <c r="J13" s="67"/>
      <c r="K13" s="70"/>
      <c r="L13" s="70"/>
      <c r="M13" s="52">
        <v>41050.0</v>
      </c>
      <c r="N13" s="23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4">
        <v>10.0</v>
      </c>
      <c r="B14" s="85">
        <v>44429.0</v>
      </c>
      <c r="C14" s="14" t="s">
        <v>2697</v>
      </c>
      <c r="D14" s="80">
        <v>61374.0</v>
      </c>
      <c r="E14" s="15" t="s">
        <v>2698</v>
      </c>
      <c r="F14" s="70"/>
      <c r="G14" s="105"/>
      <c r="H14" s="106"/>
      <c r="I14" s="72">
        <v>1600.0</v>
      </c>
      <c r="J14" s="67"/>
      <c r="K14" s="70"/>
      <c r="L14" s="70"/>
      <c r="M14" s="52">
        <v>1600.0</v>
      </c>
      <c r="N14" s="23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4">
        <v>11.0</v>
      </c>
      <c r="B15" s="85">
        <v>44429.0</v>
      </c>
      <c r="C15" s="14" t="s">
        <v>2699</v>
      </c>
      <c r="D15" s="80">
        <v>10320.0</v>
      </c>
      <c r="E15" s="15" t="s">
        <v>2700</v>
      </c>
      <c r="F15" s="70"/>
      <c r="G15" s="105"/>
      <c r="H15" s="108"/>
      <c r="I15" s="66">
        <v>3500.0</v>
      </c>
      <c r="J15" s="76"/>
      <c r="K15" s="78"/>
      <c r="L15" s="70"/>
      <c r="M15" s="52">
        <v>3500.0</v>
      </c>
      <c r="N15" s="23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4">
        <v>12.0</v>
      </c>
      <c r="B16" s="85">
        <v>44429.0</v>
      </c>
      <c r="C16" s="14" t="s">
        <v>2701</v>
      </c>
      <c r="D16" s="80">
        <v>33507.0</v>
      </c>
      <c r="E16" s="15" t="s">
        <v>1021</v>
      </c>
      <c r="F16" s="70"/>
      <c r="G16" s="105"/>
      <c r="H16" s="108"/>
      <c r="I16" s="72">
        <v>2650.0</v>
      </c>
      <c r="J16" s="67"/>
      <c r="K16" s="78"/>
      <c r="L16" s="70"/>
      <c r="M16" s="52">
        <v>2650.0</v>
      </c>
      <c r="N16" s="23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4">
        <v>13.0</v>
      </c>
      <c r="B17" s="85">
        <v>44429.0</v>
      </c>
      <c r="C17" s="14" t="s">
        <v>2702</v>
      </c>
      <c r="D17" s="80">
        <v>59383.0</v>
      </c>
      <c r="E17" s="15" t="s">
        <v>2703</v>
      </c>
      <c r="F17" s="70"/>
      <c r="G17" s="105"/>
      <c r="H17" s="108"/>
      <c r="I17" s="72"/>
      <c r="J17" s="67">
        <v>500.0</v>
      </c>
      <c r="K17" s="78"/>
      <c r="L17" s="70"/>
      <c r="M17" s="52">
        <v>500.0</v>
      </c>
      <c r="N17" s="23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4">
        <v>14.0</v>
      </c>
      <c r="B18" s="85">
        <v>44429.0</v>
      </c>
      <c r="C18" s="14" t="s">
        <v>2704</v>
      </c>
      <c r="D18" s="80">
        <v>57526.0</v>
      </c>
      <c r="E18" s="15" t="s">
        <v>2705</v>
      </c>
      <c r="F18" s="70"/>
      <c r="G18" s="105"/>
      <c r="H18" s="108"/>
      <c r="I18" s="72">
        <v>500.0</v>
      </c>
      <c r="J18" s="67"/>
      <c r="K18" s="78"/>
      <c r="L18" s="70"/>
      <c r="M18" s="52">
        <v>500.0</v>
      </c>
      <c r="N18" s="23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4">
        <v>15.0</v>
      </c>
      <c r="B19" s="85">
        <v>44429.0</v>
      </c>
      <c r="C19" s="14" t="s">
        <v>2706</v>
      </c>
      <c r="D19" s="80">
        <v>20541.0</v>
      </c>
      <c r="E19" s="15" t="s">
        <v>63</v>
      </c>
      <c r="F19" s="70"/>
      <c r="G19" s="105"/>
      <c r="H19" s="108"/>
      <c r="I19" s="72">
        <v>300.0</v>
      </c>
      <c r="J19" s="67"/>
      <c r="K19" s="78"/>
      <c r="L19" s="70"/>
      <c r="M19" s="52">
        <v>300.0</v>
      </c>
      <c r="N19" s="23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4">
        <v>16.0</v>
      </c>
      <c r="B20" s="85">
        <v>44429.0</v>
      </c>
      <c r="C20" s="14" t="s">
        <v>2707</v>
      </c>
      <c r="D20" s="80">
        <v>22332.0</v>
      </c>
      <c r="E20" s="15" t="s">
        <v>1155</v>
      </c>
      <c r="F20" s="70"/>
      <c r="G20" s="105"/>
      <c r="H20" s="108"/>
      <c r="I20" s="72">
        <v>500.0</v>
      </c>
      <c r="J20" s="67"/>
      <c r="K20" s="78"/>
      <c r="L20" s="70"/>
      <c r="M20" s="52">
        <v>500.0</v>
      </c>
      <c r="N20" s="23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4">
        <v>17.0</v>
      </c>
      <c r="B21" s="85">
        <v>44429.0</v>
      </c>
      <c r="C21" s="14" t="s">
        <v>2708</v>
      </c>
      <c r="D21" s="80">
        <v>22332.0</v>
      </c>
      <c r="E21" s="15" t="s">
        <v>1155</v>
      </c>
      <c r="F21" s="70"/>
      <c r="G21" s="105"/>
      <c r="H21" s="108"/>
      <c r="I21" s="72">
        <v>500.0</v>
      </c>
      <c r="J21" s="67"/>
      <c r="K21" s="78"/>
      <c r="L21" s="70"/>
      <c r="M21" s="52">
        <v>500.0</v>
      </c>
      <c r="N21" s="23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4">
        <v>18.0</v>
      </c>
      <c r="B22" s="85">
        <v>44429.0</v>
      </c>
      <c r="C22" s="14" t="s">
        <v>2709</v>
      </c>
      <c r="D22" s="80">
        <v>22341.0</v>
      </c>
      <c r="E22" s="15" t="s">
        <v>364</v>
      </c>
      <c r="F22" s="70"/>
      <c r="G22" s="105"/>
      <c r="H22" s="108"/>
      <c r="I22" s="72">
        <v>500.0</v>
      </c>
      <c r="J22" s="77"/>
      <c r="K22" s="78"/>
      <c r="L22" s="70"/>
      <c r="M22" s="52">
        <v>500.0</v>
      </c>
      <c r="N22" s="23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4">
        <v>19.0</v>
      </c>
      <c r="B23" s="85">
        <v>44429.0</v>
      </c>
      <c r="C23" s="14" t="s">
        <v>2710</v>
      </c>
      <c r="D23" s="80">
        <v>52373.0</v>
      </c>
      <c r="E23" s="15" t="s">
        <v>138</v>
      </c>
      <c r="F23" s="70"/>
      <c r="G23" s="105"/>
      <c r="H23" s="108"/>
      <c r="I23" s="72">
        <v>8950.0</v>
      </c>
      <c r="J23" s="67"/>
      <c r="K23" s="78"/>
      <c r="L23" s="70"/>
      <c r="M23" s="52">
        <v>8950.0</v>
      </c>
      <c r="N23" s="23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4">
        <v>20.0</v>
      </c>
      <c r="B24" s="85">
        <v>44429.0</v>
      </c>
      <c r="C24" s="14" t="s">
        <v>2711</v>
      </c>
      <c r="D24" s="80">
        <v>28414.0</v>
      </c>
      <c r="E24" s="15" t="s">
        <v>2712</v>
      </c>
      <c r="F24" s="70"/>
      <c r="G24" s="105"/>
      <c r="H24" s="106"/>
      <c r="I24" s="72">
        <v>500.0</v>
      </c>
      <c r="J24" s="67"/>
      <c r="K24" s="78"/>
      <c r="L24" s="70"/>
      <c r="M24" s="52">
        <v>500.0</v>
      </c>
      <c r="N24" s="23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4">
        <v>21.0</v>
      </c>
      <c r="B25" s="85">
        <v>44429.0</v>
      </c>
      <c r="C25" s="14" t="s">
        <v>2713</v>
      </c>
      <c r="D25" s="80">
        <v>54401.0</v>
      </c>
      <c r="E25" s="15" t="s">
        <v>2714</v>
      </c>
      <c r="F25" s="70"/>
      <c r="G25" s="105"/>
      <c r="H25" s="106"/>
      <c r="I25" s="72">
        <v>2650.0</v>
      </c>
      <c r="J25" s="67"/>
      <c r="K25" s="78"/>
      <c r="L25" s="70"/>
      <c r="M25" s="52">
        <v>2650.0</v>
      </c>
      <c r="N25" s="23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4">
        <v>22.0</v>
      </c>
      <c r="B26" s="85">
        <v>44429.0</v>
      </c>
      <c r="C26" s="14" t="s">
        <v>2715</v>
      </c>
      <c r="D26" s="80">
        <v>46927.0</v>
      </c>
      <c r="E26" s="15" t="s">
        <v>2716</v>
      </c>
      <c r="F26" s="70"/>
      <c r="G26" s="105"/>
      <c r="H26" s="108"/>
      <c r="I26" s="72">
        <v>500.0</v>
      </c>
      <c r="J26" s="67"/>
      <c r="K26" s="78"/>
      <c r="L26" s="70"/>
      <c r="M26" s="52">
        <v>500.0</v>
      </c>
      <c r="N26" s="23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4">
        <v>23.0</v>
      </c>
      <c r="B27" s="85">
        <v>44429.0</v>
      </c>
      <c r="C27" s="14" t="s">
        <v>2717</v>
      </c>
      <c r="D27" s="80">
        <v>58333.0</v>
      </c>
      <c r="E27" s="15" t="s">
        <v>2718</v>
      </c>
      <c r="F27" s="70"/>
      <c r="G27" s="105"/>
      <c r="H27" s="108"/>
      <c r="I27" s="72">
        <v>500.0</v>
      </c>
      <c r="J27" s="67"/>
      <c r="K27" s="78"/>
      <c r="L27" s="70"/>
      <c r="M27" s="52">
        <v>500.0</v>
      </c>
      <c r="N27" s="23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4">
        <v>24.0</v>
      </c>
      <c r="B28" s="85">
        <v>44429.0</v>
      </c>
      <c r="C28" s="14" t="s">
        <v>2719</v>
      </c>
      <c r="D28" s="80">
        <v>56122.0</v>
      </c>
      <c r="E28" s="15" t="s">
        <v>1919</v>
      </c>
      <c r="F28" s="70"/>
      <c r="G28" s="105"/>
      <c r="H28" s="108"/>
      <c r="I28" s="72">
        <v>500.0</v>
      </c>
      <c r="J28" s="77"/>
      <c r="K28" s="78"/>
      <c r="L28" s="70"/>
      <c r="M28" s="52">
        <v>500.0</v>
      </c>
      <c r="N28" s="23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4">
        <v>25.0</v>
      </c>
      <c r="B29" s="85">
        <v>44429.0</v>
      </c>
      <c r="C29" s="14" t="s">
        <v>2720</v>
      </c>
      <c r="D29" s="80">
        <v>62571.0</v>
      </c>
      <c r="E29" s="15" t="s">
        <v>2721</v>
      </c>
      <c r="F29" s="70"/>
      <c r="G29" s="105"/>
      <c r="H29" s="106"/>
      <c r="I29" s="72">
        <v>500.0</v>
      </c>
      <c r="J29" s="77"/>
      <c r="K29" s="78"/>
      <c r="L29" s="70"/>
      <c r="M29" s="52">
        <v>500.0</v>
      </c>
      <c r="N29" s="23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4">
        <v>26.0</v>
      </c>
      <c r="B30" s="85">
        <v>44429.0</v>
      </c>
      <c r="C30" s="14" t="s">
        <v>2722</v>
      </c>
      <c r="D30" s="80">
        <v>35245.0</v>
      </c>
      <c r="E30" s="15" t="s">
        <v>1452</v>
      </c>
      <c r="F30" s="70"/>
      <c r="G30" s="105"/>
      <c r="H30" s="106">
        <v>10000.0</v>
      </c>
      <c r="I30" s="72"/>
      <c r="J30" s="67"/>
      <c r="K30" s="78"/>
      <c r="L30" s="70"/>
      <c r="M30" s="52">
        <v>10000.0</v>
      </c>
      <c r="N30" s="23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4">
        <v>27.0</v>
      </c>
      <c r="B31" s="85">
        <v>44429.0</v>
      </c>
      <c r="C31" s="14" t="s">
        <v>2723</v>
      </c>
      <c r="D31" s="80">
        <v>50306.0</v>
      </c>
      <c r="E31" s="15" t="s">
        <v>273</v>
      </c>
      <c r="F31" s="70"/>
      <c r="G31" s="105"/>
      <c r="H31" s="106">
        <v>15000.0</v>
      </c>
      <c r="I31" s="72"/>
      <c r="J31" s="67"/>
      <c r="K31" s="78"/>
      <c r="L31" s="70"/>
      <c r="M31" s="52">
        <v>15000.0</v>
      </c>
      <c r="N31" s="23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4">
        <v>28.0</v>
      </c>
      <c r="B32" s="85">
        <v>44429.0</v>
      </c>
      <c r="C32" s="14" t="s">
        <v>2724</v>
      </c>
      <c r="D32" s="80">
        <v>51876.0</v>
      </c>
      <c r="E32" s="15" t="s">
        <v>96</v>
      </c>
      <c r="F32" s="70"/>
      <c r="G32" s="105"/>
      <c r="H32" s="108"/>
      <c r="I32" s="72">
        <v>1250.0</v>
      </c>
      <c r="J32" s="67"/>
      <c r="K32" s="78"/>
      <c r="L32" s="70"/>
      <c r="M32" s="52">
        <v>1250.0</v>
      </c>
      <c r="N32" s="23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4">
        <v>29.0</v>
      </c>
      <c r="B33" s="85">
        <v>44429.0</v>
      </c>
      <c r="C33" s="14" t="s">
        <v>2725</v>
      </c>
      <c r="D33" s="80">
        <v>61496.0</v>
      </c>
      <c r="E33" s="15" t="s">
        <v>2726</v>
      </c>
      <c r="F33" s="70"/>
      <c r="G33" s="105"/>
      <c r="H33" s="108"/>
      <c r="I33" s="72">
        <v>3080.0</v>
      </c>
      <c r="J33" s="67"/>
      <c r="K33" s="78"/>
      <c r="L33" s="70"/>
      <c r="M33" s="52">
        <v>3080.0</v>
      </c>
      <c r="N33" s="23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4">
        <v>30.0</v>
      </c>
      <c r="B34" s="85">
        <v>44429.0</v>
      </c>
      <c r="C34" s="14" t="s">
        <v>2727</v>
      </c>
      <c r="D34" s="80">
        <v>62828.0</v>
      </c>
      <c r="E34" s="15" t="s">
        <v>2728</v>
      </c>
      <c r="F34" s="70"/>
      <c r="G34" s="105"/>
      <c r="H34" s="108"/>
      <c r="I34" s="72">
        <v>27000.0</v>
      </c>
      <c r="J34" s="77"/>
      <c r="K34" s="78"/>
      <c r="L34" s="70"/>
      <c r="M34" s="52">
        <v>27000.0</v>
      </c>
      <c r="N34" s="23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4">
        <v>31.0</v>
      </c>
      <c r="B35" s="85">
        <v>44429.0</v>
      </c>
      <c r="C35" s="14" t="s">
        <v>2729</v>
      </c>
      <c r="D35" s="80">
        <v>51876.0</v>
      </c>
      <c r="E35" s="15" t="s">
        <v>96</v>
      </c>
      <c r="F35" s="70"/>
      <c r="G35" s="105"/>
      <c r="H35" s="108"/>
      <c r="I35" s="72">
        <v>700.0</v>
      </c>
      <c r="J35" s="67"/>
      <c r="K35" s="78"/>
      <c r="L35" s="70"/>
      <c r="M35" s="52">
        <v>700.0</v>
      </c>
      <c r="N35" s="23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4">
        <v>32.0</v>
      </c>
      <c r="B36" s="85">
        <v>44429.0</v>
      </c>
      <c r="C36" s="14" t="s">
        <v>2730</v>
      </c>
      <c r="D36" s="80">
        <v>61633.0</v>
      </c>
      <c r="E36" s="15" t="s">
        <v>2731</v>
      </c>
      <c r="F36" s="70"/>
      <c r="G36" s="105"/>
      <c r="H36" s="108"/>
      <c r="I36" s="72">
        <v>5000.0</v>
      </c>
      <c r="J36" s="67"/>
      <c r="K36" s="78"/>
      <c r="L36" s="70"/>
      <c r="M36" s="52">
        <v>5000.0</v>
      </c>
      <c r="N36" s="23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4">
        <v>33.0</v>
      </c>
      <c r="B37" s="85">
        <v>44429.0</v>
      </c>
      <c r="C37" s="14" t="s">
        <v>2732</v>
      </c>
      <c r="D37" s="80">
        <v>48910.0</v>
      </c>
      <c r="E37" s="15" t="s">
        <v>82</v>
      </c>
      <c r="F37" s="70"/>
      <c r="G37" s="105"/>
      <c r="H37" s="108"/>
      <c r="I37" s="72">
        <v>5150.0</v>
      </c>
      <c r="J37" s="67"/>
      <c r="K37" s="78"/>
      <c r="L37" s="70"/>
      <c r="M37" s="52">
        <v>5150.0</v>
      </c>
      <c r="N37" s="23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4">
        <v>34.0</v>
      </c>
      <c r="B38" s="85">
        <v>44429.0</v>
      </c>
      <c r="C38" s="14" t="s">
        <v>2733</v>
      </c>
      <c r="D38" s="80">
        <v>14329.0</v>
      </c>
      <c r="E38" s="15" t="s">
        <v>120</v>
      </c>
      <c r="F38" s="70"/>
      <c r="G38" s="105"/>
      <c r="H38" s="108"/>
      <c r="I38" s="72">
        <v>5000.0</v>
      </c>
      <c r="J38" s="67"/>
      <c r="K38" s="78"/>
      <c r="L38" s="70"/>
      <c r="M38" s="52">
        <v>5000.0</v>
      </c>
      <c r="N38" s="23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4">
        <v>35.0</v>
      </c>
      <c r="B39" s="85">
        <v>44429.0</v>
      </c>
      <c r="C39" s="14" t="s">
        <v>2734</v>
      </c>
      <c r="D39" s="80">
        <v>48910.0</v>
      </c>
      <c r="E39" s="15" t="s">
        <v>82</v>
      </c>
      <c r="F39" s="70"/>
      <c r="G39" s="105"/>
      <c r="H39" s="108"/>
      <c r="I39" s="72"/>
      <c r="J39" s="67">
        <v>100.0</v>
      </c>
      <c r="K39" s="78"/>
      <c r="L39" s="70"/>
      <c r="M39" s="52">
        <v>100.0</v>
      </c>
      <c r="N39" s="23">
        <f t="shared" si="1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4">
        <v>36.0</v>
      </c>
      <c r="B40" s="85">
        <v>44429.0</v>
      </c>
      <c r="C40" s="14" t="s">
        <v>2735</v>
      </c>
      <c r="D40" s="80">
        <v>48910.0</v>
      </c>
      <c r="E40" s="15" t="s">
        <v>82</v>
      </c>
      <c r="F40" s="70"/>
      <c r="G40" s="105"/>
      <c r="H40" s="108"/>
      <c r="I40" s="72"/>
      <c r="J40" s="67">
        <v>100.0</v>
      </c>
      <c r="K40" s="78"/>
      <c r="L40" s="70"/>
      <c r="M40" s="52">
        <v>100.0</v>
      </c>
      <c r="N40" s="23">
        <f t="shared" si="1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4">
        <v>37.0</v>
      </c>
      <c r="B41" s="85">
        <v>44429.0</v>
      </c>
      <c r="C41" s="14" t="s">
        <v>2736</v>
      </c>
      <c r="D41" s="80">
        <v>53283.0</v>
      </c>
      <c r="E41" s="15" t="s">
        <v>316</v>
      </c>
      <c r="F41" s="70"/>
      <c r="G41" s="105"/>
      <c r="H41" s="108"/>
      <c r="I41" s="72">
        <v>2700.0</v>
      </c>
      <c r="J41" s="77"/>
      <c r="K41" s="78"/>
      <c r="L41" s="70"/>
      <c r="M41" s="52">
        <v>2700.0</v>
      </c>
      <c r="N41" s="23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4">
        <v>38.0</v>
      </c>
      <c r="B42" s="85">
        <v>44429.0</v>
      </c>
      <c r="C42" s="14" t="s">
        <v>2737</v>
      </c>
      <c r="D42" s="80">
        <v>43134.0</v>
      </c>
      <c r="E42" s="15" t="s">
        <v>2738</v>
      </c>
      <c r="F42" s="70"/>
      <c r="G42" s="105"/>
      <c r="H42" s="108"/>
      <c r="I42" s="72"/>
      <c r="J42" s="67">
        <v>150.0</v>
      </c>
      <c r="K42" s="78"/>
      <c r="L42" s="70"/>
      <c r="M42" s="52">
        <v>150.0</v>
      </c>
      <c r="N42" s="23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0">
        <v>39.0</v>
      </c>
      <c r="B43" s="86">
        <v>44470.0</v>
      </c>
      <c r="C43" s="87" t="s">
        <v>2739</v>
      </c>
      <c r="D43" s="110">
        <v>43134.0</v>
      </c>
      <c r="E43" s="111" t="s">
        <v>2738</v>
      </c>
      <c r="F43" s="70"/>
      <c r="G43" s="105"/>
      <c r="H43" s="108"/>
      <c r="I43" s="72"/>
      <c r="J43" s="67">
        <v>5000.0</v>
      </c>
      <c r="K43" s="78"/>
      <c r="L43" s="70"/>
      <c r="M43" s="52">
        <v>5000.0</v>
      </c>
      <c r="N43" s="23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4">
        <v>40.0</v>
      </c>
      <c r="B44" s="85">
        <v>44429.0</v>
      </c>
      <c r="C44" s="14" t="s">
        <v>2740</v>
      </c>
      <c r="D44" s="80">
        <v>60056.0</v>
      </c>
      <c r="E44" s="15" t="s">
        <v>2741</v>
      </c>
      <c r="F44" s="70"/>
      <c r="G44" s="105"/>
      <c r="H44" s="108"/>
      <c r="I44" s="72">
        <v>500.0</v>
      </c>
      <c r="J44" s="77"/>
      <c r="K44" s="78"/>
      <c r="L44" s="70"/>
      <c r="M44" s="52">
        <v>500.0</v>
      </c>
      <c r="N44" s="23">
        <f t="shared" si="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4">
        <v>41.0</v>
      </c>
      <c r="B45" s="85">
        <v>44429.0</v>
      </c>
      <c r="C45" s="14" t="s">
        <v>2742</v>
      </c>
      <c r="D45" s="80">
        <v>26831.0</v>
      </c>
      <c r="E45" s="15" t="s">
        <v>2743</v>
      </c>
      <c r="F45" s="70"/>
      <c r="G45" s="105"/>
      <c r="H45" s="108"/>
      <c r="I45" s="72"/>
      <c r="J45" s="67">
        <v>12500.0</v>
      </c>
      <c r="K45" s="78"/>
      <c r="L45" s="70"/>
      <c r="M45" s="52">
        <v>12500.0</v>
      </c>
      <c r="N45" s="23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4">
        <v>42.0</v>
      </c>
      <c r="B46" s="85">
        <v>44429.0</v>
      </c>
      <c r="C46" s="14" t="s">
        <v>2744</v>
      </c>
      <c r="D46" s="80">
        <v>51782.0</v>
      </c>
      <c r="E46" s="15" t="s">
        <v>159</v>
      </c>
      <c r="F46" s="70"/>
      <c r="G46" s="105"/>
      <c r="H46" s="108"/>
      <c r="I46" s="72"/>
      <c r="J46" s="67">
        <v>350.0</v>
      </c>
      <c r="K46" s="78"/>
      <c r="L46" s="70"/>
      <c r="M46" s="52">
        <v>350.0</v>
      </c>
      <c r="N46" s="23">
        <f t="shared" si="1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4">
        <v>43.0</v>
      </c>
      <c r="B47" s="85">
        <v>44429.0</v>
      </c>
      <c r="C47" s="14" t="s">
        <v>2745</v>
      </c>
      <c r="D47" s="80">
        <v>57469.0</v>
      </c>
      <c r="E47" s="15" t="s">
        <v>972</v>
      </c>
      <c r="F47" s="70"/>
      <c r="G47" s="105"/>
      <c r="H47" s="106"/>
      <c r="I47" s="72"/>
      <c r="J47" s="67"/>
      <c r="K47" s="78">
        <v>12500.0</v>
      </c>
      <c r="L47" s="70"/>
      <c r="M47" s="52">
        <v>12500.0</v>
      </c>
      <c r="N47" s="23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4">
        <v>44.0</v>
      </c>
      <c r="B48" s="85">
        <v>44429.0</v>
      </c>
      <c r="C48" s="14" t="s">
        <v>2746</v>
      </c>
      <c r="D48" s="80">
        <v>51040.0</v>
      </c>
      <c r="E48" s="15" t="s">
        <v>297</v>
      </c>
      <c r="F48" s="70"/>
      <c r="G48" s="105"/>
      <c r="H48" s="106"/>
      <c r="I48" s="72">
        <v>1250.0</v>
      </c>
      <c r="J48" s="67"/>
      <c r="K48" s="78"/>
      <c r="L48" s="70"/>
      <c r="M48" s="52">
        <v>1250.0</v>
      </c>
      <c r="N48" s="23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4">
        <v>45.0</v>
      </c>
      <c r="B49" s="85">
        <v>44429.0</v>
      </c>
      <c r="C49" s="14" t="s">
        <v>2747</v>
      </c>
      <c r="D49" s="80">
        <v>57723.0</v>
      </c>
      <c r="E49" s="15" t="s">
        <v>416</v>
      </c>
      <c r="F49" s="70"/>
      <c r="G49" s="105"/>
      <c r="H49" s="106"/>
      <c r="I49" s="72"/>
      <c r="J49" s="67">
        <v>27500.0</v>
      </c>
      <c r="K49" s="78"/>
      <c r="L49" s="70"/>
      <c r="M49" s="52">
        <v>27500.0</v>
      </c>
      <c r="N49" s="23">
        <f t="shared" si="1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4">
        <v>46.0</v>
      </c>
      <c r="B50" s="85">
        <v>44429.0</v>
      </c>
      <c r="C50" s="14" t="s">
        <v>2748</v>
      </c>
      <c r="D50" s="80">
        <v>62460.0</v>
      </c>
      <c r="E50" s="15" t="s">
        <v>2749</v>
      </c>
      <c r="F50" s="70"/>
      <c r="G50" s="105"/>
      <c r="H50" s="108"/>
      <c r="I50" s="72"/>
      <c r="J50" s="67">
        <v>27000.0</v>
      </c>
      <c r="K50" s="78"/>
      <c r="L50" s="70"/>
      <c r="M50" s="52">
        <v>27000.0</v>
      </c>
      <c r="N50" s="23">
        <f t="shared" si="1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4">
        <v>47.0</v>
      </c>
      <c r="B51" s="85">
        <v>44429.0</v>
      </c>
      <c r="C51" s="14" t="s">
        <v>2750</v>
      </c>
      <c r="D51" s="80">
        <v>60645.0</v>
      </c>
      <c r="E51" s="15" t="s">
        <v>2751</v>
      </c>
      <c r="F51" s="70"/>
      <c r="G51" s="107"/>
      <c r="H51" s="106">
        <v>20470.0</v>
      </c>
      <c r="I51" s="72"/>
      <c r="J51" s="67"/>
      <c r="K51" s="78">
        <v>600.0</v>
      </c>
      <c r="L51" s="70"/>
      <c r="M51" s="52">
        <v>21070.0</v>
      </c>
      <c r="N51" s="23">
        <f t="shared" si="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4">
        <v>48.0</v>
      </c>
      <c r="B52" s="85">
        <v>44429.0</v>
      </c>
      <c r="C52" s="14" t="s">
        <v>2752</v>
      </c>
      <c r="D52" s="80">
        <v>51965.0</v>
      </c>
      <c r="E52" s="15" t="s">
        <v>352</v>
      </c>
      <c r="F52" s="78"/>
      <c r="G52" s="105"/>
      <c r="H52" s="106"/>
      <c r="I52" s="72">
        <v>9300.0</v>
      </c>
      <c r="J52" s="67"/>
      <c r="K52" s="78"/>
      <c r="L52" s="70"/>
      <c r="M52" s="52">
        <v>9300.0</v>
      </c>
      <c r="N52" s="23">
        <f t="shared" si="1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4">
        <v>49.0</v>
      </c>
      <c r="B53" s="85">
        <v>44429.0</v>
      </c>
      <c r="C53" s="14" t="s">
        <v>2753</v>
      </c>
      <c r="D53" s="80">
        <v>48052.0</v>
      </c>
      <c r="E53" s="15" t="s">
        <v>156</v>
      </c>
      <c r="F53" s="70"/>
      <c r="G53" s="105"/>
      <c r="H53" s="106"/>
      <c r="I53" s="72">
        <v>350.0</v>
      </c>
      <c r="J53" s="67"/>
      <c r="K53" s="78"/>
      <c r="L53" s="70"/>
      <c r="M53" s="52">
        <v>350.0</v>
      </c>
      <c r="N53" s="23">
        <f t="shared" si="1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4">
        <v>50.0</v>
      </c>
      <c r="B54" s="85">
        <v>44429.0</v>
      </c>
      <c r="C54" s="14" t="s">
        <v>2754</v>
      </c>
      <c r="D54" s="80">
        <v>48136.0</v>
      </c>
      <c r="E54" s="15" t="s">
        <v>1797</v>
      </c>
      <c r="F54" s="70"/>
      <c r="G54" s="105"/>
      <c r="H54" s="108"/>
      <c r="I54" s="72">
        <v>5400.0</v>
      </c>
      <c r="J54" s="67"/>
      <c r="K54" s="78"/>
      <c r="L54" s="70"/>
      <c r="M54" s="52">
        <v>5400.0</v>
      </c>
      <c r="N54" s="23">
        <f t="shared" si="1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4">
        <v>51.0</v>
      </c>
      <c r="B55" s="85">
        <v>44429.0</v>
      </c>
      <c r="C55" s="14" t="s">
        <v>2755</v>
      </c>
      <c r="D55" s="80">
        <v>54990.0</v>
      </c>
      <c r="E55" s="15" t="s">
        <v>2756</v>
      </c>
      <c r="F55" s="70"/>
      <c r="G55" s="105"/>
      <c r="H55" s="106"/>
      <c r="I55" s="72"/>
      <c r="J55" s="67">
        <v>6400.0</v>
      </c>
      <c r="K55" s="78"/>
      <c r="L55" s="70"/>
      <c r="M55" s="52">
        <v>6400.0</v>
      </c>
      <c r="N55" s="23">
        <f t="shared" si="1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0">
        <v>52.0</v>
      </c>
      <c r="B56" s="86">
        <v>44440.0</v>
      </c>
      <c r="C56" s="87" t="s">
        <v>2757</v>
      </c>
      <c r="D56" s="110">
        <v>59627.0</v>
      </c>
      <c r="E56" s="111" t="s">
        <v>2758</v>
      </c>
      <c r="F56" s="70"/>
      <c r="G56" s="105"/>
      <c r="H56" s="108"/>
      <c r="I56" s="72">
        <v>3700.0</v>
      </c>
      <c r="J56" s="67"/>
      <c r="K56" s="78"/>
      <c r="L56" s="70"/>
      <c r="M56" s="52">
        <v>3700.0</v>
      </c>
      <c r="N56" s="23">
        <f t="shared" si="1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4">
        <v>53.0</v>
      </c>
      <c r="B57" s="85">
        <v>44429.0</v>
      </c>
      <c r="C57" s="14" t="s">
        <v>2759</v>
      </c>
      <c r="D57" s="80">
        <v>50916.0</v>
      </c>
      <c r="E57" s="15" t="s">
        <v>269</v>
      </c>
      <c r="F57" s="70"/>
      <c r="G57" s="107">
        <v>4090.0</v>
      </c>
      <c r="H57" s="108"/>
      <c r="I57" s="72"/>
      <c r="J57" s="67"/>
      <c r="K57" s="78"/>
      <c r="L57" s="70"/>
      <c r="M57" s="52">
        <v>4090.0</v>
      </c>
      <c r="N57" s="23">
        <f t="shared" si="1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4">
        <v>54.0</v>
      </c>
      <c r="B58" s="85">
        <v>44429.0</v>
      </c>
      <c r="C58" s="14" t="s">
        <v>2760</v>
      </c>
      <c r="D58" s="80">
        <v>51040.0</v>
      </c>
      <c r="E58" s="15" t="s">
        <v>297</v>
      </c>
      <c r="F58" s="70"/>
      <c r="G58" s="107"/>
      <c r="H58" s="108"/>
      <c r="I58" s="72">
        <v>350.0</v>
      </c>
      <c r="J58" s="67"/>
      <c r="K58" s="78"/>
      <c r="L58" s="70"/>
      <c r="M58" s="52">
        <v>350.0</v>
      </c>
      <c r="N58" s="23">
        <f t="shared" si="1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4">
        <v>55.0</v>
      </c>
      <c r="B59" s="85">
        <v>44429.0</v>
      </c>
      <c r="C59" s="14" t="s">
        <v>2761</v>
      </c>
      <c r="D59" s="80">
        <v>53203.0</v>
      </c>
      <c r="E59" s="15" t="s">
        <v>1192</v>
      </c>
      <c r="F59" s="70"/>
      <c r="G59" s="107"/>
      <c r="H59" s="108"/>
      <c r="I59" s="72"/>
      <c r="J59" s="67">
        <v>500.0</v>
      </c>
      <c r="K59" s="78"/>
      <c r="L59" s="70"/>
      <c r="M59" s="52">
        <v>500.0</v>
      </c>
      <c r="N59" s="23">
        <f t="shared" si="1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4">
        <v>56.0</v>
      </c>
      <c r="B60" s="85">
        <v>44429.0</v>
      </c>
      <c r="C60" s="14" t="s">
        <v>2762</v>
      </c>
      <c r="D60" s="80">
        <v>50916.0</v>
      </c>
      <c r="E60" s="15" t="s">
        <v>269</v>
      </c>
      <c r="F60" s="70"/>
      <c r="G60" s="107">
        <v>5400.0</v>
      </c>
      <c r="H60" s="108"/>
      <c r="I60" s="72"/>
      <c r="J60" s="67"/>
      <c r="K60" s="78"/>
      <c r="L60" s="70"/>
      <c r="M60" s="52">
        <v>5400.0</v>
      </c>
      <c r="N60" s="23">
        <f t="shared" si="1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4">
        <v>57.0</v>
      </c>
      <c r="B61" s="85">
        <v>44429.0</v>
      </c>
      <c r="C61" s="14" t="s">
        <v>2763</v>
      </c>
      <c r="D61" s="80">
        <v>43349.0</v>
      </c>
      <c r="E61" s="15" t="s">
        <v>964</v>
      </c>
      <c r="F61" s="70"/>
      <c r="G61" s="105"/>
      <c r="H61" s="108"/>
      <c r="I61" s="72">
        <v>5150.0</v>
      </c>
      <c r="J61" s="67"/>
      <c r="K61" s="78"/>
      <c r="L61" s="70"/>
      <c r="M61" s="52">
        <v>5150.0</v>
      </c>
      <c r="N61" s="23">
        <f t="shared" si="1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4">
        <v>58.0</v>
      </c>
      <c r="B62" s="85">
        <v>44429.0</v>
      </c>
      <c r="C62" s="14" t="s">
        <v>2764</v>
      </c>
      <c r="D62" s="80">
        <v>51069.0</v>
      </c>
      <c r="E62" s="15" t="s">
        <v>1070</v>
      </c>
      <c r="F62" s="70"/>
      <c r="G62" s="107">
        <v>350.0</v>
      </c>
      <c r="H62" s="106"/>
      <c r="I62" s="72"/>
      <c r="J62" s="67"/>
      <c r="K62" s="78"/>
      <c r="L62" s="70"/>
      <c r="M62" s="52">
        <v>350.0</v>
      </c>
      <c r="N62" s="23">
        <f t="shared" si="1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4">
        <v>59.0</v>
      </c>
      <c r="B63" s="85">
        <v>44429.0</v>
      </c>
      <c r="C63" s="14" t="s">
        <v>2765</v>
      </c>
      <c r="D63" s="80">
        <v>46927.0</v>
      </c>
      <c r="E63" s="15" t="s">
        <v>2716</v>
      </c>
      <c r="F63" s="70"/>
      <c r="G63" s="107"/>
      <c r="H63" s="108"/>
      <c r="I63" s="72">
        <v>5150.0</v>
      </c>
      <c r="J63" s="67"/>
      <c r="K63" s="78"/>
      <c r="L63" s="70"/>
      <c r="M63" s="52">
        <v>5150.0</v>
      </c>
      <c r="N63" s="23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4">
        <v>60.0</v>
      </c>
      <c r="B64" s="85">
        <v>44429.0</v>
      </c>
      <c r="C64" s="14" t="s">
        <v>2766</v>
      </c>
      <c r="D64" s="80">
        <v>59377.0</v>
      </c>
      <c r="E64" s="15" t="s">
        <v>1032</v>
      </c>
      <c r="F64" s="70"/>
      <c r="G64" s="105"/>
      <c r="H64" s="108"/>
      <c r="I64" s="72">
        <v>5000.0</v>
      </c>
      <c r="J64" s="67"/>
      <c r="K64" s="78"/>
      <c r="L64" s="70"/>
      <c r="M64" s="52">
        <v>5000.0</v>
      </c>
      <c r="N64" s="23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0">
        <v>61.0</v>
      </c>
      <c r="B65" s="86">
        <v>44470.0</v>
      </c>
      <c r="C65" s="87" t="s">
        <v>2767</v>
      </c>
      <c r="D65" s="110">
        <v>59377.0</v>
      </c>
      <c r="E65" s="111" t="s">
        <v>1032</v>
      </c>
      <c r="F65" s="70"/>
      <c r="G65" s="105"/>
      <c r="H65" s="108"/>
      <c r="I65" s="72">
        <v>3600.0</v>
      </c>
      <c r="J65" s="67"/>
      <c r="K65" s="78"/>
      <c r="L65" s="70"/>
      <c r="M65" s="52">
        <v>3600.0</v>
      </c>
      <c r="N65" s="23">
        <f t="shared" si="1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4">
        <v>62.0</v>
      </c>
      <c r="B66" s="85">
        <v>44429.0</v>
      </c>
      <c r="C66" s="14" t="s">
        <v>2768</v>
      </c>
      <c r="D66" s="80">
        <v>55420.0</v>
      </c>
      <c r="E66" s="15" t="s">
        <v>2769</v>
      </c>
      <c r="F66" s="70"/>
      <c r="G66" s="107"/>
      <c r="H66" s="108"/>
      <c r="I66" s="72">
        <v>2650.0</v>
      </c>
      <c r="J66" s="67"/>
      <c r="K66" s="78"/>
      <c r="L66" s="70"/>
      <c r="M66" s="52">
        <v>2650.0</v>
      </c>
      <c r="N66" s="23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4">
        <v>63.0</v>
      </c>
      <c r="B67" s="85">
        <v>44429.0</v>
      </c>
      <c r="C67" s="14" t="s">
        <v>2770</v>
      </c>
      <c r="D67" s="80">
        <v>56377.0</v>
      </c>
      <c r="E67" s="15" t="s">
        <v>2771</v>
      </c>
      <c r="F67" s="70"/>
      <c r="G67" s="105"/>
      <c r="H67" s="108"/>
      <c r="I67" s="72">
        <v>500.0</v>
      </c>
      <c r="J67" s="67"/>
      <c r="K67" s="78"/>
      <c r="L67" s="70"/>
      <c r="M67" s="52">
        <v>500.0</v>
      </c>
      <c r="N67" s="23">
        <f t="shared" si="1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4">
        <v>64.0</v>
      </c>
      <c r="B68" s="85">
        <v>44429.0</v>
      </c>
      <c r="C68" s="14" t="s">
        <v>2772</v>
      </c>
      <c r="D68" s="80">
        <v>48053.0</v>
      </c>
      <c r="E68" s="15" t="s">
        <v>100</v>
      </c>
      <c r="F68" s="70"/>
      <c r="G68" s="105"/>
      <c r="H68" s="108"/>
      <c r="I68" s="72">
        <v>1250.0</v>
      </c>
      <c r="J68" s="77"/>
      <c r="K68" s="78"/>
      <c r="L68" s="70"/>
      <c r="M68" s="52">
        <v>1250.0</v>
      </c>
      <c r="N68" s="23">
        <f t="shared" si="1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4">
        <v>65.0</v>
      </c>
      <c r="B69" s="85">
        <v>44429.0</v>
      </c>
      <c r="C69" s="14" t="s">
        <v>2773</v>
      </c>
      <c r="D69" s="80">
        <v>30909.0</v>
      </c>
      <c r="E69" s="15" t="s">
        <v>2220</v>
      </c>
      <c r="F69" s="70"/>
      <c r="G69" s="105"/>
      <c r="H69" s="108"/>
      <c r="I69" s="72">
        <v>500.0</v>
      </c>
      <c r="J69" s="67"/>
      <c r="K69" s="78"/>
      <c r="L69" s="70"/>
      <c r="M69" s="52">
        <v>500.0</v>
      </c>
      <c r="N69" s="23">
        <f t="shared" si="1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0">
        <v>66.0</v>
      </c>
      <c r="B70" s="86">
        <v>44593.0</v>
      </c>
      <c r="C70" s="87" t="s">
        <v>2774</v>
      </c>
      <c r="D70" s="110">
        <v>42046.0</v>
      </c>
      <c r="E70" s="111" t="s">
        <v>2614</v>
      </c>
      <c r="F70" s="70"/>
      <c r="G70" s="105"/>
      <c r="H70" s="106">
        <v>5150.0</v>
      </c>
      <c r="I70" s="72"/>
      <c r="J70" s="67"/>
      <c r="K70" s="78"/>
      <c r="L70" s="70"/>
      <c r="M70" s="52">
        <v>5150.0</v>
      </c>
      <c r="N70" s="23">
        <f t="shared" si="1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4">
        <v>67.0</v>
      </c>
      <c r="B71" s="85">
        <v>44429.0</v>
      </c>
      <c r="C71" s="14" t="s">
        <v>2775</v>
      </c>
      <c r="D71" s="80">
        <v>55192.0</v>
      </c>
      <c r="E71" s="15" t="s">
        <v>2776</v>
      </c>
      <c r="F71" s="70"/>
      <c r="G71" s="105"/>
      <c r="H71" s="108"/>
      <c r="I71" s="72">
        <v>500.0</v>
      </c>
      <c r="J71" s="77"/>
      <c r="K71" s="78"/>
      <c r="L71" s="70"/>
      <c r="M71" s="52">
        <v>500.0</v>
      </c>
      <c r="N71" s="23">
        <f t="shared" si="1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4">
        <v>68.0</v>
      </c>
      <c r="B72" s="85">
        <v>44429.0</v>
      </c>
      <c r="C72" s="14" t="s">
        <v>2777</v>
      </c>
      <c r="D72" s="80">
        <v>39588.0</v>
      </c>
      <c r="E72" s="15" t="s">
        <v>1300</v>
      </c>
      <c r="F72" s="70"/>
      <c r="G72" s="105"/>
      <c r="H72" s="108"/>
      <c r="I72" s="72">
        <v>20250.0</v>
      </c>
      <c r="J72" s="77"/>
      <c r="K72" s="78"/>
      <c r="L72" s="70"/>
      <c r="M72" s="52">
        <v>20250.0</v>
      </c>
      <c r="N72" s="23">
        <f t="shared" si="1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04">
        <v>69.0</v>
      </c>
      <c r="B73" s="85">
        <v>44429.0</v>
      </c>
      <c r="C73" s="14" t="s">
        <v>2778</v>
      </c>
      <c r="D73" s="80">
        <v>59014.0</v>
      </c>
      <c r="E73" s="15" t="s">
        <v>1181</v>
      </c>
      <c r="F73" s="70"/>
      <c r="G73" s="105"/>
      <c r="H73" s="108"/>
      <c r="I73" s="72"/>
      <c r="J73" s="67">
        <v>3050.0</v>
      </c>
      <c r="K73" s="78"/>
      <c r="L73" s="70"/>
      <c r="M73" s="52">
        <v>3050.0</v>
      </c>
      <c r="N73" s="23">
        <f t="shared" si="1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04">
        <v>70.0</v>
      </c>
      <c r="B74" s="85">
        <v>44429.0</v>
      </c>
      <c r="C74" s="14" t="s">
        <v>2779</v>
      </c>
      <c r="D74" s="80">
        <v>30855.0</v>
      </c>
      <c r="E74" s="15" t="s">
        <v>497</v>
      </c>
      <c r="F74" s="70"/>
      <c r="G74" s="105"/>
      <c r="H74" s="106"/>
      <c r="I74" s="72"/>
      <c r="J74" s="67">
        <v>10000.0</v>
      </c>
      <c r="K74" s="78"/>
      <c r="L74" s="70"/>
      <c r="M74" s="52">
        <v>10000.0</v>
      </c>
      <c r="N74" s="23">
        <f t="shared" si="1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04">
        <v>71.0</v>
      </c>
      <c r="B75" s="85">
        <v>44429.0</v>
      </c>
      <c r="C75" s="14" t="s">
        <v>2780</v>
      </c>
      <c r="D75" s="80">
        <v>30855.0</v>
      </c>
      <c r="E75" s="15" t="s">
        <v>497</v>
      </c>
      <c r="F75" s="70"/>
      <c r="G75" s="105"/>
      <c r="H75" s="108"/>
      <c r="I75" s="72"/>
      <c r="J75" s="67">
        <v>10000.0</v>
      </c>
      <c r="K75" s="78"/>
      <c r="L75" s="70"/>
      <c r="M75" s="52">
        <v>10000.0</v>
      </c>
      <c r="N75" s="23">
        <f t="shared" si="1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04">
        <v>72.0</v>
      </c>
      <c r="B76" s="85">
        <v>44429.0</v>
      </c>
      <c r="C76" s="14" t="s">
        <v>2781</v>
      </c>
      <c r="D76" s="80">
        <v>30933.0</v>
      </c>
      <c r="E76" s="15" t="s">
        <v>475</v>
      </c>
      <c r="F76" s="70"/>
      <c r="G76" s="105"/>
      <c r="H76" s="108"/>
      <c r="I76" s="72"/>
      <c r="J76" s="67"/>
      <c r="K76" s="78">
        <v>1800.0</v>
      </c>
      <c r="L76" s="70"/>
      <c r="M76" s="52">
        <v>1800.0</v>
      </c>
      <c r="N76" s="23">
        <f t="shared" si="1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04">
        <v>73.0</v>
      </c>
      <c r="B77" s="85">
        <v>44429.0</v>
      </c>
      <c r="C77" s="14" t="s">
        <v>2782</v>
      </c>
      <c r="D77" s="80">
        <v>43380.0</v>
      </c>
      <c r="E77" s="15" t="s">
        <v>532</v>
      </c>
      <c r="F77" s="70"/>
      <c r="G77" s="105"/>
      <c r="H77" s="106">
        <v>15000.0</v>
      </c>
      <c r="I77" s="72"/>
      <c r="J77" s="67"/>
      <c r="K77" s="78"/>
      <c r="L77" s="70"/>
      <c r="M77" s="52">
        <v>15000.0</v>
      </c>
      <c r="N77" s="23">
        <f t="shared" si="1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04">
        <v>74.0</v>
      </c>
      <c r="B78" s="85">
        <v>44429.0</v>
      </c>
      <c r="C78" s="14" t="s">
        <v>2783</v>
      </c>
      <c r="D78" s="80">
        <v>51166.0</v>
      </c>
      <c r="E78" s="15" t="s">
        <v>2784</v>
      </c>
      <c r="F78" s="70"/>
      <c r="G78" s="105"/>
      <c r="H78" s="106">
        <v>350.0</v>
      </c>
      <c r="I78" s="72"/>
      <c r="J78" s="67"/>
      <c r="K78" s="78"/>
      <c r="L78" s="70"/>
      <c r="M78" s="52">
        <v>350.0</v>
      </c>
      <c r="N78" s="23">
        <f t="shared" si="1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04">
        <v>75.0</v>
      </c>
      <c r="B79" s="85">
        <v>44429.0</v>
      </c>
      <c r="C79" s="14" t="s">
        <v>2785</v>
      </c>
      <c r="D79" s="80">
        <v>62331.0</v>
      </c>
      <c r="E79" s="15" t="s">
        <v>1956</v>
      </c>
      <c r="F79" s="70"/>
      <c r="G79" s="105"/>
      <c r="H79" s="106"/>
      <c r="I79" s="72">
        <v>500.0</v>
      </c>
      <c r="J79" s="77"/>
      <c r="K79" s="78"/>
      <c r="L79" s="70"/>
      <c r="M79" s="52">
        <v>500.0</v>
      </c>
      <c r="N79" s="23">
        <f t="shared" si="1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04">
        <v>76.0</v>
      </c>
      <c r="B80" s="85">
        <v>44429.0</v>
      </c>
      <c r="C80" s="14" t="s">
        <v>2786</v>
      </c>
      <c r="D80" s="80">
        <v>61633.0</v>
      </c>
      <c r="E80" s="15" t="s">
        <v>2731</v>
      </c>
      <c r="F80" s="70"/>
      <c r="G80" s="105"/>
      <c r="H80" s="106"/>
      <c r="I80" s="72">
        <v>500.0</v>
      </c>
      <c r="J80" s="67"/>
      <c r="K80" s="78"/>
      <c r="L80" s="70"/>
      <c r="M80" s="52">
        <v>500.0</v>
      </c>
      <c r="N80" s="23">
        <f t="shared" si="1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04">
        <v>77.0</v>
      </c>
      <c r="B81" s="85">
        <v>44429.0</v>
      </c>
      <c r="C81" s="14" t="s">
        <v>2787</v>
      </c>
      <c r="D81" s="80">
        <v>62696.0</v>
      </c>
      <c r="E81" s="15" t="s">
        <v>2010</v>
      </c>
      <c r="F81" s="70"/>
      <c r="G81" s="105"/>
      <c r="H81" s="108"/>
      <c r="I81" s="72">
        <v>500.0</v>
      </c>
      <c r="J81" s="67"/>
      <c r="K81" s="78"/>
      <c r="L81" s="70"/>
      <c r="M81" s="52">
        <v>500.0</v>
      </c>
      <c r="N81" s="23">
        <f t="shared" si="1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04">
        <v>78.0</v>
      </c>
      <c r="B82" s="85">
        <v>44429.0</v>
      </c>
      <c r="C82" s="14" t="s">
        <v>2788</v>
      </c>
      <c r="D82" s="80">
        <v>10701.0</v>
      </c>
      <c r="E82" s="15" t="s">
        <v>1895</v>
      </c>
      <c r="F82" s="70"/>
      <c r="G82" s="105"/>
      <c r="H82" s="108"/>
      <c r="I82" s="72">
        <v>1450.0</v>
      </c>
      <c r="J82" s="67"/>
      <c r="K82" s="78"/>
      <c r="L82" s="70"/>
      <c r="M82" s="52">
        <v>1450.0</v>
      </c>
      <c r="N82" s="23">
        <f t="shared" si="1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04">
        <v>79.0</v>
      </c>
      <c r="B83" s="85">
        <v>44429.0</v>
      </c>
      <c r="C83" s="14" t="s">
        <v>2789</v>
      </c>
      <c r="D83" s="80">
        <v>61496.0</v>
      </c>
      <c r="E83" s="15" t="s">
        <v>2726</v>
      </c>
      <c r="F83" s="70"/>
      <c r="G83" s="105"/>
      <c r="H83" s="108"/>
      <c r="I83" s="72">
        <v>500.0</v>
      </c>
      <c r="J83" s="67"/>
      <c r="K83" s="78"/>
      <c r="L83" s="70"/>
      <c r="M83" s="52">
        <v>500.0</v>
      </c>
      <c r="N83" s="23">
        <f t="shared" si="1"/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04">
        <v>80.0</v>
      </c>
      <c r="B84" s="85">
        <v>44429.0</v>
      </c>
      <c r="C84" s="14" t="s">
        <v>2790</v>
      </c>
      <c r="D84" s="80">
        <v>62780.0</v>
      </c>
      <c r="E84" s="15" t="s">
        <v>2370</v>
      </c>
      <c r="F84" s="70"/>
      <c r="G84" s="105"/>
      <c r="H84" s="108"/>
      <c r="I84" s="72">
        <v>500.0</v>
      </c>
      <c r="J84" s="67"/>
      <c r="K84" s="78"/>
      <c r="L84" s="70"/>
      <c r="M84" s="52">
        <v>500.0</v>
      </c>
      <c r="N84" s="23">
        <f t="shared" si="1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04">
        <v>81.0</v>
      </c>
      <c r="B85" s="85">
        <v>44429.0</v>
      </c>
      <c r="C85" s="14" t="s">
        <v>2791</v>
      </c>
      <c r="D85" s="80">
        <v>62792.0</v>
      </c>
      <c r="E85" s="15" t="s">
        <v>2461</v>
      </c>
      <c r="F85" s="78"/>
      <c r="G85" s="105"/>
      <c r="H85" s="108"/>
      <c r="I85" s="72">
        <v>500.0</v>
      </c>
      <c r="J85" s="67"/>
      <c r="K85" s="78"/>
      <c r="L85" s="70"/>
      <c r="M85" s="52">
        <v>500.0</v>
      </c>
      <c r="N85" s="23">
        <f t="shared" si="1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04">
        <v>82.0</v>
      </c>
      <c r="B86" s="85">
        <v>44429.0</v>
      </c>
      <c r="C86" s="14" t="s">
        <v>2792</v>
      </c>
      <c r="D86" s="80">
        <v>58454.0</v>
      </c>
      <c r="E86" s="15" t="s">
        <v>74</v>
      </c>
      <c r="F86" s="70"/>
      <c r="G86" s="105"/>
      <c r="H86" s="106"/>
      <c r="I86" s="72"/>
      <c r="J86" s="67">
        <v>350.0</v>
      </c>
      <c r="K86" s="78"/>
      <c r="L86" s="70"/>
      <c r="M86" s="52">
        <v>350.0</v>
      </c>
      <c r="N86" s="23">
        <f t="shared" si="1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04">
        <v>83.0</v>
      </c>
      <c r="B87" s="85">
        <v>44429.0</v>
      </c>
      <c r="C87" s="14" t="s">
        <v>2793</v>
      </c>
      <c r="D87" s="80">
        <v>10250.0</v>
      </c>
      <c r="E87" s="15" t="s">
        <v>94</v>
      </c>
      <c r="F87" s="78"/>
      <c r="G87" s="105"/>
      <c r="H87" s="108"/>
      <c r="I87" s="72"/>
      <c r="J87" s="67">
        <v>2940.0</v>
      </c>
      <c r="K87" s="78"/>
      <c r="L87" s="70"/>
      <c r="M87" s="52">
        <v>2940.0</v>
      </c>
      <c r="N87" s="23">
        <f t="shared" si="1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04">
        <v>84.0</v>
      </c>
      <c r="B88" s="85">
        <v>44429.0</v>
      </c>
      <c r="C88" s="14" t="s">
        <v>2794</v>
      </c>
      <c r="D88" s="80">
        <v>48631.0</v>
      </c>
      <c r="E88" s="15" t="s">
        <v>265</v>
      </c>
      <c r="F88" s="70"/>
      <c r="G88" s="105"/>
      <c r="H88" s="108"/>
      <c r="I88" s="72">
        <v>15000.0</v>
      </c>
      <c r="J88" s="67"/>
      <c r="K88" s="78"/>
      <c r="L88" s="70"/>
      <c r="M88" s="52">
        <v>15000.0</v>
      </c>
      <c r="N88" s="23">
        <f t="shared" si="1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04">
        <v>85.0</v>
      </c>
      <c r="B89" s="85">
        <v>44429.0</v>
      </c>
      <c r="C89" s="14" t="s">
        <v>2795</v>
      </c>
      <c r="D89" s="80">
        <v>59103.0</v>
      </c>
      <c r="E89" s="15" t="s">
        <v>219</v>
      </c>
      <c r="F89" s="70"/>
      <c r="G89" s="105"/>
      <c r="H89" s="108"/>
      <c r="I89" s="72">
        <v>5000.0</v>
      </c>
      <c r="J89" s="67"/>
      <c r="K89" s="78"/>
      <c r="L89" s="70"/>
      <c r="M89" s="52">
        <v>5000.0</v>
      </c>
      <c r="N89" s="23">
        <f t="shared" si="1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04">
        <v>86.0</v>
      </c>
      <c r="B90" s="85">
        <v>44429.0</v>
      </c>
      <c r="C90" s="14" t="s">
        <v>2796</v>
      </c>
      <c r="D90" s="80">
        <v>58427.0</v>
      </c>
      <c r="E90" s="15" t="s">
        <v>2661</v>
      </c>
      <c r="F90" s="70"/>
      <c r="G90" s="105"/>
      <c r="H90" s="108"/>
      <c r="I90" s="72">
        <v>5000.0</v>
      </c>
      <c r="J90" s="67"/>
      <c r="K90" s="78"/>
      <c r="L90" s="70"/>
      <c r="M90" s="52">
        <v>5000.0</v>
      </c>
      <c r="N90" s="23">
        <f t="shared" si="1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4">
        <v>87.0</v>
      </c>
      <c r="B91" s="85">
        <v>44429.0</v>
      </c>
      <c r="C91" s="14" t="s">
        <v>2797</v>
      </c>
      <c r="D91" s="80">
        <v>30894.0</v>
      </c>
      <c r="E91" s="15" t="s">
        <v>230</v>
      </c>
      <c r="F91" s="70"/>
      <c r="G91" s="105"/>
      <c r="H91" s="108"/>
      <c r="I91" s="72">
        <v>8000.0</v>
      </c>
      <c r="J91" s="67"/>
      <c r="K91" s="78"/>
      <c r="L91" s="70"/>
      <c r="M91" s="52">
        <v>8000.0</v>
      </c>
      <c r="N91" s="23">
        <f t="shared" si="1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04">
        <v>88.0</v>
      </c>
      <c r="B92" s="85">
        <v>44429.0</v>
      </c>
      <c r="C92" s="14" t="s">
        <v>2798</v>
      </c>
      <c r="D92" s="80">
        <v>54211.0</v>
      </c>
      <c r="E92" s="15" t="s">
        <v>310</v>
      </c>
      <c r="F92" s="78"/>
      <c r="G92" s="105"/>
      <c r="H92" s="108"/>
      <c r="I92" s="72">
        <v>150.0</v>
      </c>
      <c r="J92" s="67"/>
      <c r="K92" s="78"/>
      <c r="L92" s="70"/>
      <c r="M92" s="52">
        <v>150.0</v>
      </c>
      <c r="N92" s="23">
        <f t="shared" si="1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04">
        <v>89.0</v>
      </c>
      <c r="B93" s="85">
        <v>44429.0</v>
      </c>
      <c r="C93" s="14" t="s">
        <v>2799</v>
      </c>
      <c r="D93" s="80">
        <v>39803.0</v>
      </c>
      <c r="E93" s="15" t="s">
        <v>2800</v>
      </c>
      <c r="F93" s="70"/>
      <c r="G93" s="105"/>
      <c r="H93" s="108"/>
      <c r="I93" s="66">
        <v>500.0</v>
      </c>
      <c r="J93" s="76"/>
      <c r="K93" s="70"/>
      <c r="L93" s="70"/>
      <c r="M93" s="52">
        <v>500.0</v>
      </c>
      <c r="N93" s="23">
        <f t="shared" si="1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04">
        <v>90.0</v>
      </c>
      <c r="B94" s="85">
        <v>44429.0</v>
      </c>
      <c r="C94" s="14" t="s">
        <v>2801</v>
      </c>
      <c r="D94" s="80">
        <v>14329.0</v>
      </c>
      <c r="E94" s="15" t="s">
        <v>120</v>
      </c>
      <c r="F94" s="78"/>
      <c r="G94" s="107"/>
      <c r="H94" s="108"/>
      <c r="I94" s="72">
        <v>1050.0</v>
      </c>
      <c r="J94" s="67"/>
      <c r="K94" s="70"/>
      <c r="L94" s="70"/>
      <c r="M94" s="52">
        <v>1050.0</v>
      </c>
      <c r="N94" s="23">
        <f t="shared" si="1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04">
        <v>91.0</v>
      </c>
      <c r="B95" s="85">
        <v>44429.0</v>
      </c>
      <c r="C95" s="14" t="s">
        <v>2802</v>
      </c>
      <c r="D95" s="80">
        <v>62790.0</v>
      </c>
      <c r="E95" s="15" t="s">
        <v>2483</v>
      </c>
      <c r="F95" s="70"/>
      <c r="G95" s="107"/>
      <c r="H95" s="106"/>
      <c r="I95" s="72">
        <v>300.0</v>
      </c>
      <c r="J95" s="67"/>
      <c r="K95" s="70"/>
      <c r="L95" s="70"/>
      <c r="M95" s="52">
        <v>300.0</v>
      </c>
      <c r="N95" s="23">
        <f t="shared" si="1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04">
        <v>92.0</v>
      </c>
      <c r="B96" s="85">
        <v>44429.0</v>
      </c>
      <c r="C96" s="14" t="s">
        <v>2803</v>
      </c>
      <c r="D96" s="80">
        <v>39317.0</v>
      </c>
      <c r="E96" s="15" t="s">
        <v>2488</v>
      </c>
      <c r="F96" s="70"/>
      <c r="G96" s="105"/>
      <c r="H96" s="108"/>
      <c r="I96" s="72"/>
      <c r="J96" s="67">
        <v>15000.0</v>
      </c>
      <c r="K96" s="70"/>
      <c r="L96" s="70"/>
      <c r="M96" s="52">
        <v>15000.0</v>
      </c>
      <c r="N96" s="23">
        <f t="shared" si="1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04">
        <v>93.0</v>
      </c>
      <c r="B97" s="85">
        <v>44429.0</v>
      </c>
      <c r="C97" s="14" t="s">
        <v>2804</v>
      </c>
      <c r="D97" s="80">
        <v>58427.0</v>
      </c>
      <c r="E97" s="15" t="s">
        <v>2661</v>
      </c>
      <c r="F97" s="78">
        <v>600.0</v>
      </c>
      <c r="G97" s="105"/>
      <c r="H97" s="108"/>
      <c r="I97" s="72"/>
      <c r="J97" s="67"/>
      <c r="K97" s="78"/>
      <c r="L97" s="70"/>
      <c r="M97" s="52">
        <v>600.0</v>
      </c>
      <c r="N97" s="23">
        <f t="shared" si="1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04">
        <v>94.0</v>
      </c>
      <c r="B98" s="85">
        <v>44429.0</v>
      </c>
      <c r="C98" s="14" t="s">
        <v>2805</v>
      </c>
      <c r="D98" s="80">
        <v>53906.0</v>
      </c>
      <c r="E98" s="15" t="s">
        <v>2806</v>
      </c>
      <c r="F98" s="70"/>
      <c r="G98" s="107"/>
      <c r="H98" s="108"/>
      <c r="I98" s="66">
        <v>500.0</v>
      </c>
      <c r="J98" s="76"/>
      <c r="K98" s="70"/>
      <c r="L98" s="70"/>
      <c r="M98" s="52">
        <v>500.0</v>
      </c>
      <c r="N98" s="23">
        <f t="shared" si="1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04">
        <v>95.0</v>
      </c>
      <c r="B99" s="85">
        <v>44429.0</v>
      </c>
      <c r="C99" s="14" t="s">
        <v>2807</v>
      </c>
      <c r="D99" s="80">
        <v>50853.0</v>
      </c>
      <c r="E99" s="15" t="s">
        <v>84</v>
      </c>
      <c r="F99" s="70"/>
      <c r="G99" s="105"/>
      <c r="H99" s="108"/>
      <c r="I99" s="66">
        <v>8800.0</v>
      </c>
      <c r="J99" s="76"/>
      <c r="K99" s="70"/>
      <c r="L99" s="70"/>
      <c r="M99" s="52">
        <v>8800.0</v>
      </c>
      <c r="N99" s="23">
        <f t="shared" si="1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04">
        <v>96.0</v>
      </c>
      <c r="B100" s="85">
        <v>44429.0</v>
      </c>
      <c r="C100" s="14" t="s">
        <v>2808</v>
      </c>
      <c r="D100" s="80">
        <v>50595.0</v>
      </c>
      <c r="E100" s="15" t="s">
        <v>1845</v>
      </c>
      <c r="F100" s="70"/>
      <c r="G100" s="107"/>
      <c r="H100" s="106">
        <v>53400.0</v>
      </c>
      <c r="I100" s="72"/>
      <c r="J100" s="67"/>
      <c r="K100" s="70"/>
      <c r="L100" s="70"/>
      <c r="M100" s="52">
        <v>53400.0</v>
      </c>
      <c r="N100" s="23">
        <f t="shared" si="1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04">
        <v>97.0</v>
      </c>
      <c r="B101" s="85">
        <v>44429.0</v>
      </c>
      <c r="C101" s="14" t="s">
        <v>2809</v>
      </c>
      <c r="D101" s="80">
        <v>62581.0</v>
      </c>
      <c r="E101" s="15" t="s">
        <v>2810</v>
      </c>
      <c r="F101" s="70"/>
      <c r="G101" s="107"/>
      <c r="H101" s="106"/>
      <c r="I101" s="72"/>
      <c r="J101" s="67">
        <v>500.0</v>
      </c>
      <c r="K101" s="78"/>
      <c r="L101" s="70"/>
      <c r="M101" s="52">
        <v>500.0</v>
      </c>
      <c r="N101" s="23">
        <f t="shared" si="1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04">
        <v>98.0</v>
      </c>
      <c r="B102" s="85">
        <v>44429.0</v>
      </c>
      <c r="C102" s="14" t="s">
        <v>2811</v>
      </c>
      <c r="D102" s="80">
        <v>22332.0</v>
      </c>
      <c r="E102" s="15" t="s">
        <v>1155</v>
      </c>
      <c r="F102" s="70"/>
      <c r="G102" s="105"/>
      <c r="H102" s="106"/>
      <c r="I102" s="72">
        <v>1500.0</v>
      </c>
      <c r="J102" s="67"/>
      <c r="K102" s="70"/>
      <c r="L102" s="70"/>
      <c r="M102" s="52">
        <v>1500.0</v>
      </c>
      <c r="N102" s="23">
        <f t="shared" si="1"/>
        <v>0</v>
      </c>
      <c r="O102" s="2"/>
      <c r="P102" s="2"/>
      <c r="Q102" s="2"/>
      <c r="R102" s="49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04">
        <v>99.0</v>
      </c>
      <c r="B103" s="85">
        <v>44429.0</v>
      </c>
      <c r="C103" s="14" t="s">
        <v>2812</v>
      </c>
      <c r="D103" s="80">
        <v>62084.0</v>
      </c>
      <c r="E103" s="15" t="s">
        <v>1773</v>
      </c>
      <c r="F103" s="70"/>
      <c r="G103" s="107"/>
      <c r="H103" s="106"/>
      <c r="I103" s="72"/>
      <c r="J103" s="67">
        <v>500.0</v>
      </c>
      <c r="K103" s="78"/>
      <c r="L103" s="70"/>
      <c r="M103" s="52">
        <v>500.0</v>
      </c>
      <c r="N103" s="23">
        <f t="shared" si="1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04">
        <v>100.0</v>
      </c>
      <c r="B104" s="85">
        <v>44429.0</v>
      </c>
      <c r="C104" s="14" t="s">
        <v>2813</v>
      </c>
      <c r="D104" s="80">
        <v>48910.0</v>
      </c>
      <c r="E104" s="15" t="s">
        <v>82</v>
      </c>
      <c r="F104" s="70"/>
      <c r="G104" s="105"/>
      <c r="H104" s="106"/>
      <c r="I104" s="66"/>
      <c r="J104" s="76"/>
      <c r="K104" s="78">
        <v>1200.0</v>
      </c>
      <c r="L104" s="70"/>
      <c r="M104" s="52">
        <v>1200.0</v>
      </c>
      <c r="N104" s="23">
        <f t="shared" si="1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04">
        <v>101.0</v>
      </c>
      <c r="B105" s="85">
        <v>44429.0</v>
      </c>
      <c r="C105" s="14" t="s">
        <v>2814</v>
      </c>
      <c r="D105" s="80">
        <v>50632.0</v>
      </c>
      <c r="E105" s="15" t="s">
        <v>2815</v>
      </c>
      <c r="F105" s="70"/>
      <c r="G105" s="105"/>
      <c r="H105" s="108"/>
      <c r="I105" s="72"/>
      <c r="J105" s="67"/>
      <c r="K105" s="78">
        <v>1200.0</v>
      </c>
      <c r="L105" s="70"/>
      <c r="M105" s="52">
        <v>1200.0</v>
      </c>
      <c r="N105" s="23">
        <f t="shared" si="1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04">
        <v>102.0</v>
      </c>
      <c r="B106" s="85">
        <v>44429.0</v>
      </c>
      <c r="C106" s="14" t="s">
        <v>2816</v>
      </c>
      <c r="D106" s="80">
        <v>57973.0</v>
      </c>
      <c r="E106" s="15" t="s">
        <v>1148</v>
      </c>
      <c r="F106" s="70"/>
      <c r="G106" s="105"/>
      <c r="H106" s="108"/>
      <c r="I106" s="72"/>
      <c r="J106" s="67"/>
      <c r="K106" s="78">
        <v>1200.0</v>
      </c>
      <c r="L106" s="70"/>
      <c r="M106" s="52">
        <v>1200.0</v>
      </c>
      <c r="N106" s="23">
        <f t="shared" si="1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04">
        <v>103.0</v>
      </c>
      <c r="B107" s="85">
        <v>44429.0</v>
      </c>
      <c r="C107" s="14" t="s">
        <v>2817</v>
      </c>
      <c r="D107" s="80">
        <v>22727.0</v>
      </c>
      <c r="E107" s="15" t="s">
        <v>197</v>
      </c>
      <c r="F107" s="70"/>
      <c r="G107" s="105"/>
      <c r="H107" s="108"/>
      <c r="I107" s="72"/>
      <c r="J107" s="67"/>
      <c r="K107" s="78">
        <v>3400.0</v>
      </c>
      <c r="L107" s="70"/>
      <c r="M107" s="52">
        <v>3400.0</v>
      </c>
      <c r="N107" s="23">
        <f t="shared" si="1"/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04">
        <v>104.0</v>
      </c>
      <c r="B108" s="85">
        <v>44429.0</v>
      </c>
      <c r="C108" s="14" t="s">
        <v>2818</v>
      </c>
      <c r="D108" s="80">
        <v>50148.0</v>
      </c>
      <c r="E108" s="15" t="s">
        <v>428</v>
      </c>
      <c r="F108" s="70"/>
      <c r="G108" s="105"/>
      <c r="H108" s="106">
        <v>10000.0</v>
      </c>
      <c r="I108" s="72"/>
      <c r="J108" s="67"/>
      <c r="K108" s="70"/>
      <c r="L108" s="70"/>
      <c r="M108" s="52">
        <v>10000.0</v>
      </c>
      <c r="N108" s="23">
        <f t="shared" si="1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04">
        <v>105.0</v>
      </c>
      <c r="B109" s="85">
        <v>44429.0</v>
      </c>
      <c r="C109" s="14" t="s">
        <v>2819</v>
      </c>
      <c r="D109" s="80">
        <v>50342.0</v>
      </c>
      <c r="E109" s="15" t="s">
        <v>714</v>
      </c>
      <c r="F109" s="70"/>
      <c r="G109" s="105"/>
      <c r="H109" s="106">
        <v>10000.0</v>
      </c>
      <c r="I109" s="72"/>
      <c r="J109" s="67"/>
      <c r="K109" s="78"/>
      <c r="L109" s="70"/>
      <c r="M109" s="52">
        <v>10000.0</v>
      </c>
      <c r="N109" s="23">
        <f t="shared" si="1"/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04">
        <v>106.0</v>
      </c>
      <c r="B110" s="85">
        <v>44429.0</v>
      </c>
      <c r="C110" s="14" t="s">
        <v>2820</v>
      </c>
      <c r="D110" s="80">
        <v>50342.0</v>
      </c>
      <c r="E110" s="15" t="s">
        <v>714</v>
      </c>
      <c r="F110" s="70"/>
      <c r="G110" s="105"/>
      <c r="H110" s="106">
        <v>600.0</v>
      </c>
      <c r="I110" s="72"/>
      <c r="J110" s="67"/>
      <c r="K110" s="70"/>
      <c r="L110" s="70"/>
      <c r="M110" s="52">
        <v>600.0</v>
      </c>
      <c r="N110" s="23">
        <f t="shared" si="1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04">
        <v>107.0</v>
      </c>
      <c r="B111" s="85">
        <v>44429.0</v>
      </c>
      <c r="C111" s="14" t="s">
        <v>2821</v>
      </c>
      <c r="D111" s="80">
        <v>51040.0</v>
      </c>
      <c r="E111" s="15" t="s">
        <v>297</v>
      </c>
      <c r="F111" s="70"/>
      <c r="G111" s="105"/>
      <c r="H111" s="106">
        <v>6150.0</v>
      </c>
      <c r="I111" s="72"/>
      <c r="J111" s="67"/>
      <c r="K111" s="70"/>
      <c r="L111" s="70"/>
      <c r="M111" s="52">
        <v>6150.0</v>
      </c>
      <c r="N111" s="23">
        <f t="shared" si="1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04">
        <v>108.0</v>
      </c>
      <c r="B112" s="85">
        <v>44429.0</v>
      </c>
      <c r="C112" s="14" t="s">
        <v>2822</v>
      </c>
      <c r="D112" s="80">
        <v>51040.0</v>
      </c>
      <c r="E112" s="15" t="s">
        <v>297</v>
      </c>
      <c r="F112" s="70"/>
      <c r="G112" s="105"/>
      <c r="H112" s="106">
        <v>37500.0</v>
      </c>
      <c r="I112" s="72"/>
      <c r="J112" s="67"/>
      <c r="K112" s="70"/>
      <c r="L112" s="70"/>
      <c r="M112" s="52">
        <v>37500.0</v>
      </c>
      <c r="N112" s="23">
        <f t="shared" si="1"/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95"/>
      <c r="B113" s="15"/>
      <c r="C113" s="15"/>
      <c r="D113" s="80"/>
      <c r="E113" s="15"/>
      <c r="F113" s="42">
        <f t="shared" ref="F113:K113" si="2">SUM(F5:F112)</f>
        <v>600</v>
      </c>
      <c r="G113" s="53">
        <f t="shared" si="2"/>
        <v>9840</v>
      </c>
      <c r="H113" s="44">
        <f t="shared" si="2"/>
        <v>234670</v>
      </c>
      <c r="I113" s="45">
        <f t="shared" si="2"/>
        <v>252180</v>
      </c>
      <c r="J113" s="46">
        <f t="shared" si="2"/>
        <v>138840</v>
      </c>
      <c r="K113" s="44">
        <f t="shared" si="2"/>
        <v>22500</v>
      </c>
      <c r="L113" s="44">
        <f>SUM(L5:L105)</f>
        <v>0</v>
      </c>
      <c r="M113" s="47">
        <f t="shared" ref="M113:N113" si="3">SUM(M5:M112)</f>
        <v>658630</v>
      </c>
      <c r="N113" s="81">
        <f t="shared" si="3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3"/>
      <c r="B114" s="41"/>
      <c r="C114" s="41"/>
      <c r="D114" s="82"/>
      <c r="E114" s="41"/>
      <c r="F114" s="48">
        <f>L1113+M113+N113+O113+P113+Q113+R113</f>
        <v>658630</v>
      </c>
      <c r="G114" s="7"/>
      <c r="H114" s="7"/>
      <c r="I114" s="7"/>
      <c r="J114" s="7"/>
      <c r="K114" s="7"/>
      <c r="L114" s="8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89"/>
      <c r="D116" s="90" t="s">
        <v>2508</v>
      </c>
      <c r="E116" s="9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9"/>
      <c r="E117" s="9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10"/>
      <c r="D118" s="93"/>
      <c r="E118" s="9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83"/>
      <c r="E119" s="2"/>
      <c r="F119" s="49" t="s">
        <v>299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83"/>
      <c r="E121" s="2"/>
      <c r="F121" s="2"/>
      <c r="G121" s="2"/>
      <c r="H121" s="4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83"/>
      <c r="E123" s="2"/>
      <c r="F123" s="2"/>
      <c r="G123" s="2"/>
      <c r="H123" s="4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83"/>
      <c r="E124" s="2"/>
      <c r="F124" s="2"/>
      <c r="G124" s="2"/>
      <c r="H124" s="4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2"/>
      <c r="C1032" s="2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2"/>
      <c r="C1033" s="2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2"/>
      <c r="C1034" s="2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2"/>
      <c r="C1035" s="2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2"/>
      <c r="C1036" s="2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2"/>
      <c r="C1037" s="2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2"/>
      <c r="C1038" s="2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2"/>
      <c r="C1039" s="2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2"/>
      <c r="C1040" s="2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2"/>
      <c r="C1041" s="2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2"/>
      <c r="C1042" s="2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2"/>
      <c r="C1043" s="2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2"/>
      <c r="C1044" s="2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2"/>
      <c r="C1045" s="2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2"/>
      <c r="C1046" s="2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2"/>
      <c r="C1047" s="2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2"/>
      <c r="C1048" s="2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2"/>
      <c r="C1049" s="2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2"/>
      <c r="C1050" s="2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2"/>
      <c r="C1051" s="2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2"/>
      <c r="C1052" s="2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2"/>
      <c r="C1053" s="2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2"/>
      <c r="C1054" s="2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2"/>
      <c r="C1055" s="2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2"/>
      <c r="C1056" s="2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2"/>
      <c r="C1057" s="2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2"/>
      <c r="C1058" s="2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2"/>
      <c r="C1059" s="2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2"/>
      <c r="C1060" s="2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2"/>
      <c r="C1061" s="2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2"/>
      <c r="C1062" s="2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2"/>
      <c r="C1063" s="2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2"/>
      <c r="C1064" s="2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2"/>
      <c r="C1065" s="2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2"/>
      <c r="C1066" s="2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2"/>
      <c r="C1067" s="2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2"/>
      <c r="C1068" s="2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2"/>
      <c r="C1069" s="2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2"/>
      <c r="C1070" s="2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2"/>
      <c r="C1071" s="2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2"/>
      <c r="C1072" s="2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2"/>
      <c r="C1073" s="2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2"/>
      <c r="C1074" s="2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2"/>
      <c r="C1075" s="2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2"/>
      <c r="C1076" s="2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2"/>
      <c r="C1077" s="2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</sheetData>
  <mergeCells count="17">
    <mergeCell ref="F3:F4"/>
    <mergeCell ref="G3:H3"/>
    <mergeCell ref="I3:J3"/>
    <mergeCell ref="K3:K4"/>
    <mergeCell ref="F114:L114"/>
    <mergeCell ref="C116:C118"/>
    <mergeCell ref="D116:E118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2.63"/>
    <col customWidth="1" min="7" max="7" width="14.13"/>
    <col customWidth="1" min="13" max="13" width="15.25"/>
  </cols>
  <sheetData>
    <row r="1">
      <c r="A1" s="1" t="s">
        <v>2823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4">
        <v>1.0</v>
      </c>
      <c r="B5" s="85">
        <v>44429.0</v>
      </c>
      <c r="C5" s="14" t="s">
        <v>2824</v>
      </c>
      <c r="D5" s="15">
        <v>62256.0</v>
      </c>
      <c r="E5" s="15" t="s">
        <v>2825</v>
      </c>
      <c r="F5" s="63"/>
      <c r="G5" s="105"/>
      <c r="H5" s="106"/>
      <c r="I5" s="66">
        <v>500.0</v>
      </c>
      <c r="J5" s="67"/>
      <c r="K5" s="78"/>
      <c r="L5" s="70"/>
      <c r="M5" s="52">
        <v>500.0</v>
      </c>
      <c r="N5" s="23">
        <f t="shared" ref="N5:N66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4">
        <v>2.0</v>
      </c>
      <c r="B6" s="85">
        <v>44429.0</v>
      </c>
      <c r="C6" s="14" t="s">
        <v>2826</v>
      </c>
      <c r="D6" s="15">
        <v>10701.0</v>
      </c>
      <c r="E6" s="15" t="s">
        <v>1895</v>
      </c>
      <c r="F6" s="70"/>
      <c r="G6" s="107"/>
      <c r="H6" s="108"/>
      <c r="I6" s="72">
        <v>0.0</v>
      </c>
      <c r="J6" s="67"/>
      <c r="K6" s="78"/>
      <c r="L6" s="70"/>
      <c r="M6" s="52">
        <v>1450.0</v>
      </c>
      <c r="N6" s="23">
        <f t="shared" si="1"/>
        <v>-1450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4">
        <v>3.0</v>
      </c>
      <c r="B7" s="85">
        <v>44430.0</v>
      </c>
      <c r="C7" s="14" t="s">
        <v>2827</v>
      </c>
      <c r="D7" s="15">
        <v>51939.0</v>
      </c>
      <c r="E7" s="15" t="s">
        <v>1873</v>
      </c>
      <c r="F7" s="70"/>
      <c r="G7" s="105"/>
      <c r="H7" s="108"/>
      <c r="I7" s="72">
        <v>60000.0</v>
      </c>
      <c r="J7" s="67"/>
      <c r="K7" s="78"/>
      <c r="L7" s="70"/>
      <c r="M7" s="52">
        <v>60000.0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4">
        <v>4.0</v>
      </c>
      <c r="B8" s="85">
        <v>44430.0</v>
      </c>
      <c r="C8" s="14" t="s">
        <v>2828</v>
      </c>
      <c r="D8" s="15">
        <v>51017.0</v>
      </c>
      <c r="E8" s="15" t="s">
        <v>1945</v>
      </c>
      <c r="F8" s="70"/>
      <c r="G8" s="105"/>
      <c r="H8" s="106">
        <v>25000.0</v>
      </c>
      <c r="I8" s="72"/>
      <c r="J8" s="67"/>
      <c r="K8" s="70"/>
      <c r="L8" s="70"/>
      <c r="M8" s="52">
        <v>25000.0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4">
        <v>5.0</v>
      </c>
      <c r="B9" s="85">
        <v>44430.0</v>
      </c>
      <c r="C9" s="14" t="s">
        <v>2829</v>
      </c>
      <c r="D9" s="15">
        <v>51406.0</v>
      </c>
      <c r="E9" s="15" t="s">
        <v>151</v>
      </c>
      <c r="F9" s="70"/>
      <c r="G9" s="105"/>
      <c r="H9" s="106">
        <v>27300.0</v>
      </c>
      <c r="I9" s="72"/>
      <c r="J9" s="67"/>
      <c r="K9" s="70"/>
      <c r="L9" s="70"/>
      <c r="M9" s="52">
        <v>27300.0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4">
        <v>6.0</v>
      </c>
      <c r="B10" s="85">
        <v>44430.0</v>
      </c>
      <c r="C10" s="14" t="s">
        <v>2830</v>
      </c>
      <c r="D10" s="15">
        <v>10250.0</v>
      </c>
      <c r="E10" s="15" t="s">
        <v>94</v>
      </c>
      <c r="F10" s="70"/>
      <c r="G10" s="105"/>
      <c r="H10" s="108"/>
      <c r="I10" s="72">
        <v>25000.0</v>
      </c>
      <c r="J10" s="67"/>
      <c r="K10" s="70"/>
      <c r="L10" s="70"/>
      <c r="M10" s="52">
        <v>25000.0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4">
        <v>7.0</v>
      </c>
      <c r="B11" s="85">
        <v>44430.0</v>
      </c>
      <c r="C11" s="14" t="s">
        <v>2831</v>
      </c>
      <c r="D11" s="15">
        <v>51040.0</v>
      </c>
      <c r="E11" s="15" t="s">
        <v>297</v>
      </c>
      <c r="F11" s="70"/>
      <c r="G11" s="105"/>
      <c r="H11" s="109"/>
      <c r="I11" s="66">
        <v>1000.0</v>
      </c>
      <c r="J11" s="67"/>
      <c r="K11" s="70"/>
      <c r="L11" s="70"/>
      <c r="M11" s="52">
        <v>1000.0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4">
        <v>8.0</v>
      </c>
      <c r="B12" s="85">
        <v>44430.0</v>
      </c>
      <c r="C12" s="14" t="s">
        <v>2832</v>
      </c>
      <c r="D12" s="15">
        <v>55291.0</v>
      </c>
      <c r="E12" s="15" t="s">
        <v>1151</v>
      </c>
      <c r="F12" s="70"/>
      <c r="G12" s="105"/>
      <c r="H12" s="106"/>
      <c r="I12" s="72"/>
      <c r="J12" s="67">
        <v>12500.0</v>
      </c>
      <c r="K12" s="70"/>
      <c r="L12" s="70"/>
      <c r="M12" s="52">
        <v>12500.0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4">
        <v>9.0</v>
      </c>
      <c r="B13" s="85">
        <v>44430.0</v>
      </c>
      <c r="C13" s="14" t="s">
        <v>2833</v>
      </c>
      <c r="D13" s="15">
        <v>61633.0</v>
      </c>
      <c r="E13" s="15" t="s">
        <v>2731</v>
      </c>
      <c r="F13" s="70"/>
      <c r="G13" s="105"/>
      <c r="H13" s="106"/>
      <c r="I13" s="72"/>
      <c r="J13" s="67">
        <v>300.0</v>
      </c>
      <c r="K13" s="70"/>
      <c r="L13" s="70"/>
      <c r="M13" s="52">
        <v>300.0</v>
      </c>
      <c r="N13" s="23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4">
        <v>10.0</v>
      </c>
      <c r="B14" s="85">
        <v>44430.0</v>
      </c>
      <c r="C14" s="14" t="s">
        <v>2834</v>
      </c>
      <c r="D14" s="15">
        <v>61479.0</v>
      </c>
      <c r="E14" s="15" t="s">
        <v>208</v>
      </c>
      <c r="F14" s="70"/>
      <c r="G14" s="105"/>
      <c r="H14" s="106"/>
      <c r="I14" s="72">
        <v>500.0</v>
      </c>
      <c r="J14" s="67"/>
      <c r="K14" s="70"/>
      <c r="L14" s="70"/>
      <c r="M14" s="52">
        <v>500.0</v>
      </c>
      <c r="N14" s="23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4">
        <v>11.0</v>
      </c>
      <c r="B15" s="85">
        <v>44430.0</v>
      </c>
      <c r="C15" s="14" t="s">
        <v>2835</v>
      </c>
      <c r="D15" s="15">
        <v>21821.0</v>
      </c>
      <c r="E15" s="15" t="s">
        <v>2000</v>
      </c>
      <c r="F15" s="70"/>
      <c r="G15" s="105"/>
      <c r="H15" s="106">
        <v>8750.0</v>
      </c>
      <c r="I15" s="66"/>
      <c r="J15" s="76"/>
      <c r="K15" s="78"/>
      <c r="L15" s="70"/>
      <c r="M15" s="52">
        <v>8750.0</v>
      </c>
      <c r="N15" s="23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4">
        <v>12.0</v>
      </c>
      <c r="B16" s="85">
        <v>44430.0</v>
      </c>
      <c r="C16" s="14" t="s">
        <v>2836</v>
      </c>
      <c r="D16" s="15">
        <v>21821.0</v>
      </c>
      <c r="E16" s="15" t="s">
        <v>2000</v>
      </c>
      <c r="F16" s="70"/>
      <c r="G16" s="105"/>
      <c r="H16" s="106">
        <v>1250.0</v>
      </c>
      <c r="I16" s="72"/>
      <c r="J16" s="67"/>
      <c r="K16" s="78"/>
      <c r="L16" s="70"/>
      <c r="M16" s="52">
        <v>1250.0</v>
      </c>
      <c r="N16" s="23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4">
        <v>13.0</v>
      </c>
      <c r="B17" s="85">
        <v>44430.0</v>
      </c>
      <c r="C17" s="14" t="s">
        <v>2837</v>
      </c>
      <c r="D17" s="15">
        <v>60956.0</v>
      </c>
      <c r="E17" s="15" t="s">
        <v>2838</v>
      </c>
      <c r="F17" s="70"/>
      <c r="G17" s="105"/>
      <c r="H17" s="108"/>
      <c r="I17" s="72">
        <v>500.0</v>
      </c>
      <c r="J17" s="67"/>
      <c r="K17" s="78"/>
      <c r="L17" s="70"/>
      <c r="M17" s="52">
        <v>500.0</v>
      </c>
      <c r="N17" s="23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4">
        <v>14.0</v>
      </c>
      <c r="B18" s="85">
        <v>44430.0</v>
      </c>
      <c r="C18" s="14" t="s">
        <v>2839</v>
      </c>
      <c r="D18" s="15">
        <v>45096.0</v>
      </c>
      <c r="E18" s="15" t="s">
        <v>2520</v>
      </c>
      <c r="F18" s="70"/>
      <c r="G18" s="105"/>
      <c r="H18" s="108"/>
      <c r="I18" s="72">
        <v>6850.0</v>
      </c>
      <c r="J18" s="67"/>
      <c r="K18" s="78"/>
      <c r="L18" s="70"/>
      <c r="M18" s="52">
        <v>6850.0</v>
      </c>
      <c r="N18" s="23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0">
        <v>15.0</v>
      </c>
      <c r="B19" s="86">
        <v>44562.0</v>
      </c>
      <c r="C19" s="87" t="s">
        <v>2840</v>
      </c>
      <c r="D19" s="111">
        <v>54196.0</v>
      </c>
      <c r="E19" s="111" t="s">
        <v>729</v>
      </c>
      <c r="F19" s="70"/>
      <c r="G19" s="105"/>
      <c r="H19" s="108"/>
      <c r="I19" s="72">
        <v>3900.0</v>
      </c>
      <c r="J19" s="67"/>
      <c r="K19" s="78"/>
      <c r="L19" s="70"/>
      <c r="M19" s="52">
        <v>3900.0</v>
      </c>
      <c r="N19" s="23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4">
        <v>16.0</v>
      </c>
      <c r="B20" s="85">
        <v>44430.0</v>
      </c>
      <c r="C20" s="14" t="s">
        <v>2841</v>
      </c>
      <c r="D20" s="15">
        <v>54434.0</v>
      </c>
      <c r="E20" s="15" t="s">
        <v>961</v>
      </c>
      <c r="F20" s="70"/>
      <c r="G20" s="105"/>
      <c r="H20" s="108"/>
      <c r="I20" s="72">
        <v>10450.0</v>
      </c>
      <c r="J20" s="67"/>
      <c r="K20" s="78"/>
      <c r="L20" s="70"/>
      <c r="M20" s="52">
        <v>10450.0</v>
      </c>
      <c r="N20" s="23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4">
        <v>17.0</v>
      </c>
      <c r="B21" s="85">
        <v>44430.0</v>
      </c>
      <c r="C21" s="14" t="s">
        <v>2842</v>
      </c>
      <c r="D21" s="15">
        <v>36928.0</v>
      </c>
      <c r="E21" s="15" t="s">
        <v>1320</v>
      </c>
      <c r="F21" s="70"/>
      <c r="G21" s="105"/>
      <c r="H21" s="108"/>
      <c r="I21" s="72"/>
      <c r="J21" s="67">
        <v>3850.0</v>
      </c>
      <c r="K21" s="78">
        <v>5000.0</v>
      </c>
      <c r="L21" s="70"/>
      <c r="M21" s="52">
        <v>8850.0</v>
      </c>
      <c r="N21" s="23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0">
        <v>18.0</v>
      </c>
      <c r="B22" s="86">
        <v>44562.0</v>
      </c>
      <c r="C22" s="87" t="s">
        <v>2843</v>
      </c>
      <c r="D22" s="111">
        <v>54196.0</v>
      </c>
      <c r="E22" s="111" t="s">
        <v>729</v>
      </c>
      <c r="F22" s="70"/>
      <c r="G22" s="105"/>
      <c r="H22" s="108"/>
      <c r="I22" s="72">
        <v>5150.0</v>
      </c>
      <c r="J22" s="77"/>
      <c r="K22" s="78"/>
      <c r="L22" s="70"/>
      <c r="M22" s="52">
        <v>5150.0</v>
      </c>
      <c r="N22" s="23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4">
        <v>19.0</v>
      </c>
      <c r="B23" s="85">
        <v>44430.0</v>
      </c>
      <c r="C23" s="14" t="s">
        <v>2844</v>
      </c>
      <c r="D23" s="15">
        <v>42694.0</v>
      </c>
      <c r="E23" s="15" t="s">
        <v>2845</v>
      </c>
      <c r="F23" s="70"/>
      <c r="G23" s="105"/>
      <c r="H23" s="108"/>
      <c r="I23" s="72"/>
      <c r="J23" s="67">
        <v>3600.0</v>
      </c>
      <c r="K23" s="78"/>
      <c r="L23" s="70"/>
      <c r="M23" s="52">
        <v>3600.0</v>
      </c>
      <c r="N23" s="23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4">
        <v>20.0</v>
      </c>
      <c r="B24" s="85">
        <v>44430.0</v>
      </c>
      <c r="C24" s="14" t="s">
        <v>2846</v>
      </c>
      <c r="D24" s="15">
        <v>45074.0</v>
      </c>
      <c r="E24" s="15" t="s">
        <v>2847</v>
      </c>
      <c r="F24" s="70"/>
      <c r="G24" s="105"/>
      <c r="H24" s="106"/>
      <c r="I24" s="72"/>
      <c r="J24" s="67">
        <v>3600.0</v>
      </c>
      <c r="K24" s="78"/>
      <c r="L24" s="70"/>
      <c r="M24" s="52">
        <v>3600.0</v>
      </c>
      <c r="N24" s="23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4">
        <v>21.0</v>
      </c>
      <c r="B25" s="85">
        <v>44430.0</v>
      </c>
      <c r="C25" s="14" t="s">
        <v>2848</v>
      </c>
      <c r="D25" s="15">
        <v>55555.0</v>
      </c>
      <c r="E25" s="15" t="s">
        <v>813</v>
      </c>
      <c r="F25" s="70"/>
      <c r="G25" s="105"/>
      <c r="H25" s="106"/>
      <c r="I25" s="72">
        <v>1400.0</v>
      </c>
      <c r="J25" s="67"/>
      <c r="K25" s="78"/>
      <c r="L25" s="70"/>
      <c r="M25" s="52">
        <v>1400.0</v>
      </c>
      <c r="N25" s="23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4">
        <v>22.0</v>
      </c>
      <c r="B26" s="85">
        <v>44430.0</v>
      </c>
      <c r="C26" s="14" t="s">
        <v>2849</v>
      </c>
      <c r="D26" s="15">
        <v>36918.0</v>
      </c>
      <c r="E26" s="15" t="s">
        <v>2850</v>
      </c>
      <c r="F26" s="70"/>
      <c r="G26" s="105"/>
      <c r="H26" s="108"/>
      <c r="I26" s="72">
        <v>6400.0</v>
      </c>
      <c r="J26" s="67"/>
      <c r="K26" s="78"/>
      <c r="L26" s="70"/>
      <c r="M26" s="52">
        <v>6400.0</v>
      </c>
      <c r="N26" s="23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4">
        <v>23.0</v>
      </c>
      <c r="B27" s="85">
        <v>44430.0</v>
      </c>
      <c r="C27" s="14" t="s">
        <v>2851</v>
      </c>
      <c r="D27" s="15">
        <v>45193.0</v>
      </c>
      <c r="E27" s="15" t="s">
        <v>1251</v>
      </c>
      <c r="F27" s="70"/>
      <c r="G27" s="105"/>
      <c r="H27" s="106">
        <v>30000.0</v>
      </c>
      <c r="I27" s="72"/>
      <c r="J27" s="67"/>
      <c r="K27" s="78"/>
      <c r="L27" s="70"/>
      <c r="M27" s="52">
        <v>30000.0</v>
      </c>
      <c r="N27" s="23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4">
        <v>24.0</v>
      </c>
      <c r="B28" s="85">
        <v>44430.0</v>
      </c>
      <c r="C28" s="14" t="s">
        <v>2852</v>
      </c>
      <c r="D28" s="15">
        <v>51040.0</v>
      </c>
      <c r="E28" s="15" t="s">
        <v>297</v>
      </c>
      <c r="F28" s="70"/>
      <c r="G28" s="105"/>
      <c r="H28" s="108"/>
      <c r="I28" s="72">
        <v>350.0</v>
      </c>
      <c r="J28" s="77"/>
      <c r="K28" s="78"/>
      <c r="L28" s="70"/>
      <c r="M28" s="52">
        <v>350.0</v>
      </c>
      <c r="N28" s="23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4">
        <v>25.0</v>
      </c>
      <c r="B29" s="85">
        <v>44430.0</v>
      </c>
      <c r="C29" s="14" t="s">
        <v>2853</v>
      </c>
      <c r="D29" s="15">
        <v>30619.0</v>
      </c>
      <c r="E29" s="15" t="s">
        <v>2854</v>
      </c>
      <c r="F29" s="70"/>
      <c r="G29" s="105"/>
      <c r="H29" s="106"/>
      <c r="I29" s="72"/>
      <c r="J29" s="67">
        <v>500.0</v>
      </c>
      <c r="K29" s="78"/>
      <c r="L29" s="70"/>
      <c r="M29" s="52">
        <v>500.0</v>
      </c>
      <c r="N29" s="23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4">
        <v>26.0</v>
      </c>
      <c r="B30" s="85">
        <v>44430.0</v>
      </c>
      <c r="C30" s="14" t="s">
        <v>2855</v>
      </c>
      <c r="D30" s="15">
        <v>61790.0</v>
      </c>
      <c r="E30" s="15" t="s">
        <v>2856</v>
      </c>
      <c r="F30" s="70"/>
      <c r="G30" s="105"/>
      <c r="H30" s="106"/>
      <c r="I30" s="72"/>
      <c r="J30" s="67">
        <v>500.0</v>
      </c>
      <c r="K30" s="78"/>
      <c r="L30" s="70"/>
      <c r="M30" s="52">
        <v>500.0</v>
      </c>
      <c r="N30" s="23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4">
        <v>27.0</v>
      </c>
      <c r="B31" s="85">
        <v>44430.0</v>
      </c>
      <c r="C31" s="14" t="s">
        <v>2857</v>
      </c>
      <c r="D31" s="15">
        <v>61112.0</v>
      </c>
      <c r="E31" s="15" t="s">
        <v>2858</v>
      </c>
      <c r="F31" s="70"/>
      <c r="G31" s="105"/>
      <c r="H31" s="106"/>
      <c r="I31" s="72">
        <v>500.0</v>
      </c>
      <c r="J31" s="67"/>
      <c r="K31" s="78"/>
      <c r="L31" s="70"/>
      <c r="M31" s="52">
        <v>500.0</v>
      </c>
      <c r="N31" s="23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4">
        <v>28.0</v>
      </c>
      <c r="B32" s="85">
        <v>44430.0</v>
      </c>
      <c r="C32" s="14" t="s">
        <v>2859</v>
      </c>
      <c r="D32" s="15">
        <v>39384.0</v>
      </c>
      <c r="E32" s="15" t="s">
        <v>2860</v>
      </c>
      <c r="F32" s="70"/>
      <c r="G32" s="105"/>
      <c r="H32" s="108"/>
      <c r="I32" s="72"/>
      <c r="J32" s="67">
        <v>15000.0</v>
      </c>
      <c r="K32" s="78"/>
      <c r="L32" s="70"/>
      <c r="M32" s="52">
        <v>15000.0</v>
      </c>
      <c r="N32" s="23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4">
        <v>29.0</v>
      </c>
      <c r="B33" s="85">
        <v>44430.0</v>
      </c>
      <c r="C33" s="14" t="s">
        <v>2861</v>
      </c>
      <c r="D33" s="15">
        <v>57499.0</v>
      </c>
      <c r="E33" s="15" t="s">
        <v>649</v>
      </c>
      <c r="F33" s="70"/>
      <c r="G33" s="105"/>
      <c r="H33" s="108"/>
      <c r="I33" s="72"/>
      <c r="J33" s="67">
        <v>28000.0</v>
      </c>
      <c r="K33" s="78"/>
      <c r="L33" s="70"/>
      <c r="M33" s="52">
        <v>28000.0</v>
      </c>
      <c r="N33" s="23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4">
        <v>30.0</v>
      </c>
      <c r="B34" s="85">
        <v>44430.0</v>
      </c>
      <c r="C34" s="14" t="s">
        <v>2862</v>
      </c>
      <c r="D34" s="15">
        <v>26831.0</v>
      </c>
      <c r="E34" s="15" t="s">
        <v>2743</v>
      </c>
      <c r="F34" s="70"/>
      <c r="G34" s="105"/>
      <c r="H34" s="108"/>
      <c r="I34" s="72"/>
      <c r="J34" s="67">
        <v>10000.0</v>
      </c>
      <c r="K34" s="78"/>
      <c r="L34" s="70"/>
      <c r="M34" s="52">
        <v>10000.0</v>
      </c>
      <c r="N34" s="23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4">
        <v>31.0</v>
      </c>
      <c r="B35" s="85">
        <v>44430.0</v>
      </c>
      <c r="C35" s="14" t="s">
        <v>2863</v>
      </c>
      <c r="D35" s="15">
        <v>62867.0</v>
      </c>
      <c r="E35" s="15" t="s">
        <v>2864</v>
      </c>
      <c r="F35" s="70"/>
      <c r="G35" s="105"/>
      <c r="H35" s="108"/>
      <c r="I35" s="72"/>
      <c r="J35" s="67">
        <v>27000.0</v>
      </c>
      <c r="K35" s="78"/>
      <c r="L35" s="70"/>
      <c r="M35" s="52">
        <v>27000.0</v>
      </c>
      <c r="N35" s="23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4">
        <v>32.0</v>
      </c>
      <c r="B36" s="85">
        <v>44430.0</v>
      </c>
      <c r="C36" s="14" t="s">
        <v>2865</v>
      </c>
      <c r="D36" s="15">
        <v>62868.0</v>
      </c>
      <c r="E36" s="15" t="s">
        <v>2866</v>
      </c>
      <c r="F36" s="70"/>
      <c r="G36" s="105"/>
      <c r="H36" s="108"/>
      <c r="I36" s="72"/>
      <c r="J36" s="67">
        <v>27000.0</v>
      </c>
      <c r="K36" s="78"/>
      <c r="L36" s="70"/>
      <c r="M36" s="52">
        <v>27000.0</v>
      </c>
      <c r="N36" s="23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4">
        <v>33.0</v>
      </c>
      <c r="B37" s="85">
        <v>44430.0</v>
      </c>
      <c r="C37" s="14" t="s">
        <v>2867</v>
      </c>
      <c r="D37" s="15">
        <v>62464.0</v>
      </c>
      <c r="E37" s="15" t="s">
        <v>180</v>
      </c>
      <c r="F37" s="70"/>
      <c r="G37" s="105"/>
      <c r="H37" s="108"/>
      <c r="I37" s="72">
        <v>2650.0</v>
      </c>
      <c r="J37" s="67"/>
      <c r="K37" s="78"/>
      <c r="L37" s="70"/>
      <c r="M37" s="52">
        <v>2650.0</v>
      </c>
      <c r="N37" s="23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4">
        <v>34.0</v>
      </c>
      <c r="B38" s="85">
        <v>44430.0</v>
      </c>
      <c r="C38" s="14" t="s">
        <v>2868</v>
      </c>
      <c r="D38" s="15">
        <v>52032.0</v>
      </c>
      <c r="E38" s="15" t="s">
        <v>232</v>
      </c>
      <c r="F38" s="70"/>
      <c r="G38" s="105"/>
      <c r="H38" s="108"/>
      <c r="I38" s="72">
        <v>350.0</v>
      </c>
      <c r="J38" s="67"/>
      <c r="K38" s="78"/>
      <c r="L38" s="70"/>
      <c r="M38" s="52">
        <v>350.0</v>
      </c>
      <c r="N38" s="23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4">
        <v>35.0</v>
      </c>
      <c r="B39" s="85">
        <v>44430.0</v>
      </c>
      <c r="C39" s="14" t="s">
        <v>2869</v>
      </c>
      <c r="D39" s="15">
        <v>50562.0</v>
      </c>
      <c r="E39" s="15" t="s">
        <v>2870</v>
      </c>
      <c r="F39" s="70"/>
      <c r="G39" s="105"/>
      <c r="H39" s="108"/>
      <c r="I39" s="72">
        <v>2650.0</v>
      </c>
      <c r="J39" s="67"/>
      <c r="K39" s="78"/>
      <c r="L39" s="70"/>
      <c r="M39" s="52">
        <v>2650.0</v>
      </c>
      <c r="N39" s="23">
        <f t="shared" si="1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4">
        <v>36.0</v>
      </c>
      <c r="B40" s="85">
        <v>44430.0</v>
      </c>
      <c r="C40" s="14" t="s">
        <v>2871</v>
      </c>
      <c r="D40" s="15">
        <v>51040.0</v>
      </c>
      <c r="E40" s="15" t="s">
        <v>297</v>
      </c>
      <c r="F40" s="70"/>
      <c r="G40" s="105"/>
      <c r="H40" s="108"/>
      <c r="I40" s="72">
        <v>2500.0</v>
      </c>
      <c r="J40" s="67"/>
      <c r="K40" s="78"/>
      <c r="L40" s="70"/>
      <c r="M40" s="52">
        <v>2500.0</v>
      </c>
      <c r="N40" s="23">
        <f t="shared" si="1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4">
        <v>37.0</v>
      </c>
      <c r="B41" s="85">
        <v>44430.0</v>
      </c>
      <c r="C41" s="14" t="s">
        <v>2872</v>
      </c>
      <c r="D41" s="15">
        <v>33065.0</v>
      </c>
      <c r="E41" s="15" t="s">
        <v>163</v>
      </c>
      <c r="F41" s="70"/>
      <c r="G41" s="105"/>
      <c r="H41" s="108"/>
      <c r="I41" s="72">
        <v>6400.0</v>
      </c>
      <c r="J41" s="77"/>
      <c r="K41" s="78"/>
      <c r="L41" s="70"/>
      <c r="M41" s="52">
        <v>6400.0</v>
      </c>
      <c r="N41" s="23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4">
        <v>38.0</v>
      </c>
      <c r="B42" s="85">
        <v>44430.0</v>
      </c>
      <c r="C42" s="14" t="s">
        <v>2873</v>
      </c>
      <c r="D42" s="15">
        <v>62870.0</v>
      </c>
      <c r="E42" s="15" t="s">
        <v>2874</v>
      </c>
      <c r="F42" s="70"/>
      <c r="G42" s="105"/>
      <c r="H42" s="108"/>
      <c r="I42" s="72"/>
      <c r="J42" s="67">
        <v>27000.0</v>
      </c>
      <c r="K42" s="78"/>
      <c r="L42" s="70"/>
      <c r="M42" s="52">
        <v>27000.0</v>
      </c>
      <c r="N42" s="23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4">
        <v>39.0</v>
      </c>
      <c r="B43" s="85">
        <v>44430.0</v>
      </c>
      <c r="C43" s="14" t="s">
        <v>2875</v>
      </c>
      <c r="D43" s="15">
        <v>60125.0</v>
      </c>
      <c r="E43" s="15" t="s">
        <v>2876</v>
      </c>
      <c r="F43" s="70"/>
      <c r="G43" s="105"/>
      <c r="H43" s="108"/>
      <c r="I43" s="72"/>
      <c r="J43" s="67">
        <v>27250.0</v>
      </c>
      <c r="K43" s="78"/>
      <c r="L43" s="70"/>
      <c r="M43" s="52">
        <v>27250.0</v>
      </c>
      <c r="N43" s="23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4">
        <v>40.0</v>
      </c>
      <c r="B44" s="85">
        <v>44430.0</v>
      </c>
      <c r="C44" s="14" t="s">
        <v>2877</v>
      </c>
      <c r="D44" s="15">
        <v>10001.0</v>
      </c>
      <c r="E44" s="15" t="s">
        <v>2878</v>
      </c>
      <c r="F44" s="70"/>
      <c r="G44" s="105"/>
      <c r="H44" s="108"/>
      <c r="I44" s="72">
        <v>2900.0</v>
      </c>
      <c r="J44" s="77"/>
      <c r="K44" s="78"/>
      <c r="L44" s="70"/>
      <c r="M44" s="52">
        <v>2900.0</v>
      </c>
      <c r="N44" s="23">
        <f t="shared" si="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4">
        <v>41.0</v>
      </c>
      <c r="B45" s="85">
        <v>44430.0</v>
      </c>
      <c r="C45" s="14" t="s">
        <v>2879</v>
      </c>
      <c r="D45" s="15">
        <v>51876.0</v>
      </c>
      <c r="E45" s="15" t="s">
        <v>96</v>
      </c>
      <c r="F45" s="70"/>
      <c r="G45" s="105"/>
      <c r="H45" s="108"/>
      <c r="I45" s="72">
        <v>2500.0</v>
      </c>
      <c r="J45" s="67"/>
      <c r="K45" s="78"/>
      <c r="L45" s="70"/>
      <c r="M45" s="52">
        <v>2500.0</v>
      </c>
      <c r="N45" s="23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4">
        <v>42.0</v>
      </c>
      <c r="B46" s="85">
        <v>44430.0</v>
      </c>
      <c r="C46" s="14" t="s">
        <v>2880</v>
      </c>
      <c r="D46" s="15">
        <v>41826.0</v>
      </c>
      <c r="E46" s="15" t="s">
        <v>2881</v>
      </c>
      <c r="F46" s="70"/>
      <c r="G46" s="105"/>
      <c r="H46" s="108"/>
      <c r="I46" s="72">
        <v>750.0</v>
      </c>
      <c r="J46" s="67"/>
      <c r="K46" s="78"/>
      <c r="L46" s="70"/>
      <c r="M46" s="52">
        <v>750.0</v>
      </c>
      <c r="N46" s="23">
        <f t="shared" si="1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4">
        <v>43.0</v>
      </c>
      <c r="B47" s="85">
        <v>44430.0</v>
      </c>
      <c r="C47" s="14" t="s">
        <v>2882</v>
      </c>
      <c r="D47" s="15">
        <v>21937.0</v>
      </c>
      <c r="E47" s="15" t="s">
        <v>1723</v>
      </c>
      <c r="F47" s="70"/>
      <c r="G47" s="105"/>
      <c r="H47" s="106"/>
      <c r="I47" s="72">
        <v>7650.0</v>
      </c>
      <c r="J47" s="67"/>
      <c r="K47" s="78"/>
      <c r="L47" s="70"/>
      <c r="M47" s="52">
        <v>7650.0</v>
      </c>
      <c r="N47" s="23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4">
        <v>44.0</v>
      </c>
      <c r="B48" s="85">
        <v>44430.0</v>
      </c>
      <c r="C48" s="14" t="s">
        <v>2883</v>
      </c>
      <c r="D48" s="15">
        <v>51069.0</v>
      </c>
      <c r="E48" s="15" t="s">
        <v>1070</v>
      </c>
      <c r="F48" s="70"/>
      <c r="G48" s="105"/>
      <c r="H48" s="106"/>
      <c r="I48" s="72">
        <v>1250.0</v>
      </c>
      <c r="J48" s="67"/>
      <c r="K48" s="78"/>
      <c r="L48" s="70"/>
      <c r="M48" s="52">
        <v>1250.0</v>
      </c>
      <c r="N48" s="23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4">
        <v>45.0</v>
      </c>
      <c r="B49" s="85">
        <v>44430.0</v>
      </c>
      <c r="C49" s="14" t="s">
        <v>2884</v>
      </c>
      <c r="D49" s="15">
        <v>51812.0</v>
      </c>
      <c r="E49" s="15" t="s">
        <v>1672</v>
      </c>
      <c r="F49" s="70"/>
      <c r="G49" s="105"/>
      <c r="H49" s="108"/>
      <c r="I49" s="72">
        <v>1400.0</v>
      </c>
      <c r="J49" s="67"/>
      <c r="K49" s="78"/>
      <c r="L49" s="70"/>
      <c r="M49" s="52">
        <v>1400.0</v>
      </c>
      <c r="N49" s="23">
        <f t="shared" si="1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4">
        <v>46.0</v>
      </c>
      <c r="B50" s="85">
        <v>44430.0</v>
      </c>
      <c r="C50" s="14" t="s">
        <v>2885</v>
      </c>
      <c r="D50" s="15">
        <v>50596.0</v>
      </c>
      <c r="E50" s="15" t="s">
        <v>242</v>
      </c>
      <c r="F50" s="70"/>
      <c r="G50" s="107"/>
      <c r="H50" s="106"/>
      <c r="I50" s="72">
        <v>65000.0</v>
      </c>
      <c r="J50" s="67"/>
      <c r="K50" s="78"/>
      <c r="L50" s="70"/>
      <c r="M50" s="52">
        <v>65000.0</v>
      </c>
      <c r="N50" s="23">
        <f t="shared" si="1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04">
        <v>47.0</v>
      </c>
      <c r="B51" s="85">
        <v>44430.0</v>
      </c>
      <c r="C51" s="14" t="s">
        <v>2886</v>
      </c>
      <c r="D51" s="15">
        <v>51678.0</v>
      </c>
      <c r="E51" s="15" t="s">
        <v>2623</v>
      </c>
      <c r="F51" s="78"/>
      <c r="G51" s="105"/>
      <c r="H51" s="106"/>
      <c r="I51" s="72">
        <v>5350.0</v>
      </c>
      <c r="J51" s="67"/>
      <c r="K51" s="78"/>
      <c r="L51" s="70"/>
      <c r="M51" s="52">
        <v>5350.0</v>
      </c>
      <c r="N51" s="23">
        <f t="shared" si="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04">
        <v>48.0</v>
      </c>
      <c r="B52" s="85">
        <v>44430.0</v>
      </c>
      <c r="C52" s="14" t="s">
        <v>2887</v>
      </c>
      <c r="D52" s="15">
        <v>48053.0</v>
      </c>
      <c r="E52" s="15" t="s">
        <v>100</v>
      </c>
      <c r="F52" s="70"/>
      <c r="G52" s="105"/>
      <c r="H52" s="106"/>
      <c r="I52" s="72">
        <v>500.0</v>
      </c>
      <c r="J52" s="67"/>
      <c r="K52" s="78"/>
      <c r="L52" s="70"/>
      <c r="M52" s="52">
        <v>500.0</v>
      </c>
      <c r="N52" s="23">
        <f t="shared" si="1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04">
        <v>49.0</v>
      </c>
      <c r="B53" s="85">
        <v>44430.0</v>
      </c>
      <c r="C53" s="14" t="s">
        <v>2888</v>
      </c>
      <c r="D53" s="15">
        <v>56449.0</v>
      </c>
      <c r="E53" s="15" t="s">
        <v>1563</v>
      </c>
      <c r="F53" s="70"/>
      <c r="G53" s="105"/>
      <c r="H53" s="108"/>
      <c r="I53" s="72"/>
      <c r="J53" s="67"/>
      <c r="K53" s="78">
        <v>600.0</v>
      </c>
      <c r="L53" s="70"/>
      <c r="M53" s="52">
        <v>600.0</v>
      </c>
      <c r="N53" s="23">
        <f t="shared" si="1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04">
        <v>50.0</v>
      </c>
      <c r="B54" s="85">
        <v>44430.0</v>
      </c>
      <c r="C54" s="14" t="s">
        <v>2889</v>
      </c>
      <c r="D54" s="15">
        <v>48983.0</v>
      </c>
      <c r="E54" s="15" t="s">
        <v>2890</v>
      </c>
      <c r="F54" s="70"/>
      <c r="G54" s="105"/>
      <c r="H54" s="106"/>
      <c r="I54" s="72">
        <v>3700.0</v>
      </c>
      <c r="J54" s="67"/>
      <c r="K54" s="78"/>
      <c r="L54" s="70"/>
      <c r="M54" s="52">
        <v>3700.0</v>
      </c>
      <c r="N54" s="23">
        <f t="shared" si="1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04">
        <v>51.0</v>
      </c>
      <c r="B55" s="85">
        <v>44430.0</v>
      </c>
      <c r="C55" s="14" t="s">
        <v>2891</v>
      </c>
      <c r="D55" s="15">
        <v>22332.0</v>
      </c>
      <c r="E55" s="15" t="s">
        <v>1155</v>
      </c>
      <c r="F55" s="70"/>
      <c r="G55" s="105"/>
      <c r="H55" s="108"/>
      <c r="I55" s="72"/>
      <c r="J55" s="67"/>
      <c r="K55" s="78">
        <v>300.0</v>
      </c>
      <c r="L55" s="70"/>
      <c r="M55" s="52">
        <v>300.0</v>
      </c>
      <c r="N55" s="23">
        <f t="shared" si="1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04">
        <v>52.0</v>
      </c>
      <c r="B56" s="85">
        <v>44430.0</v>
      </c>
      <c r="C56" s="14" t="s">
        <v>2892</v>
      </c>
      <c r="D56" s="15">
        <v>51406.0</v>
      </c>
      <c r="E56" s="15" t="s">
        <v>151</v>
      </c>
      <c r="F56" s="70"/>
      <c r="G56" s="107"/>
      <c r="H56" s="106">
        <v>15000.0</v>
      </c>
      <c r="I56" s="72"/>
      <c r="J56" s="67"/>
      <c r="K56" s="78"/>
      <c r="L56" s="70"/>
      <c r="M56" s="52">
        <v>15000.0</v>
      </c>
      <c r="N56" s="23">
        <f t="shared" si="1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04">
        <v>53.0</v>
      </c>
      <c r="B57" s="85">
        <v>44430.0</v>
      </c>
      <c r="C57" s="14" t="s">
        <v>2893</v>
      </c>
      <c r="D57" s="15">
        <v>55905.0</v>
      </c>
      <c r="E57" s="15" t="s">
        <v>1585</v>
      </c>
      <c r="F57" s="70"/>
      <c r="G57" s="107"/>
      <c r="H57" s="108"/>
      <c r="I57" s="72">
        <v>1550.0</v>
      </c>
      <c r="J57" s="67"/>
      <c r="K57" s="78"/>
      <c r="L57" s="70"/>
      <c r="M57" s="52">
        <v>1550.0</v>
      </c>
      <c r="N57" s="23">
        <f t="shared" si="1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04">
        <v>54.0</v>
      </c>
      <c r="B58" s="85">
        <v>44430.0</v>
      </c>
      <c r="C58" s="14" t="s">
        <v>2894</v>
      </c>
      <c r="D58" s="15">
        <v>26831.0</v>
      </c>
      <c r="E58" s="15" t="s">
        <v>2743</v>
      </c>
      <c r="F58" s="70"/>
      <c r="G58" s="107"/>
      <c r="H58" s="108"/>
      <c r="I58" s="72"/>
      <c r="J58" s="67">
        <v>500.0</v>
      </c>
      <c r="K58" s="78"/>
      <c r="L58" s="70"/>
      <c r="M58" s="52">
        <v>500.0</v>
      </c>
      <c r="N58" s="23">
        <f t="shared" si="1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04">
        <v>55.0</v>
      </c>
      <c r="B59" s="85">
        <v>44430.0</v>
      </c>
      <c r="C59" s="14" t="s">
        <v>2895</v>
      </c>
      <c r="D59" s="15">
        <v>57499.0</v>
      </c>
      <c r="E59" s="15" t="s">
        <v>649</v>
      </c>
      <c r="F59" s="70"/>
      <c r="G59" s="107"/>
      <c r="H59" s="108"/>
      <c r="I59" s="72"/>
      <c r="J59" s="67">
        <v>5000.0</v>
      </c>
      <c r="K59" s="78"/>
      <c r="L59" s="70"/>
      <c r="M59" s="52">
        <v>5000.0</v>
      </c>
      <c r="N59" s="23">
        <f t="shared" si="1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04">
        <v>56.0</v>
      </c>
      <c r="B60" s="85">
        <v>44430.0</v>
      </c>
      <c r="C60" s="14" t="s">
        <v>2896</v>
      </c>
      <c r="D60" s="15">
        <v>61093.0</v>
      </c>
      <c r="E60" s="15" t="s">
        <v>2897</v>
      </c>
      <c r="F60" s="70"/>
      <c r="G60" s="105"/>
      <c r="H60" s="108"/>
      <c r="I60" s="72">
        <v>500.0</v>
      </c>
      <c r="J60" s="67"/>
      <c r="K60" s="78"/>
      <c r="L60" s="70"/>
      <c r="M60" s="52">
        <v>500.0</v>
      </c>
      <c r="N60" s="23">
        <f t="shared" si="1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04">
        <v>57.0</v>
      </c>
      <c r="B61" s="85">
        <v>44430.0</v>
      </c>
      <c r="C61" s="14" t="s">
        <v>2898</v>
      </c>
      <c r="D61" s="15">
        <v>58119.0</v>
      </c>
      <c r="E61" s="15" t="s">
        <v>1499</v>
      </c>
      <c r="F61" s="70"/>
      <c r="G61" s="107"/>
      <c r="H61" s="106"/>
      <c r="I61" s="72">
        <v>3900.0</v>
      </c>
      <c r="J61" s="67"/>
      <c r="K61" s="78"/>
      <c r="L61" s="70"/>
      <c r="M61" s="52">
        <v>3900.0</v>
      </c>
      <c r="N61" s="23">
        <f t="shared" si="1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04">
        <v>58.0</v>
      </c>
      <c r="B62" s="85">
        <v>44430.0</v>
      </c>
      <c r="C62" s="14" t="s">
        <v>2899</v>
      </c>
      <c r="D62" s="15">
        <v>45487.0</v>
      </c>
      <c r="E62" s="15" t="s">
        <v>2900</v>
      </c>
      <c r="F62" s="70"/>
      <c r="G62" s="107"/>
      <c r="H62" s="108"/>
      <c r="I62" s="72">
        <v>4500.0</v>
      </c>
      <c r="J62" s="67"/>
      <c r="K62" s="78"/>
      <c r="L62" s="70"/>
      <c r="M62" s="52">
        <v>4500.0</v>
      </c>
      <c r="N62" s="23">
        <f t="shared" si="1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04">
        <v>59.0</v>
      </c>
      <c r="B63" s="85">
        <v>44430.0</v>
      </c>
      <c r="C63" s="14" t="s">
        <v>2901</v>
      </c>
      <c r="D63" s="15">
        <v>62871.0</v>
      </c>
      <c r="E63" s="15" t="s">
        <v>2902</v>
      </c>
      <c r="F63" s="70"/>
      <c r="G63" s="105"/>
      <c r="H63" s="108"/>
      <c r="I63" s="72"/>
      <c r="J63" s="67"/>
      <c r="K63" s="78">
        <v>27000.0</v>
      </c>
      <c r="L63" s="70"/>
      <c r="M63" s="52">
        <v>27000.0</v>
      </c>
      <c r="N63" s="23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04">
        <v>60.0</v>
      </c>
      <c r="B64" s="85">
        <v>44430.0</v>
      </c>
      <c r="C64" s="14" t="s">
        <v>2903</v>
      </c>
      <c r="D64" s="15">
        <v>21821.0</v>
      </c>
      <c r="E64" s="15" t="s">
        <v>2000</v>
      </c>
      <c r="F64" s="70"/>
      <c r="G64" s="105"/>
      <c r="H64" s="106">
        <v>1250.0</v>
      </c>
      <c r="I64" s="72"/>
      <c r="J64" s="67"/>
      <c r="K64" s="78"/>
      <c r="L64" s="70"/>
      <c r="M64" s="52">
        <v>1250.0</v>
      </c>
      <c r="N64" s="23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04">
        <v>61.0</v>
      </c>
      <c r="B65" s="85">
        <v>44430.0</v>
      </c>
      <c r="C65" s="14" t="s">
        <v>2904</v>
      </c>
      <c r="D65" s="15">
        <v>50070.0</v>
      </c>
      <c r="E65" s="15" t="s">
        <v>918</v>
      </c>
      <c r="F65" s="70"/>
      <c r="G65" s="107"/>
      <c r="H65" s="106">
        <v>350.0</v>
      </c>
      <c r="I65" s="72"/>
      <c r="J65" s="67"/>
      <c r="K65" s="78"/>
      <c r="L65" s="70"/>
      <c r="M65" s="52">
        <v>350.0</v>
      </c>
      <c r="N65" s="23">
        <f t="shared" si="1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04">
        <v>62.0</v>
      </c>
      <c r="B66" s="85">
        <v>44430.0</v>
      </c>
      <c r="C66" s="14" t="s">
        <v>2905</v>
      </c>
      <c r="D66" s="15">
        <v>55446.0</v>
      </c>
      <c r="E66" s="15" t="s">
        <v>86</v>
      </c>
      <c r="F66" s="70"/>
      <c r="G66" s="105"/>
      <c r="H66" s="106">
        <v>2250.0</v>
      </c>
      <c r="I66" s="72"/>
      <c r="J66" s="67"/>
      <c r="K66" s="78"/>
      <c r="L66" s="70"/>
      <c r="M66" s="52">
        <v>2250.0</v>
      </c>
      <c r="N66" s="23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95"/>
      <c r="B67" s="15"/>
      <c r="C67" s="15"/>
      <c r="D67" s="80"/>
      <c r="E67" s="15"/>
      <c r="F67" s="42">
        <f t="shared" ref="F67:N67" si="2">SUM(F5:F66)</f>
        <v>0</v>
      </c>
      <c r="G67" s="53">
        <f t="shared" si="2"/>
        <v>0</v>
      </c>
      <c r="H67" s="44">
        <f t="shared" si="2"/>
        <v>111150</v>
      </c>
      <c r="I67" s="45">
        <f t="shared" si="2"/>
        <v>238500</v>
      </c>
      <c r="J67" s="46">
        <f t="shared" si="2"/>
        <v>191600</v>
      </c>
      <c r="K67" s="44">
        <f t="shared" si="2"/>
        <v>32900</v>
      </c>
      <c r="L67" s="44">
        <f t="shared" si="2"/>
        <v>0</v>
      </c>
      <c r="M67" s="47">
        <f t="shared" si="2"/>
        <v>575600</v>
      </c>
      <c r="N67" s="81">
        <f t="shared" si="2"/>
        <v>-1450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3"/>
      <c r="B68" s="41"/>
      <c r="C68" s="41"/>
      <c r="D68" s="82"/>
      <c r="E68" s="41"/>
      <c r="F68" s="48">
        <f>L1067+M67+N67+O67+P67+Q67+R67</f>
        <v>574150</v>
      </c>
      <c r="G68" s="7"/>
      <c r="H68" s="7"/>
      <c r="I68" s="7"/>
      <c r="J68" s="7"/>
      <c r="K68" s="7"/>
      <c r="L68" s="8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8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89"/>
      <c r="D70" s="90" t="s">
        <v>2508</v>
      </c>
      <c r="E70" s="9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9"/>
      <c r="E71" s="9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10"/>
      <c r="D72" s="93"/>
      <c r="E72" s="9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83"/>
      <c r="E73" s="2"/>
      <c r="F73" s="49" t="s">
        <v>299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8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83"/>
      <c r="E75" s="2"/>
      <c r="F75" s="2"/>
      <c r="G75" s="2"/>
      <c r="H75" s="4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8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83"/>
      <c r="E77" s="2"/>
      <c r="F77" s="2"/>
      <c r="G77" s="2"/>
      <c r="H77" s="4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83"/>
      <c r="E78" s="2"/>
      <c r="F78" s="2"/>
      <c r="G78" s="2"/>
      <c r="H78" s="4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8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8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8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8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8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8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8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8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8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8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8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8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8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8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8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8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8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8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8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8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8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8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8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8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8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8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8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8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8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8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8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8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8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8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8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2"/>
      <c r="C1031" s="2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</sheetData>
  <mergeCells count="17">
    <mergeCell ref="F3:F4"/>
    <mergeCell ref="G3:H3"/>
    <mergeCell ref="I3:J3"/>
    <mergeCell ref="K3:K4"/>
    <mergeCell ref="F68:L68"/>
    <mergeCell ref="C70:C72"/>
    <mergeCell ref="D70:E7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5.75"/>
    <col customWidth="1" min="7" max="7" width="14.13"/>
    <col customWidth="1" min="13" max="13" width="15.25"/>
  </cols>
  <sheetData>
    <row r="1">
      <c r="A1" s="1" t="s">
        <v>2906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4">
        <v>1.0</v>
      </c>
      <c r="B5" s="112">
        <v>44430.0</v>
      </c>
      <c r="C5" s="14" t="s">
        <v>2907</v>
      </c>
      <c r="D5" s="80">
        <v>49953.0</v>
      </c>
      <c r="E5" s="15" t="s">
        <v>2438</v>
      </c>
      <c r="F5" s="63"/>
      <c r="G5" s="105"/>
      <c r="H5" s="106">
        <v>40000.0</v>
      </c>
      <c r="I5" s="66"/>
      <c r="J5" s="67"/>
      <c r="K5" s="78"/>
      <c r="L5" s="70"/>
      <c r="M5" s="52">
        <v>40000.0</v>
      </c>
      <c r="N5" s="23">
        <f t="shared" ref="N5:N120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4">
        <v>2.0</v>
      </c>
      <c r="B6" s="112">
        <v>44430.0</v>
      </c>
      <c r="C6" s="14" t="s">
        <v>2908</v>
      </c>
      <c r="D6" s="80">
        <v>45487.0</v>
      </c>
      <c r="E6" s="15" t="s">
        <v>2900</v>
      </c>
      <c r="F6" s="70"/>
      <c r="G6" s="107"/>
      <c r="H6" s="108"/>
      <c r="I6" s="72">
        <v>100.0</v>
      </c>
      <c r="J6" s="67"/>
      <c r="K6" s="78"/>
      <c r="L6" s="70"/>
      <c r="M6" s="52">
        <v>100.0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4">
        <v>3.0</v>
      </c>
      <c r="B7" s="112">
        <v>44431.0</v>
      </c>
      <c r="C7" s="14" t="s">
        <v>2909</v>
      </c>
      <c r="D7" s="80">
        <v>59233.0</v>
      </c>
      <c r="E7" s="15" t="s">
        <v>2038</v>
      </c>
      <c r="F7" s="70"/>
      <c r="G7" s="105"/>
      <c r="H7" s="108"/>
      <c r="I7" s="72">
        <v>2650.0</v>
      </c>
      <c r="J7" s="67"/>
      <c r="K7" s="78"/>
      <c r="L7" s="70"/>
      <c r="M7" s="52">
        <v>2650.0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4">
        <v>4.0</v>
      </c>
      <c r="B8" s="112">
        <v>44431.0</v>
      </c>
      <c r="C8" s="14" t="s">
        <v>2910</v>
      </c>
      <c r="D8" s="80">
        <v>50613.0</v>
      </c>
      <c r="E8" s="15" t="s">
        <v>124</v>
      </c>
      <c r="F8" s="70"/>
      <c r="G8" s="105"/>
      <c r="H8" s="106"/>
      <c r="I8" s="72"/>
      <c r="J8" s="67">
        <v>10000.0</v>
      </c>
      <c r="K8" s="70"/>
      <c r="L8" s="70"/>
      <c r="M8" s="52">
        <v>10000.0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4">
        <v>5.0</v>
      </c>
      <c r="B9" s="112">
        <v>44431.0</v>
      </c>
      <c r="C9" s="14" t="s">
        <v>2911</v>
      </c>
      <c r="D9" s="80">
        <v>51939.0</v>
      </c>
      <c r="E9" s="15" t="s">
        <v>1873</v>
      </c>
      <c r="F9" s="70"/>
      <c r="G9" s="105"/>
      <c r="H9" s="106"/>
      <c r="I9" s="72">
        <v>42500.0</v>
      </c>
      <c r="J9" s="67"/>
      <c r="K9" s="70"/>
      <c r="L9" s="70"/>
      <c r="M9" s="52">
        <v>42500.0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4">
        <v>6.0</v>
      </c>
      <c r="B10" s="112">
        <v>44431.0</v>
      </c>
      <c r="C10" s="14" t="s">
        <v>2912</v>
      </c>
      <c r="D10" s="80">
        <v>22332.0</v>
      </c>
      <c r="E10" s="15" t="s">
        <v>1155</v>
      </c>
      <c r="F10" s="70"/>
      <c r="G10" s="105"/>
      <c r="H10" s="108"/>
      <c r="I10" s="72">
        <v>3200.0</v>
      </c>
      <c r="J10" s="67"/>
      <c r="K10" s="70"/>
      <c r="L10" s="70"/>
      <c r="M10" s="52">
        <v>3200.0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4">
        <v>7.0</v>
      </c>
      <c r="B11" s="112">
        <v>44431.0</v>
      </c>
      <c r="C11" s="14" t="s">
        <v>2913</v>
      </c>
      <c r="D11" s="80">
        <v>10008.0</v>
      </c>
      <c r="E11" s="15" t="s">
        <v>2914</v>
      </c>
      <c r="F11" s="70"/>
      <c r="G11" s="105"/>
      <c r="H11" s="109"/>
      <c r="I11" s="66"/>
      <c r="J11" s="67">
        <v>400.0</v>
      </c>
      <c r="K11" s="70"/>
      <c r="L11" s="70"/>
      <c r="M11" s="52">
        <v>400.0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4">
        <v>8.0</v>
      </c>
      <c r="B12" s="112">
        <v>44431.0</v>
      </c>
      <c r="C12" s="14" t="s">
        <v>2915</v>
      </c>
      <c r="D12" s="80">
        <v>10008.0</v>
      </c>
      <c r="E12" s="15" t="s">
        <v>2914</v>
      </c>
      <c r="F12" s="70"/>
      <c r="G12" s="105"/>
      <c r="H12" s="106"/>
      <c r="I12" s="72"/>
      <c r="J12" s="67">
        <v>1400.0</v>
      </c>
      <c r="K12" s="70"/>
      <c r="L12" s="70"/>
      <c r="M12" s="52">
        <v>1400.0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4">
        <v>9.0</v>
      </c>
      <c r="B13" s="112">
        <v>44431.0</v>
      </c>
      <c r="C13" s="14" t="s">
        <v>2916</v>
      </c>
      <c r="D13" s="80">
        <v>42071.0</v>
      </c>
      <c r="E13" s="15" t="s">
        <v>275</v>
      </c>
      <c r="F13" s="70"/>
      <c r="G13" s="105"/>
      <c r="H13" s="106"/>
      <c r="I13" s="72"/>
      <c r="J13" s="67">
        <v>350.0</v>
      </c>
      <c r="K13" s="70"/>
      <c r="L13" s="70"/>
      <c r="M13" s="52">
        <v>350.0</v>
      </c>
      <c r="N13" s="23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4">
        <v>10.0</v>
      </c>
      <c r="B14" s="112">
        <v>44431.0</v>
      </c>
      <c r="C14" s="14" t="s">
        <v>2917</v>
      </c>
      <c r="D14" s="80">
        <v>42071.0</v>
      </c>
      <c r="E14" s="15" t="s">
        <v>275</v>
      </c>
      <c r="F14" s="70"/>
      <c r="G14" s="105"/>
      <c r="H14" s="106"/>
      <c r="I14" s="72"/>
      <c r="J14" s="67">
        <v>650.0</v>
      </c>
      <c r="K14" s="70"/>
      <c r="L14" s="70"/>
      <c r="M14" s="52">
        <v>650.0</v>
      </c>
      <c r="N14" s="23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3">
        <v>11.0</v>
      </c>
      <c r="B15" s="112">
        <v>44431.0</v>
      </c>
      <c r="C15" s="14" t="s">
        <v>2918</v>
      </c>
      <c r="D15" s="80">
        <v>44149.0</v>
      </c>
      <c r="E15" s="15" t="s">
        <v>170</v>
      </c>
      <c r="F15" s="70"/>
      <c r="G15" s="105"/>
      <c r="H15" s="106"/>
      <c r="I15" s="66">
        <v>2500.0</v>
      </c>
      <c r="J15" s="76"/>
      <c r="K15" s="78"/>
      <c r="L15" s="70"/>
      <c r="M15" s="52">
        <v>2500.0</v>
      </c>
      <c r="N15" s="23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3">
        <v>12.0</v>
      </c>
      <c r="B16" s="112">
        <v>44431.0</v>
      </c>
      <c r="C16" s="14" t="s">
        <v>2919</v>
      </c>
      <c r="D16" s="80">
        <v>31738.0</v>
      </c>
      <c r="E16" s="15" t="s">
        <v>507</v>
      </c>
      <c r="F16" s="70"/>
      <c r="G16" s="105"/>
      <c r="H16" s="106"/>
      <c r="I16" s="72">
        <v>3200.0</v>
      </c>
      <c r="J16" s="67"/>
      <c r="K16" s="78"/>
      <c r="L16" s="70"/>
      <c r="M16" s="52">
        <v>3200.0</v>
      </c>
      <c r="N16" s="23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3">
        <v>13.0</v>
      </c>
      <c r="B17" s="112">
        <v>44431.0</v>
      </c>
      <c r="C17" s="14" t="s">
        <v>2920</v>
      </c>
      <c r="D17" s="80">
        <v>53283.0</v>
      </c>
      <c r="E17" s="15" t="s">
        <v>316</v>
      </c>
      <c r="F17" s="70"/>
      <c r="G17" s="105"/>
      <c r="H17" s="108"/>
      <c r="I17" s="72">
        <v>5400.0</v>
      </c>
      <c r="J17" s="67"/>
      <c r="K17" s="78"/>
      <c r="L17" s="70"/>
      <c r="M17" s="52">
        <v>5400.0</v>
      </c>
      <c r="N17" s="23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3">
        <v>14.0</v>
      </c>
      <c r="B18" s="112">
        <v>44431.0</v>
      </c>
      <c r="C18" s="14" t="s">
        <v>2921</v>
      </c>
      <c r="D18" s="80">
        <v>27066.0</v>
      </c>
      <c r="E18" s="15" t="s">
        <v>165</v>
      </c>
      <c r="F18" s="70"/>
      <c r="G18" s="105"/>
      <c r="H18" s="108"/>
      <c r="I18" s="72">
        <v>23400.0</v>
      </c>
      <c r="J18" s="67"/>
      <c r="K18" s="78"/>
      <c r="L18" s="70"/>
      <c r="M18" s="52">
        <v>23400.0</v>
      </c>
      <c r="N18" s="23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3">
        <v>15.0</v>
      </c>
      <c r="B19" s="112">
        <v>44431.0</v>
      </c>
      <c r="C19" s="14" t="s">
        <v>2922</v>
      </c>
      <c r="D19" s="80">
        <v>50853.0</v>
      </c>
      <c r="E19" s="15" t="s">
        <v>84</v>
      </c>
      <c r="F19" s="70"/>
      <c r="G19" s="105"/>
      <c r="H19" s="108"/>
      <c r="I19" s="72">
        <v>1050.0</v>
      </c>
      <c r="J19" s="67"/>
      <c r="K19" s="78"/>
      <c r="L19" s="70"/>
      <c r="M19" s="52">
        <v>1050.0</v>
      </c>
      <c r="N19" s="23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3">
        <v>16.0</v>
      </c>
      <c r="B20" s="112">
        <v>44431.0</v>
      </c>
      <c r="C20" s="14" t="s">
        <v>2923</v>
      </c>
      <c r="D20" s="80">
        <v>48387.0</v>
      </c>
      <c r="E20" s="15" t="s">
        <v>2924</v>
      </c>
      <c r="F20" s="70"/>
      <c r="G20" s="105"/>
      <c r="H20" s="108"/>
      <c r="I20" s="72">
        <v>37500.0</v>
      </c>
      <c r="J20" s="67"/>
      <c r="K20" s="78"/>
      <c r="L20" s="70"/>
      <c r="M20" s="52">
        <v>37500.0</v>
      </c>
      <c r="N20" s="23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3">
        <v>17.0</v>
      </c>
      <c r="B21" s="112">
        <v>44431.0</v>
      </c>
      <c r="C21" s="14" t="s">
        <v>2925</v>
      </c>
      <c r="D21" s="80">
        <v>61394.0</v>
      </c>
      <c r="E21" s="15" t="s">
        <v>2926</v>
      </c>
      <c r="F21" s="70"/>
      <c r="G21" s="105"/>
      <c r="H21" s="108"/>
      <c r="I21" s="72"/>
      <c r="J21" s="67">
        <v>17100.0</v>
      </c>
      <c r="K21" s="78"/>
      <c r="L21" s="70"/>
      <c r="M21" s="52">
        <v>17100.0</v>
      </c>
      <c r="N21" s="23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3">
        <v>18.0</v>
      </c>
      <c r="B22" s="112">
        <v>44431.0</v>
      </c>
      <c r="C22" s="14" t="s">
        <v>2927</v>
      </c>
      <c r="D22" s="80">
        <v>60333.0</v>
      </c>
      <c r="E22" s="15" t="s">
        <v>2928</v>
      </c>
      <c r="F22" s="70"/>
      <c r="G22" s="105"/>
      <c r="H22" s="108"/>
      <c r="I22" s="72"/>
      <c r="J22" s="67">
        <v>8000.0</v>
      </c>
      <c r="K22" s="78"/>
      <c r="L22" s="70"/>
      <c r="M22" s="52">
        <v>8000.0</v>
      </c>
      <c r="N22" s="23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3">
        <v>19.0</v>
      </c>
      <c r="B23" s="112">
        <v>44431.0</v>
      </c>
      <c r="C23" s="14" t="s">
        <v>2929</v>
      </c>
      <c r="D23" s="80">
        <v>48738.0</v>
      </c>
      <c r="E23" s="15" t="s">
        <v>2629</v>
      </c>
      <c r="F23" s="70"/>
      <c r="G23" s="105"/>
      <c r="H23" s="108"/>
      <c r="I23" s="72">
        <v>300.0</v>
      </c>
      <c r="J23" s="67"/>
      <c r="K23" s="78"/>
      <c r="L23" s="70"/>
      <c r="M23" s="52">
        <v>300.0</v>
      </c>
      <c r="N23" s="23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3">
        <v>20.0</v>
      </c>
      <c r="B24" s="112">
        <v>44431.0</v>
      </c>
      <c r="C24" s="14" t="s">
        <v>2930</v>
      </c>
      <c r="D24" s="80">
        <v>33065.0</v>
      </c>
      <c r="E24" s="15" t="s">
        <v>163</v>
      </c>
      <c r="F24" s="70"/>
      <c r="G24" s="105"/>
      <c r="H24" s="106"/>
      <c r="I24" s="72">
        <v>10000.0</v>
      </c>
      <c r="J24" s="67"/>
      <c r="K24" s="78"/>
      <c r="L24" s="70"/>
      <c r="M24" s="52">
        <v>10000.0</v>
      </c>
      <c r="N24" s="23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3">
        <v>21.0</v>
      </c>
      <c r="B25" s="112">
        <v>44431.0</v>
      </c>
      <c r="C25" s="14" t="s">
        <v>2931</v>
      </c>
      <c r="D25" s="80">
        <v>47529.0</v>
      </c>
      <c r="E25" s="15" t="s">
        <v>1266</v>
      </c>
      <c r="F25" s="70"/>
      <c r="G25" s="105"/>
      <c r="H25" s="106"/>
      <c r="I25" s="72">
        <v>2650.0</v>
      </c>
      <c r="J25" s="67"/>
      <c r="K25" s="78"/>
      <c r="L25" s="70"/>
      <c r="M25" s="52">
        <v>2650.0</v>
      </c>
      <c r="N25" s="23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3">
        <v>22.0</v>
      </c>
      <c r="B26" s="112">
        <v>44431.0</v>
      </c>
      <c r="C26" s="14" t="s">
        <v>2932</v>
      </c>
      <c r="D26" s="80">
        <v>53089.0</v>
      </c>
      <c r="E26" s="15" t="s">
        <v>2674</v>
      </c>
      <c r="F26" s="70"/>
      <c r="G26" s="105"/>
      <c r="H26" s="108"/>
      <c r="I26" s="72">
        <v>2650.0</v>
      </c>
      <c r="J26" s="67"/>
      <c r="K26" s="78"/>
      <c r="L26" s="70"/>
      <c r="M26" s="52">
        <v>2650.0</v>
      </c>
      <c r="N26" s="23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3">
        <v>23.0</v>
      </c>
      <c r="B27" s="112">
        <v>44431.0</v>
      </c>
      <c r="C27" s="14" t="s">
        <v>2933</v>
      </c>
      <c r="D27" s="80">
        <v>59377.0</v>
      </c>
      <c r="E27" s="15" t="s">
        <v>1032</v>
      </c>
      <c r="F27" s="70"/>
      <c r="G27" s="105"/>
      <c r="H27" s="106"/>
      <c r="I27" s="72">
        <v>3350.0</v>
      </c>
      <c r="J27" s="67"/>
      <c r="K27" s="78"/>
      <c r="L27" s="70"/>
      <c r="M27" s="52">
        <v>3350.0</v>
      </c>
      <c r="N27" s="23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3">
        <v>24.0</v>
      </c>
      <c r="B28" s="112">
        <v>44431.0</v>
      </c>
      <c r="C28" s="14" t="s">
        <v>2934</v>
      </c>
      <c r="D28" s="80">
        <v>52373.0</v>
      </c>
      <c r="E28" s="15" t="s">
        <v>138</v>
      </c>
      <c r="F28" s="70"/>
      <c r="G28" s="105"/>
      <c r="H28" s="108"/>
      <c r="I28" s="72"/>
      <c r="J28" s="67">
        <v>10000.0</v>
      </c>
      <c r="K28" s="78"/>
      <c r="L28" s="70"/>
      <c r="M28" s="52">
        <v>10000.0</v>
      </c>
      <c r="N28" s="23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3">
        <v>25.0</v>
      </c>
      <c r="B29" s="112">
        <v>44431.0</v>
      </c>
      <c r="C29" s="14" t="s">
        <v>2935</v>
      </c>
      <c r="D29" s="80">
        <v>51017.0</v>
      </c>
      <c r="E29" s="15" t="s">
        <v>1945</v>
      </c>
      <c r="F29" s="70"/>
      <c r="G29" s="105"/>
      <c r="H29" s="106">
        <v>56000.0</v>
      </c>
      <c r="I29" s="72"/>
      <c r="J29" s="67"/>
      <c r="K29" s="78"/>
      <c r="L29" s="70"/>
      <c r="M29" s="52">
        <v>56000.0</v>
      </c>
      <c r="N29" s="23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3">
        <v>26.0</v>
      </c>
      <c r="B30" s="112">
        <v>44431.0</v>
      </c>
      <c r="C30" s="14" t="s">
        <v>2936</v>
      </c>
      <c r="D30" s="80">
        <v>50557.0</v>
      </c>
      <c r="E30" s="15" t="s">
        <v>312</v>
      </c>
      <c r="F30" s="70"/>
      <c r="G30" s="105"/>
      <c r="H30" s="106"/>
      <c r="I30" s="72">
        <v>1250.0</v>
      </c>
      <c r="J30" s="67"/>
      <c r="K30" s="78"/>
      <c r="L30" s="70"/>
      <c r="M30" s="52">
        <v>1250.0</v>
      </c>
      <c r="N30" s="23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3">
        <v>27.0</v>
      </c>
      <c r="B31" s="112">
        <v>44431.0</v>
      </c>
      <c r="C31" s="14" t="s">
        <v>2937</v>
      </c>
      <c r="D31" s="80">
        <v>61010.0</v>
      </c>
      <c r="E31" s="15" t="s">
        <v>2938</v>
      </c>
      <c r="F31" s="70"/>
      <c r="G31" s="105"/>
      <c r="H31" s="106"/>
      <c r="I31" s="72">
        <v>5150.0</v>
      </c>
      <c r="J31" s="67"/>
      <c r="K31" s="78"/>
      <c r="L31" s="70"/>
      <c r="M31" s="52">
        <v>5150.0</v>
      </c>
      <c r="N31" s="23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4">
        <v>28.0</v>
      </c>
      <c r="B32" s="112">
        <v>44431.0</v>
      </c>
      <c r="C32" s="14" t="s">
        <v>2939</v>
      </c>
      <c r="D32" s="80">
        <v>21384.0</v>
      </c>
      <c r="E32" s="15" t="s">
        <v>2448</v>
      </c>
      <c r="F32" s="70"/>
      <c r="G32" s="107">
        <v>16300.0</v>
      </c>
      <c r="H32" s="108"/>
      <c r="I32" s="72"/>
      <c r="J32" s="67"/>
      <c r="K32" s="78"/>
      <c r="L32" s="70"/>
      <c r="M32" s="52">
        <v>16300.0</v>
      </c>
      <c r="N32" s="23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4">
        <v>29.0</v>
      </c>
      <c r="B33" s="112">
        <v>44431.0</v>
      </c>
      <c r="C33" s="14" t="s">
        <v>2940</v>
      </c>
      <c r="D33" s="80">
        <v>21390.0</v>
      </c>
      <c r="E33" s="15" t="s">
        <v>174</v>
      </c>
      <c r="F33" s="70"/>
      <c r="G33" s="105"/>
      <c r="H33" s="108"/>
      <c r="I33" s="72">
        <v>2650.0</v>
      </c>
      <c r="J33" s="67"/>
      <c r="K33" s="78"/>
      <c r="L33" s="70"/>
      <c r="M33" s="52">
        <v>2650.0</v>
      </c>
      <c r="N33" s="23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4">
        <v>30.0</v>
      </c>
      <c r="B34" s="112">
        <v>44431.0</v>
      </c>
      <c r="C34" s="14" t="s">
        <v>2941</v>
      </c>
      <c r="D34" s="80">
        <v>52027.0</v>
      </c>
      <c r="E34" s="15" t="s">
        <v>2942</v>
      </c>
      <c r="F34" s="70"/>
      <c r="G34" s="105"/>
      <c r="H34" s="108"/>
      <c r="I34" s="72"/>
      <c r="J34" s="67">
        <v>5150.0</v>
      </c>
      <c r="K34" s="78"/>
      <c r="L34" s="70"/>
      <c r="M34" s="52">
        <v>5150.0</v>
      </c>
      <c r="N34" s="23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4">
        <v>31.0</v>
      </c>
      <c r="B35" s="112">
        <v>44431.0</v>
      </c>
      <c r="C35" s="14" t="s">
        <v>2943</v>
      </c>
      <c r="D35" s="80">
        <v>50237.0</v>
      </c>
      <c r="E35" s="15" t="s">
        <v>2944</v>
      </c>
      <c r="F35" s="70"/>
      <c r="G35" s="105"/>
      <c r="H35" s="108"/>
      <c r="I35" s="72">
        <v>5150.0</v>
      </c>
      <c r="J35" s="67"/>
      <c r="K35" s="78"/>
      <c r="L35" s="70"/>
      <c r="M35" s="52">
        <v>5150.0</v>
      </c>
      <c r="N35" s="23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4">
        <v>32.0</v>
      </c>
      <c r="B36" s="112">
        <v>44431.0</v>
      </c>
      <c r="C36" s="14" t="s">
        <v>2945</v>
      </c>
      <c r="D36" s="80">
        <v>30855.0</v>
      </c>
      <c r="E36" s="15" t="s">
        <v>497</v>
      </c>
      <c r="F36" s="70"/>
      <c r="G36" s="105"/>
      <c r="H36" s="108"/>
      <c r="I36" s="72"/>
      <c r="J36" s="67">
        <v>15000.0</v>
      </c>
      <c r="K36" s="78"/>
      <c r="L36" s="70"/>
      <c r="M36" s="52">
        <v>15000.0</v>
      </c>
      <c r="N36" s="23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4">
        <v>33.0</v>
      </c>
      <c r="B37" s="112">
        <v>44431.0</v>
      </c>
      <c r="C37" s="14" t="s">
        <v>2946</v>
      </c>
      <c r="D37" s="80">
        <v>62331.0</v>
      </c>
      <c r="E37" s="15" t="s">
        <v>1956</v>
      </c>
      <c r="F37" s="70"/>
      <c r="G37" s="105"/>
      <c r="H37" s="108"/>
      <c r="I37" s="72">
        <v>1690.0</v>
      </c>
      <c r="J37" s="67"/>
      <c r="K37" s="78"/>
      <c r="L37" s="70"/>
      <c r="M37" s="52">
        <v>1690.0</v>
      </c>
      <c r="N37" s="23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04">
        <v>34.0</v>
      </c>
      <c r="B38" s="112">
        <v>44431.0</v>
      </c>
      <c r="C38" s="14" t="s">
        <v>2947</v>
      </c>
      <c r="D38" s="80">
        <v>52611.0</v>
      </c>
      <c r="E38" s="15" t="s">
        <v>462</v>
      </c>
      <c r="F38" s="70"/>
      <c r="G38" s="105"/>
      <c r="H38" s="108"/>
      <c r="I38" s="72">
        <v>650.0</v>
      </c>
      <c r="J38" s="67"/>
      <c r="K38" s="78"/>
      <c r="L38" s="70"/>
      <c r="M38" s="52">
        <v>650.0</v>
      </c>
      <c r="N38" s="23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04">
        <v>35.0</v>
      </c>
      <c r="B39" s="112">
        <v>44431.0</v>
      </c>
      <c r="C39" s="14" t="s">
        <v>2948</v>
      </c>
      <c r="D39" s="80">
        <v>43381.0</v>
      </c>
      <c r="E39" s="15" t="s">
        <v>395</v>
      </c>
      <c r="F39" s="70"/>
      <c r="G39" s="105"/>
      <c r="H39" s="108"/>
      <c r="I39" s="72">
        <v>10000.0</v>
      </c>
      <c r="J39" s="67"/>
      <c r="K39" s="78"/>
      <c r="L39" s="70"/>
      <c r="M39" s="52">
        <v>10000.0</v>
      </c>
      <c r="N39" s="23">
        <f t="shared" si="1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04">
        <v>36.0</v>
      </c>
      <c r="B40" s="112">
        <v>44431.0</v>
      </c>
      <c r="C40" s="14" t="s">
        <v>2949</v>
      </c>
      <c r="D40" s="80">
        <v>43381.0</v>
      </c>
      <c r="E40" s="15" t="s">
        <v>395</v>
      </c>
      <c r="F40" s="70"/>
      <c r="G40" s="105"/>
      <c r="H40" s="108"/>
      <c r="I40" s="72">
        <v>15000.0</v>
      </c>
      <c r="J40" s="67"/>
      <c r="K40" s="78"/>
      <c r="L40" s="70"/>
      <c r="M40" s="52">
        <v>15000.0</v>
      </c>
      <c r="N40" s="23">
        <f t="shared" si="1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4">
        <v>37.0</v>
      </c>
      <c r="B41" s="112">
        <v>44431.0</v>
      </c>
      <c r="C41" s="14" t="s">
        <v>2950</v>
      </c>
      <c r="D41" s="80">
        <v>31987.0</v>
      </c>
      <c r="E41" s="15" t="s">
        <v>2951</v>
      </c>
      <c r="F41" s="70"/>
      <c r="G41" s="105"/>
      <c r="H41" s="108"/>
      <c r="I41" s="72">
        <v>500.0</v>
      </c>
      <c r="J41" s="77"/>
      <c r="K41" s="78"/>
      <c r="L41" s="70"/>
      <c r="M41" s="52">
        <v>500.0</v>
      </c>
      <c r="N41" s="23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04">
        <v>38.0</v>
      </c>
      <c r="B42" s="112">
        <v>44431.0</v>
      </c>
      <c r="C42" s="14" t="s">
        <v>2952</v>
      </c>
      <c r="D42" s="80">
        <v>36555.0</v>
      </c>
      <c r="E42" s="15" t="s">
        <v>2688</v>
      </c>
      <c r="F42" s="70"/>
      <c r="G42" s="105"/>
      <c r="H42" s="108"/>
      <c r="I42" s="72">
        <v>4150.0</v>
      </c>
      <c r="J42" s="67"/>
      <c r="K42" s="78"/>
      <c r="L42" s="70"/>
      <c r="M42" s="52">
        <v>4150.0</v>
      </c>
      <c r="N42" s="23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4">
        <v>39.0</v>
      </c>
      <c r="B43" s="112">
        <v>44431.0</v>
      </c>
      <c r="C43" s="14" t="s">
        <v>2953</v>
      </c>
      <c r="D43" s="80">
        <v>22341.0</v>
      </c>
      <c r="E43" s="15" t="s">
        <v>364</v>
      </c>
      <c r="F43" s="70"/>
      <c r="G43" s="105"/>
      <c r="H43" s="108"/>
      <c r="I43" s="72">
        <v>5150.0</v>
      </c>
      <c r="J43" s="67"/>
      <c r="K43" s="78"/>
      <c r="L43" s="70"/>
      <c r="M43" s="52">
        <v>5150.0</v>
      </c>
      <c r="N43" s="23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4">
        <v>40.0</v>
      </c>
      <c r="B44" s="112">
        <v>44431.0</v>
      </c>
      <c r="C44" s="14" t="s">
        <v>2954</v>
      </c>
      <c r="D44" s="80">
        <v>15709.0</v>
      </c>
      <c r="E44" s="15" t="s">
        <v>215</v>
      </c>
      <c r="F44" s="70"/>
      <c r="G44" s="105"/>
      <c r="H44" s="108"/>
      <c r="I44" s="72">
        <v>5000.0</v>
      </c>
      <c r="J44" s="77"/>
      <c r="K44" s="78"/>
      <c r="L44" s="70"/>
      <c r="M44" s="52">
        <v>5000.0</v>
      </c>
      <c r="N44" s="23">
        <f t="shared" si="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4">
        <v>41.0</v>
      </c>
      <c r="B45" s="112">
        <v>44431.0</v>
      </c>
      <c r="C45" s="14" t="s">
        <v>2955</v>
      </c>
      <c r="D45" s="80">
        <v>22332.0</v>
      </c>
      <c r="E45" s="15" t="s">
        <v>1155</v>
      </c>
      <c r="F45" s="70"/>
      <c r="G45" s="105"/>
      <c r="H45" s="108"/>
      <c r="I45" s="72">
        <v>3900.0</v>
      </c>
      <c r="J45" s="67"/>
      <c r="K45" s="78"/>
      <c r="L45" s="70"/>
      <c r="M45" s="52">
        <v>3900.0</v>
      </c>
      <c r="N45" s="23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04">
        <v>42.0</v>
      </c>
      <c r="B46" s="112">
        <v>44431.0</v>
      </c>
      <c r="C46" s="14" t="s">
        <v>2956</v>
      </c>
      <c r="D46" s="80">
        <v>57230.0</v>
      </c>
      <c r="E46" s="15" t="s">
        <v>579</v>
      </c>
      <c r="F46" s="70"/>
      <c r="G46" s="105"/>
      <c r="H46" s="108"/>
      <c r="I46" s="72"/>
      <c r="J46" s="67">
        <v>8100.0</v>
      </c>
      <c r="K46" s="78"/>
      <c r="L46" s="70"/>
      <c r="M46" s="52">
        <v>8100.0</v>
      </c>
      <c r="N46" s="23">
        <f t="shared" si="1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04">
        <v>43.0</v>
      </c>
      <c r="B47" s="112">
        <v>44431.0</v>
      </c>
      <c r="C47" s="14" t="s">
        <v>2957</v>
      </c>
      <c r="D47" s="80">
        <v>21384.0</v>
      </c>
      <c r="E47" s="15" t="s">
        <v>2448</v>
      </c>
      <c r="F47" s="70"/>
      <c r="G47" s="105"/>
      <c r="H47" s="106"/>
      <c r="I47" s="72"/>
      <c r="J47" s="67"/>
      <c r="K47" s="78">
        <v>700.0</v>
      </c>
      <c r="L47" s="70"/>
      <c r="M47" s="52">
        <v>700.0</v>
      </c>
      <c r="N47" s="23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00">
        <v>44.0</v>
      </c>
      <c r="B48" s="114">
        <v>44470.0</v>
      </c>
      <c r="C48" s="87" t="s">
        <v>2958</v>
      </c>
      <c r="D48" s="110">
        <v>54750.0</v>
      </c>
      <c r="E48" s="111" t="s">
        <v>203</v>
      </c>
      <c r="F48" s="115"/>
      <c r="G48" s="116"/>
      <c r="H48" s="117"/>
      <c r="I48" s="118">
        <v>2650.0</v>
      </c>
      <c r="J48" s="119"/>
      <c r="K48" s="120"/>
      <c r="L48" s="115"/>
      <c r="M48" s="121">
        <v>2650.0</v>
      </c>
      <c r="N48" s="122">
        <f t="shared" si="1"/>
        <v>0</v>
      </c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04">
        <v>45.0</v>
      </c>
      <c r="B49" s="112">
        <v>44431.0</v>
      </c>
      <c r="C49" s="14" t="s">
        <v>2959</v>
      </c>
      <c r="D49" s="80">
        <v>50306.0</v>
      </c>
      <c r="E49" s="15" t="s">
        <v>273</v>
      </c>
      <c r="F49" s="70"/>
      <c r="G49" s="105"/>
      <c r="H49" s="106">
        <v>15000.0</v>
      </c>
      <c r="I49" s="72"/>
      <c r="J49" s="67"/>
      <c r="K49" s="78"/>
      <c r="L49" s="70"/>
      <c r="M49" s="52">
        <v>15000.0</v>
      </c>
      <c r="N49" s="23">
        <f t="shared" si="1"/>
        <v>0</v>
      </c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00">
        <v>46.0</v>
      </c>
      <c r="B50" s="114">
        <v>44501.0</v>
      </c>
      <c r="C50" s="87" t="s">
        <v>2960</v>
      </c>
      <c r="D50" s="110">
        <v>54750.0</v>
      </c>
      <c r="E50" s="111" t="s">
        <v>203</v>
      </c>
      <c r="F50" s="115"/>
      <c r="G50" s="124"/>
      <c r="H50" s="117"/>
      <c r="I50" s="118">
        <v>5000.0</v>
      </c>
      <c r="J50" s="119"/>
      <c r="K50" s="120"/>
      <c r="L50" s="115"/>
      <c r="M50" s="121">
        <v>5000.0</v>
      </c>
      <c r="N50" s="122">
        <f t="shared" si="1"/>
        <v>0</v>
      </c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04">
        <v>47.0</v>
      </c>
      <c r="B51" s="112">
        <v>44431.0</v>
      </c>
      <c r="C51" s="14" t="s">
        <v>2961</v>
      </c>
      <c r="D51" s="80">
        <v>59551.0</v>
      </c>
      <c r="E51" s="15" t="s">
        <v>2962</v>
      </c>
      <c r="F51" s="78"/>
      <c r="G51" s="105"/>
      <c r="H51" s="106"/>
      <c r="I51" s="72">
        <v>124.0</v>
      </c>
      <c r="J51" s="67"/>
      <c r="K51" s="78">
        <v>2376.0</v>
      </c>
      <c r="L51" s="70"/>
      <c r="M51" s="52">
        <v>2500.0</v>
      </c>
      <c r="N51" s="23">
        <f t="shared" si="1"/>
        <v>0</v>
      </c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00">
        <v>48.0</v>
      </c>
      <c r="B52" s="114">
        <v>44440.0</v>
      </c>
      <c r="C52" s="87" t="s">
        <v>2963</v>
      </c>
      <c r="D52" s="110">
        <v>56681.0</v>
      </c>
      <c r="E52" s="111" t="s">
        <v>2964</v>
      </c>
      <c r="F52" s="115"/>
      <c r="G52" s="116"/>
      <c r="H52" s="117"/>
      <c r="I52" s="118">
        <v>5150.0</v>
      </c>
      <c r="J52" s="119"/>
      <c r="K52" s="120"/>
      <c r="L52" s="115"/>
      <c r="M52" s="121">
        <v>5150.0</v>
      </c>
      <c r="N52" s="122">
        <f t="shared" si="1"/>
        <v>0</v>
      </c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04">
        <v>49.0</v>
      </c>
      <c r="B53" s="112">
        <v>44431.0</v>
      </c>
      <c r="C53" s="14" t="s">
        <v>2965</v>
      </c>
      <c r="D53" s="80">
        <v>49270.0</v>
      </c>
      <c r="E53" s="15" t="s">
        <v>683</v>
      </c>
      <c r="F53" s="70"/>
      <c r="G53" s="105"/>
      <c r="H53" s="108"/>
      <c r="I53" s="72">
        <v>2650.0</v>
      </c>
      <c r="J53" s="67"/>
      <c r="K53" s="78"/>
      <c r="L53" s="70"/>
      <c r="M53" s="52">
        <v>2650.0</v>
      </c>
      <c r="N53" s="23">
        <f t="shared" si="1"/>
        <v>0</v>
      </c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04">
        <v>50.0</v>
      </c>
      <c r="B54" s="112">
        <v>44431.0</v>
      </c>
      <c r="C54" s="14" t="s">
        <v>2966</v>
      </c>
      <c r="D54" s="80">
        <v>50499.0</v>
      </c>
      <c r="E54" s="15" t="s">
        <v>1055</v>
      </c>
      <c r="F54" s="70"/>
      <c r="G54" s="105"/>
      <c r="H54" s="106"/>
      <c r="I54" s="72">
        <v>8150.0</v>
      </c>
      <c r="J54" s="67"/>
      <c r="K54" s="78"/>
      <c r="L54" s="70"/>
      <c r="M54" s="52">
        <v>8150.0</v>
      </c>
      <c r="N54" s="23">
        <f t="shared" si="1"/>
        <v>0</v>
      </c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04">
        <v>51.0</v>
      </c>
      <c r="B55" s="112">
        <v>44431.0</v>
      </c>
      <c r="C55" s="14" t="s">
        <v>2967</v>
      </c>
      <c r="D55" s="80">
        <v>48053.0</v>
      </c>
      <c r="E55" s="15" t="s">
        <v>100</v>
      </c>
      <c r="F55" s="70"/>
      <c r="G55" s="105"/>
      <c r="H55" s="108"/>
      <c r="I55" s="72">
        <v>2700.0</v>
      </c>
      <c r="J55" s="67"/>
      <c r="K55" s="78"/>
      <c r="L55" s="70"/>
      <c r="M55" s="52">
        <v>2700.0</v>
      </c>
      <c r="N55" s="23">
        <f t="shared" si="1"/>
        <v>0</v>
      </c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04">
        <v>52.0</v>
      </c>
      <c r="B56" s="112">
        <v>44431.0</v>
      </c>
      <c r="C56" s="14" t="s">
        <v>2968</v>
      </c>
      <c r="D56" s="80">
        <v>57568.0</v>
      </c>
      <c r="E56" s="15" t="s">
        <v>951</v>
      </c>
      <c r="F56" s="70"/>
      <c r="G56" s="107"/>
      <c r="H56" s="106"/>
      <c r="I56" s="72">
        <v>1400.0</v>
      </c>
      <c r="J56" s="67"/>
      <c r="K56" s="78"/>
      <c r="L56" s="70"/>
      <c r="M56" s="52">
        <v>1400.0</v>
      </c>
      <c r="N56" s="23">
        <f t="shared" si="1"/>
        <v>0</v>
      </c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04">
        <v>53.0</v>
      </c>
      <c r="B57" s="112">
        <v>44431.0</v>
      </c>
      <c r="C57" s="14" t="s">
        <v>2969</v>
      </c>
      <c r="D57" s="80">
        <v>52206.0</v>
      </c>
      <c r="E57" s="15" t="s">
        <v>144</v>
      </c>
      <c r="F57" s="70"/>
      <c r="G57" s="107"/>
      <c r="H57" s="108"/>
      <c r="I57" s="72">
        <v>15900.0</v>
      </c>
      <c r="J57" s="67"/>
      <c r="K57" s="78"/>
      <c r="L57" s="70"/>
      <c r="M57" s="52">
        <v>15900.0</v>
      </c>
      <c r="N57" s="23">
        <f t="shared" si="1"/>
        <v>0</v>
      </c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04">
        <v>54.0</v>
      </c>
      <c r="B58" s="112">
        <v>44431.0</v>
      </c>
      <c r="C58" s="14" t="s">
        <v>2970</v>
      </c>
      <c r="D58" s="80">
        <v>43380.0</v>
      </c>
      <c r="E58" s="15" t="s">
        <v>532</v>
      </c>
      <c r="F58" s="70"/>
      <c r="G58" s="107"/>
      <c r="H58" s="106">
        <v>25000.0</v>
      </c>
      <c r="I58" s="72"/>
      <c r="J58" s="67"/>
      <c r="K58" s="78"/>
      <c r="L58" s="70"/>
      <c r="M58" s="52">
        <v>25000.0</v>
      </c>
      <c r="N58" s="23">
        <f t="shared" si="1"/>
        <v>0</v>
      </c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04">
        <v>55.0</v>
      </c>
      <c r="B59" s="112">
        <v>44431.0</v>
      </c>
      <c r="C59" s="14" t="s">
        <v>2971</v>
      </c>
      <c r="D59" s="80">
        <v>21384.0</v>
      </c>
      <c r="E59" s="15" t="s">
        <v>2448</v>
      </c>
      <c r="F59" s="70"/>
      <c r="G59" s="107">
        <v>10000.0</v>
      </c>
      <c r="H59" s="108"/>
      <c r="I59" s="72"/>
      <c r="J59" s="67"/>
      <c r="K59" s="78"/>
      <c r="L59" s="70"/>
      <c r="M59" s="52">
        <v>10000.0</v>
      </c>
      <c r="N59" s="23">
        <f t="shared" si="1"/>
        <v>0</v>
      </c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04">
        <v>56.0</v>
      </c>
      <c r="B60" s="112">
        <v>44431.0</v>
      </c>
      <c r="C60" s="14" t="s">
        <v>2972</v>
      </c>
      <c r="D60" s="80">
        <v>50173.0</v>
      </c>
      <c r="E60" s="15" t="s">
        <v>244</v>
      </c>
      <c r="F60" s="70"/>
      <c r="G60" s="105"/>
      <c r="H60" s="108"/>
      <c r="I60" s="72"/>
      <c r="J60" s="67">
        <v>1450.0</v>
      </c>
      <c r="K60" s="78"/>
      <c r="L60" s="70"/>
      <c r="M60" s="52">
        <v>1450.0</v>
      </c>
      <c r="N60" s="23">
        <f t="shared" si="1"/>
        <v>0</v>
      </c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04">
        <v>57.0</v>
      </c>
      <c r="B61" s="112">
        <v>44431.0</v>
      </c>
      <c r="C61" s="14" t="s">
        <v>2973</v>
      </c>
      <c r="D61" s="80">
        <v>50474.0</v>
      </c>
      <c r="E61" s="15" t="s">
        <v>192</v>
      </c>
      <c r="F61" s="70"/>
      <c r="G61" s="107"/>
      <c r="H61" s="106"/>
      <c r="I61" s="72">
        <v>37500.0</v>
      </c>
      <c r="J61" s="67"/>
      <c r="K61" s="78"/>
      <c r="L61" s="70"/>
      <c r="M61" s="52">
        <v>37500.0</v>
      </c>
      <c r="N61" s="23">
        <f t="shared" si="1"/>
        <v>0</v>
      </c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00">
        <v>58.0</v>
      </c>
      <c r="B62" s="114">
        <v>44682.0</v>
      </c>
      <c r="C62" s="87" t="s">
        <v>2974</v>
      </c>
      <c r="D62" s="110">
        <v>42052.0</v>
      </c>
      <c r="E62" s="111" t="s">
        <v>2975</v>
      </c>
      <c r="F62" s="115"/>
      <c r="G62" s="124"/>
      <c r="H62" s="117">
        <v>5000.0</v>
      </c>
      <c r="I62" s="118"/>
      <c r="J62" s="119"/>
      <c r="K62" s="120"/>
      <c r="L62" s="115"/>
      <c r="M62" s="121">
        <v>5000.0</v>
      </c>
      <c r="N62" s="122">
        <f t="shared" si="1"/>
        <v>0</v>
      </c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00">
        <v>59.0</v>
      </c>
      <c r="B63" s="114">
        <v>44713.0</v>
      </c>
      <c r="C63" s="87" t="s">
        <v>2976</v>
      </c>
      <c r="D63" s="110">
        <v>42052.0</v>
      </c>
      <c r="E63" s="111" t="s">
        <v>2975</v>
      </c>
      <c r="F63" s="115"/>
      <c r="G63" s="116"/>
      <c r="H63" s="117">
        <v>5000.0</v>
      </c>
      <c r="I63" s="118"/>
      <c r="J63" s="119"/>
      <c r="K63" s="120"/>
      <c r="L63" s="115"/>
      <c r="M63" s="121">
        <v>5000.0</v>
      </c>
      <c r="N63" s="122">
        <f t="shared" si="1"/>
        <v>0</v>
      </c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04">
        <v>60.0</v>
      </c>
      <c r="B64" s="112">
        <v>44431.0</v>
      </c>
      <c r="C64" s="14" t="s">
        <v>2977</v>
      </c>
      <c r="D64" s="80">
        <v>53144.0</v>
      </c>
      <c r="E64" s="15" t="s">
        <v>2978</v>
      </c>
      <c r="F64" s="70"/>
      <c r="G64" s="105"/>
      <c r="H64" s="106"/>
      <c r="I64" s="72">
        <v>2650.0</v>
      </c>
      <c r="J64" s="67"/>
      <c r="K64" s="78"/>
      <c r="L64" s="70"/>
      <c r="M64" s="52">
        <v>2650.0</v>
      </c>
      <c r="N64" s="23">
        <f t="shared" si="1"/>
        <v>0</v>
      </c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04">
        <v>61.0</v>
      </c>
      <c r="B65" s="112">
        <v>44431.0</v>
      </c>
      <c r="C65" s="14" t="s">
        <v>2979</v>
      </c>
      <c r="D65" s="80">
        <v>51051.0</v>
      </c>
      <c r="E65" s="15" t="s">
        <v>1258</v>
      </c>
      <c r="F65" s="70"/>
      <c r="G65" s="107"/>
      <c r="H65" s="106"/>
      <c r="I65" s="72">
        <v>15000.0</v>
      </c>
      <c r="J65" s="67"/>
      <c r="K65" s="78"/>
      <c r="L65" s="70"/>
      <c r="M65" s="52">
        <v>15000.0</v>
      </c>
      <c r="N65" s="23">
        <f t="shared" si="1"/>
        <v>0</v>
      </c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04">
        <v>62.0</v>
      </c>
      <c r="B66" s="112">
        <v>44431.0</v>
      </c>
      <c r="C66" s="14" t="s">
        <v>2980</v>
      </c>
      <c r="D66" s="80">
        <v>44149.0</v>
      </c>
      <c r="E66" s="15" t="s">
        <v>170</v>
      </c>
      <c r="F66" s="70"/>
      <c r="G66" s="105"/>
      <c r="H66" s="106"/>
      <c r="I66" s="72">
        <v>16450.0</v>
      </c>
      <c r="J66" s="67"/>
      <c r="K66" s="78"/>
      <c r="L66" s="70"/>
      <c r="M66" s="52">
        <v>16450.0</v>
      </c>
      <c r="N66" s="23">
        <f t="shared" si="1"/>
        <v>0</v>
      </c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00">
        <v>63.0</v>
      </c>
      <c r="B67" s="114">
        <v>45078.0</v>
      </c>
      <c r="C67" s="87" t="s">
        <v>2981</v>
      </c>
      <c r="D67" s="110">
        <v>55562.0</v>
      </c>
      <c r="E67" s="111" t="s">
        <v>527</v>
      </c>
      <c r="F67" s="115"/>
      <c r="G67" s="116"/>
      <c r="H67" s="117"/>
      <c r="I67" s="118">
        <v>5350.0</v>
      </c>
      <c r="J67" s="119"/>
      <c r="K67" s="120"/>
      <c r="L67" s="115"/>
      <c r="M67" s="121">
        <v>5350.0</v>
      </c>
      <c r="N67" s="122">
        <f t="shared" si="1"/>
        <v>0</v>
      </c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00">
        <v>64.0</v>
      </c>
      <c r="B68" s="114">
        <v>45108.0</v>
      </c>
      <c r="C68" s="87" t="s">
        <v>2982</v>
      </c>
      <c r="D68" s="110">
        <v>55562.0</v>
      </c>
      <c r="E68" s="111" t="s">
        <v>527</v>
      </c>
      <c r="F68" s="115"/>
      <c r="G68" s="116"/>
      <c r="H68" s="117"/>
      <c r="I68" s="118">
        <v>5000.0</v>
      </c>
      <c r="J68" s="119"/>
      <c r="K68" s="120"/>
      <c r="L68" s="115"/>
      <c r="M68" s="121">
        <v>5000.0</v>
      </c>
      <c r="N68" s="122">
        <f t="shared" si="1"/>
        <v>0</v>
      </c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00">
        <v>65.0</v>
      </c>
      <c r="B69" s="114">
        <v>44774.0</v>
      </c>
      <c r="C69" s="87" t="s">
        <v>2983</v>
      </c>
      <c r="D69" s="110">
        <v>55895.0</v>
      </c>
      <c r="E69" s="111" t="s">
        <v>711</v>
      </c>
      <c r="F69" s="115"/>
      <c r="G69" s="116"/>
      <c r="H69" s="117"/>
      <c r="I69" s="118">
        <v>5000.0</v>
      </c>
      <c r="J69" s="119"/>
      <c r="K69" s="120"/>
      <c r="L69" s="115"/>
      <c r="M69" s="121">
        <v>5000.0</v>
      </c>
      <c r="N69" s="122">
        <f t="shared" si="1"/>
        <v>0</v>
      </c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04">
        <v>66.0</v>
      </c>
      <c r="B70" s="112">
        <v>44431.0</v>
      </c>
      <c r="C70" s="14" t="s">
        <v>2984</v>
      </c>
      <c r="D70" s="80">
        <v>54821.0</v>
      </c>
      <c r="E70" s="15" t="s">
        <v>883</v>
      </c>
      <c r="F70" s="70"/>
      <c r="G70" s="105"/>
      <c r="H70" s="106"/>
      <c r="I70" s="72"/>
      <c r="J70" s="67">
        <v>28750.0</v>
      </c>
      <c r="K70" s="78"/>
      <c r="L70" s="70"/>
      <c r="M70" s="52">
        <v>28750.0</v>
      </c>
      <c r="N70" s="23">
        <f t="shared" si="1"/>
        <v>0</v>
      </c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00">
        <v>67.0</v>
      </c>
      <c r="B71" s="114">
        <v>44805.0</v>
      </c>
      <c r="C71" s="87" t="s">
        <v>2985</v>
      </c>
      <c r="D71" s="110">
        <v>55895.0</v>
      </c>
      <c r="E71" s="111" t="s">
        <v>711</v>
      </c>
      <c r="F71" s="115"/>
      <c r="G71" s="116"/>
      <c r="H71" s="117"/>
      <c r="I71" s="118">
        <v>5000.0</v>
      </c>
      <c r="J71" s="119"/>
      <c r="K71" s="120"/>
      <c r="L71" s="115"/>
      <c r="M71" s="121">
        <v>5000.0</v>
      </c>
      <c r="N71" s="122">
        <f t="shared" si="1"/>
        <v>0</v>
      </c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00">
        <v>68.0</v>
      </c>
      <c r="B72" s="114">
        <v>44562.0</v>
      </c>
      <c r="C72" s="87" t="s">
        <v>2986</v>
      </c>
      <c r="D72" s="110">
        <v>50336.0</v>
      </c>
      <c r="E72" s="111" t="s">
        <v>762</v>
      </c>
      <c r="F72" s="115"/>
      <c r="G72" s="116"/>
      <c r="H72" s="117">
        <v>5000.0</v>
      </c>
      <c r="I72" s="118"/>
      <c r="J72" s="119"/>
      <c r="K72" s="120"/>
      <c r="L72" s="115"/>
      <c r="M72" s="121">
        <v>5000.0</v>
      </c>
      <c r="N72" s="122">
        <f t="shared" si="1"/>
        <v>0</v>
      </c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00">
        <v>69.0</v>
      </c>
      <c r="B73" s="114">
        <v>44593.0</v>
      </c>
      <c r="C73" s="87" t="s">
        <v>2987</v>
      </c>
      <c r="D73" s="110">
        <v>50336.0</v>
      </c>
      <c r="E73" s="111" t="s">
        <v>762</v>
      </c>
      <c r="F73" s="115"/>
      <c r="G73" s="116"/>
      <c r="H73" s="117">
        <v>5000.0</v>
      </c>
      <c r="I73" s="118"/>
      <c r="J73" s="119"/>
      <c r="K73" s="120"/>
      <c r="L73" s="115"/>
      <c r="M73" s="121">
        <v>5000.0</v>
      </c>
      <c r="N73" s="122">
        <f t="shared" si="1"/>
        <v>0</v>
      </c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04">
        <v>70.0</v>
      </c>
      <c r="B74" s="112">
        <v>44431.0</v>
      </c>
      <c r="C74" s="14" t="s">
        <v>2988</v>
      </c>
      <c r="D74" s="80">
        <v>58677.0</v>
      </c>
      <c r="E74" s="15" t="s">
        <v>2989</v>
      </c>
      <c r="F74" s="70"/>
      <c r="G74" s="105"/>
      <c r="H74" s="106"/>
      <c r="I74" s="72">
        <v>500.0</v>
      </c>
      <c r="J74" s="67"/>
      <c r="K74" s="78"/>
      <c r="L74" s="70"/>
      <c r="M74" s="52">
        <v>500.0</v>
      </c>
      <c r="N74" s="23">
        <f t="shared" si="1"/>
        <v>0</v>
      </c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04">
        <v>71.0</v>
      </c>
      <c r="B75" s="112">
        <v>44431.0</v>
      </c>
      <c r="C75" s="14" t="s">
        <v>2990</v>
      </c>
      <c r="D75" s="80">
        <v>15709.0</v>
      </c>
      <c r="E75" s="15" t="s">
        <v>215</v>
      </c>
      <c r="F75" s="70"/>
      <c r="G75" s="105"/>
      <c r="H75" s="106"/>
      <c r="I75" s="72">
        <v>350.0</v>
      </c>
      <c r="J75" s="67"/>
      <c r="K75" s="78"/>
      <c r="L75" s="70"/>
      <c r="M75" s="52">
        <v>350.0</v>
      </c>
      <c r="N75" s="23">
        <f t="shared" si="1"/>
        <v>0</v>
      </c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04">
        <v>72.0</v>
      </c>
      <c r="B76" s="112">
        <v>44431.0</v>
      </c>
      <c r="C76" s="14" t="s">
        <v>2991</v>
      </c>
      <c r="D76" s="80">
        <v>50436.0</v>
      </c>
      <c r="E76" s="15" t="s">
        <v>128</v>
      </c>
      <c r="F76" s="70"/>
      <c r="G76" s="105"/>
      <c r="H76" s="106"/>
      <c r="I76" s="72">
        <v>15250.0</v>
      </c>
      <c r="J76" s="67"/>
      <c r="K76" s="78"/>
      <c r="L76" s="70"/>
      <c r="M76" s="52">
        <v>15250.0</v>
      </c>
      <c r="N76" s="23">
        <f t="shared" si="1"/>
        <v>0</v>
      </c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04">
        <v>73.0</v>
      </c>
      <c r="B77" s="112">
        <v>44431.0</v>
      </c>
      <c r="C77" s="14" t="s">
        <v>2992</v>
      </c>
      <c r="D77" s="80">
        <v>52647.0</v>
      </c>
      <c r="E77" s="15" t="s">
        <v>2557</v>
      </c>
      <c r="F77" s="70"/>
      <c r="G77" s="105"/>
      <c r="H77" s="106"/>
      <c r="I77" s="72">
        <v>2500.0</v>
      </c>
      <c r="J77" s="67"/>
      <c r="K77" s="78"/>
      <c r="L77" s="70"/>
      <c r="M77" s="52">
        <v>2500.0</v>
      </c>
      <c r="N77" s="23">
        <f t="shared" si="1"/>
        <v>0</v>
      </c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04">
        <v>74.0</v>
      </c>
      <c r="B78" s="112">
        <v>44431.0</v>
      </c>
      <c r="C78" s="14" t="s">
        <v>2993</v>
      </c>
      <c r="D78" s="80">
        <v>10701.0</v>
      </c>
      <c r="E78" s="15" t="s">
        <v>1895</v>
      </c>
      <c r="F78" s="70"/>
      <c r="G78" s="105"/>
      <c r="H78" s="106"/>
      <c r="I78" s="72">
        <v>1600.0</v>
      </c>
      <c r="J78" s="67"/>
      <c r="K78" s="78"/>
      <c r="L78" s="70"/>
      <c r="M78" s="52">
        <v>1600.0</v>
      </c>
      <c r="N78" s="23">
        <f t="shared" si="1"/>
        <v>0</v>
      </c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04">
        <v>75.0</v>
      </c>
      <c r="B79" s="112">
        <v>44431.0</v>
      </c>
      <c r="C79" s="14" t="s">
        <v>2994</v>
      </c>
      <c r="D79" s="80">
        <v>39317.0</v>
      </c>
      <c r="E79" s="15" t="s">
        <v>2488</v>
      </c>
      <c r="F79" s="70"/>
      <c r="G79" s="105"/>
      <c r="H79" s="106"/>
      <c r="I79" s="72"/>
      <c r="J79" s="67">
        <v>5150.0</v>
      </c>
      <c r="K79" s="78"/>
      <c r="L79" s="70"/>
      <c r="M79" s="52">
        <v>5150.0</v>
      </c>
      <c r="N79" s="23">
        <f t="shared" si="1"/>
        <v>0</v>
      </c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04">
        <v>76.0</v>
      </c>
      <c r="B80" s="112">
        <v>44431.0</v>
      </c>
      <c r="C80" s="14" t="s">
        <v>2995</v>
      </c>
      <c r="D80" s="80">
        <v>22727.0</v>
      </c>
      <c r="E80" s="15" t="s">
        <v>197</v>
      </c>
      <c r="F80" s="70"/>
      <c r="G80" s="105"/>
      <c r="H80" s="106"/>
      <c r="I80" s="72">
        <v>5000.0</v>
      </c>
      <c r="J80" s="67"/>
      <c r="K80" s="78"/>
      <c r="L80" s="70"/>
      <c r="M80" s="52">
        <v>5000.0</v>
      </c>
      <c r="N80" s="23">
        <f t="shared" si="1"/>
        <v>0</v>
      </c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04">
        <v>77.0</v>
      </c>
      <c r="B81" s="112">
        <v>44431.0</v>
      </c>
      <c r="C81" s="14" t="s">
        <v>2996</v>
      </c>
      <c r="D81" s="80">
        <v>22332.0</v>
      </c>
      <c r="E81" s="15" t="s">
        <v>1155</v>
      </c>
      <c r="F81" s="70"/>
      <c r="G81" s="105"/>
      <c r="H81" s="106"/>
      <c r="I81" s="72">
        <v>15000.0</v>
      </c>
      <c r="J81" s="67"/>
      <c r="K81" s="78"/>
      <c r="L81" s="70"/>
      <c r="M81" s="52">
        <v>15000.0</v>
      </c>
      <c r="N81" s="23">
        <f t="shared" si="1"/>
        <v>0</v>
      </c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04">
        <v>78.0</v>
      </c>
      <c r="B82" s="112">
        <v>44431.0</v>
      </c>
      <c r="C82" s="14" t="s">
        <v>2997</v>
      </c>
      <c r="D82" s="80">
        <v>62870.0</v>
      </c>
      <c r="E82" s="15" t="s">
        <v>2874</v>
      </c>
      <c r="F82" s="70"/>
      <c r="G82" s="105"/>
      <c r="H82" s="106"/>
      <c r="I82" s="72"/>
      <c r="J82" s="67">
        <v>0.0</v>
      </c>
      <c r="K82" s="78"/>
      <c r="L82" s="70"/>
      <c r="M82" s="52">
        <v>27000.0</v>
      </c>
      <c r="N82" s="23">
        <f t="shared" si="1"/>
        <v>-27000</v>
      </c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04">
        <v>79.0</v>
      </c>
      <c r="B83" s="112">
        <v>44431.0</v>
      </c>
      <c r="C83" s="14" t="s">
        <v>2998</v>
      </c>
      <c r="D83" s="80">
        <v>55969.0</v>
      </c>
      <c r="E83" s="15" t="s">
        <v>2999</v>
      </c>
      <c r="F83" s="70"/>
      <c r="G83" s="105"/>
      <c r="H83" s="106"/>
      <c r="I83" s="72"/>
      <c r="J83" s="67">
        <v>500.0</v>
      </c>
      <c r="K83" s="78"/>
      <c r="L83" s="70"/>
      <c r="M83" s="52">
        <v>500.0</v>
      </c>
      <c r="N83" s="23">
        <f t="shared" si="1"/>
        <v>0</v>
      </c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04">
        <v>80.0</v>
      </c>
      <c r="B84" s="112">
        <v>44431.0</v>
      </c>
      <c r="C84" s="14" t="s">
        <v>3000</v>
      </c>
      <c r="D84" s="80">
        <v>49655.0</v>
      </c>
      <c r="E84" s="15" t="s">
        <v>2466</v>
      </c>
      <c r="F84" s="70"/>
      <c r="G84" s="105"/>
      <c r="H84" s="106"/>
      <c r="I84" s="72">
        <v>5550.0</v>
      </c>
      <c r="J84" s="67"/>
      <c r="K84" s="78"/>
      <c r="L84" s="70"/>
      <c r="M84" s="52">
        <v>5550.0</v>
      </c>
      <c r="N84" s="23">
        <f t="shared" si="1"/>
        <v>0</v>
      </c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04">
        <v>81.0</v>
      </c>
      <c r="B85" s="112">
        <v>44431.0</v>
      </c>
      <c r="C85" s="14" t="s">
        <v>3001</v>
      </c>
      <c r="D85" s="80">
        <v>49120.0</v>
      </c>
      <c r="E85" s="15" t="s">
        <v>1102</v>
      </c>
      <c r="F85" s="70"/>
      <c r="G85" s="105"/>
      <c r="H85" s="106"/>
      <c r="I85" s="72">
        <v>15000.0</v>
      </c>
      <c r="J85" s="67"/>
      <c r="K85" s="78"/>
      <c r="L85" s="70"/>
      <c r="M85" s="52">
        <v>15000.0</v>
      </c>
      <c r="N85" s="23">
        <f t="shared" si="1"/>
        <v>0</v>
      </c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04">
        <v>82.0</v>
      </c>
      <c r="B86" s="112">
        <v>44431.0</v>
      </c>
      <c r="C86" s="14" t="s">
        <v>3002</v>
      </c>
      <c r="D86" s="80">
        <v>62896.0</v>
      </c>
      <c r="E86" s="15" t="s">
        <v>3003</v>
      </c>
      <c r="F86" s="70"/>
      <c r="G86" s="105"/>
      <c r="H86" s="106"/>
      <c r="I86" s="72">
        <v>300.0</v>
      </c>
      <c r="J86" s="67"/>
      <c r="K86" s="78"/>
      <c r="L86" s="70"/>
      <c r="M86" s="52">
        <v>300.0</v>
      </c>
      <c r="N86" s="23">
        <f t="shared" si="1"/>
        <v>0</v>
      </c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04">
        <v>83.0</v>
      </c>
      <c r="B87" s="112">
        <v>44431.0</v>
      </c>
      <c r="C87" s="14" t="s">
        <v>3004</v>
      </c>
      <c r="D87" s="80">
        <v>59103.0</v>
      </c>
      <c r="E87" s="15" t="s">
        <v>219</v>
      </c>
      <c r="F87" s="70"/>
      <c r="G87" s="105"/>
      <c r="H87" s="106"/>
      <c r="I87" s="72">
        <v>6400.0</v>
      </c>
      <c r="J87" s="67"/>
      <c r="K87" s="78"/>
      <c r="L87" s="70"/>
      <c r="M87" s="52">
        <v>6400.0</v>
      </c>
      <c r="N87" s="23">
        <f t="shared" si="1"/>
        <v>0</v>
      </c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04">
        <v>84.0</v>
      </c>
      <c r="B88" s="112">
        <v>44431.0</v>
      </c>
      <c r="C88" s="14" t="s">
        <v>3005</v>
      </c>
      <c r="D88" s="80">
        <v>50222.0</v>
      </c>
      <c r="E88" s="15" t="s">
        <v>2168</v>
      </c>
      <c r="F88" s="70"/>
      <c r="G88" s="105"/>
      <c r="H88" s="106">
        <v>7500.0</v>
      </c>
      <c r="I88" s="72"/>
      <c r="J88" s="67"/>
      <c r="K88" s="78"/>
      <c r="L88" s="70"/>
      <c r="M88" s="52">
        <v>7500.0</v>
      </c>
      <c r="N88" s="23">
        <f t="shared" si="1"/>
        <v>0</v>
      </c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04">
        <v>85.0</v>
      </c>
      <c r="B89" s="112">
        <v>44431.0</v>
      </c>
      <c r="C89" s="14" t="s">
        <v>3006</v>
      </c>
      <c r="D89" s="80">
        <v>36769.0</v>
      </c>
      <c r="E89" s="15" t="s">
        <v>3007</v>
      </c>
      <c r="F89" s="70"/>
      <c r="G89" s="105"/>
      <c r="H89" s="106"/>
      <c r="I89" s="72">
        <v>2650.0</v>
      </c>
      <c r="J89" s="67"/>
      <c r="K89" s="78"/>
      <c r="L89" s="70"/>
      <c r="M89" s="52">
        <v>2650.0</v>
      </c>
      <c r="N89" s="23">
        <f t="shared" si="1"/>
        <v>0</v>
      </c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04">
        <v>86.0</v>
      </c>
      <c r="B90" s="112">
        <v>44431.0</v>
      </c>
      <c r="C90" s="14" t="s">
        <v>3008</v>
      </c>
      <c r="D90" s="80">
        <v>55650.0</v>
      </c>
      <c r="E90" s="15" t="s">
        <v>1653</v>
      </c>
      <c r="F90" s="70"/>
      <c r="G90" s="105"/>
      <c r="H90" s="106"/>
      <c r="I90" s="72"/>
      <c r="J90" s="67">
        <v>5150.0</v>
      </c>
      <c r="K90" s="78"/>
      <c r="L90" s="70"/>
      <c r="M90" s="52">
        <v>5150.0</v>
      </c>
      <c r="N90" s="23">
        <f t="shared" si="1"/>
        <v>0</v>
      </c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04">
        <v>87.0</v>
      </c>
      <c r="B91" s="112">
        <v>44431.0</v>
      </c>
      <c r="C91" s="14" t="s">
        <v>3009</v>
      </c>
      <c r="D91" s="80">
        <v>50853.0</v>
      </c>
      <c r="E91" s="15" t="s">
        <v>84</v>
      </c>
      <c r="F91" s="70"/>
      <c r="G91" s="105"/>
      <c r="H91" s="106"/>
      <c r="I91" s="72">
        <v>3500.0</v>
      </c>
      <c r="J91" s="67"/>
      <c r="K91" s="78"/>
      <c r="L91" s="70"/>
      <c r="M91" s="52">
        <v>3500.0</v>
      </c>
      <c r="N91" s="23">
        <f t="shared" si="1"/>
        <v>0</v>
      </c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04">
        <v>88.0</v>
      </c>
      <c r="B92" s="112">
        <v>44431.0</v>
      </c>
      <c r="C92" s="14" t="s">
        <v>3010</v>
      </c>
      <c r="D92" s="80">
        <v>50595.0</v>
      </c>
      <c r="E92" s="15" t="s">
        <v>1845</v>
      </c>
      <c r="F92" s="70"/>
      <c r="G92" s="105"/>
      <c r="H92" s="106">
        <v>46450.0</v>
      </c>
      <c r="I92" s="72"/>
      <c r="J92" s="67"/>
      <c r="K92" s="78"/>
      <c r="L92" s="70"/>
      <c r="M92" s="52">
        <v>46450.0</v>
      </c>
      <c r="N92" s="23">
        <f t="shared" si="1"/>
        <v>0</v>
      </c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00">
        <v>89.0</v>
      </c>
      <c r="B93" s="114">
        <v>44501.0</v>
      </c>
      <c r="C93" s="87" t="s">
        <v>3011</v>
      </c>
      <c r="D93" s="110">
        <v>51848.0</v>
      </c>
      <c r="E93" s="111" t="s">
        <v>967</v>
      </c>
      <c r="F93" s="115"/>
      <c r="G93" s="116"/>
      <c r="H93" s="117"/>
      <c r="I93" s="118"/>
      <c r="J93" s="119">
        <v>5150.0</v>
      </c>
      <c r="K93" s="120"/>
      <c r="L93" s="115"/>
      <c r="M93" s="121">
        <v>5150.0</v>
      </c>
      <c r="N93" s="122">
        <f t="shared" si="1"/>
        <v>0</v>
      </c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04">
        <v>90.0</v>
      </c>
      <c r="B94" s="112">
        <v>44431.0</v>
      </c>
      <c r="C94" s="14" t="s">
        <v>3012</v>
      </c>
      <c r="D94" s="80">
        <v>50596.0</v>
      </c>
      <c r="E94" s="15" t="s">
        <v>242</v>
      </c>
      <c r="F94" s="70"/>
      <c r="G94" s="105"/>
      <c r="H94" s="106"/>
      <c r="I94" s="72">
        <v>2500.0</v>
      </c>
      <c r="J94" s="67"/>
      <c r="K94" s="78"/>
      <c r="L94" s="70"/>
      <c r="M94" s="52">
        <v>2500.0</v>
      </c>
      <c r="N94" s="23">
        <f t="shared" si="1"/>
        <v>0</v>
      </c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04">
        <v>91.0</v>
      </c>
      <c r="B95" s="112">
        <v>44431.0</v>
      </c>
      <c r="C95" s="14" t="s">
        <v>3013</v>
      </c>
      <c r="D95" s="80">
        <v>51098.0</v>
      </c>
      <c r="E95" s="15" t="s">
        <v>3014</v>
      </c>
      <c r="F95" s="70"/>
      <c r="G95" s="105"/>
      <c r="H95" s="106"/>
      <c r="I95" s="72">
        <v>500.0</v>
      </c>
      <c r="J95" s="67"/>
      <c r="K95" s="78"/>
      <c r="L95" s="70"/>
      <c r="M95" s="52">
        <v>500.0</v>
      </c>
      <c r="N95" s="23">
        <f t="shared" si="1"/>
        <v>0</v>
      </c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04">
        <v>92.0</v>
      </c>
      <c r="B96" s="112">
        <v>44431.0</v>
      </c>
      <c r="C96" s="14" t="s">
        <v>3015</v>
      </c>
      <c r="D96" s="80">
        <v>50535.0</v>
      </c>
      <c r="E96" s="15" t="s">
        <v>3016</v>
      </c>
      <c r="F96" s="70"/>
      <c r="G96" s="105"/>
      <c r="H96" s="106"/>
      <c r="I96" s="72"/>
      <c r="J96" s="67">
        <v>5000.0</v>
      </c>
      <c r="K96" s="78"/>
      <c r="L96" s="70"/>
      <c r="M96" s="52">
        <v>5000.0</v>
      </c>
      <c r="N96" s="23">
        <f t="shared" si="1"/>
        <v>0</v>
      </c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04">
        <v>93.0</v>
      </c>
      <c r="B97" s="112">
        <v>44431.0</v>
      </c>
      <c r="C97" s="14" t="s">
        <v>3017</v>
      </c>
      <c r="D97" s="80">
        <v>38387.0</v>
      </c>
      <c r="E97" s="15" t="s">
        <v>822</v>
      </c>
      <c r="F97" s="70"/>
      <c r="G97" s="105"/>
      <c r="H97" s="106"/>
      <c r="I97" s="72">
        <v>5150.0</v>
      </c>
      <c r="J97" s="67"/>
      <c r="K97" s="78"/>
      <c r="L97" s="70"/>
      <c r="M97" s="52">
        <v>5150.0</v>
      </c>
      <c r="N97" s="23">
        <f t="shared" si="1"/>
        <v>0</v>
      </c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00">
        <v>94.0</v>
      </c>
      <c r="B98" s="114">
        <v>44562.0</v>
      </c>
      <c r="C98" s="87" t="s">
        <v>3018</v>
      </c>
      <c r="D98" s="110">
        <v>36080.0</v>
      </c>
      <c r="E98" s="111" t="s">
        <v>3019</v>
      </c>
      <c r="F98" s="115"/>
      <c r="G98" s="116"/>
      <c r="H98" s="117"/>
      <c r="I98" s="118">
        <v>38750.0</v>
      </c>
      <c r="J98" s="119"/>
      <c r="K98" s="120"/>
      <c r="L98" s="115"/>
      <c r="M98" s="121">
        <v>38750.0</v>
      </c>
      <c r="N98" s="122">
        <f t="shared" si="1"/>
        <v>0</v>
      </c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04">
        <v>95.0</v>
      </c>
      <c r="B99" s="112">
        <v>44431.0</v>
      </c>
      <c r="C99" s="14" t="s">
        <v>3020</v>
      </c>
      <c r="D99" s="80">
        <v>53664.0</v>
      </c>
      <c r="E99" s="15" t="s">
        <v>3021</v>
      </c>
      <c r="F99" s="70"/>
      <c r="G99" s="105"/>
      <c r="H99" s="106"/>
      <c r="I99" s="72">
        <v>5000.0</v>
      </c>
      <c r="J99" s="67"/>
      <c r="K99" s="78"/>
      <c r="L99" s="70"/>
      <c r="M99" s="52">
        <v>5000.0</v>
      </c>
      <c r="N99" s="23">
        <f t="shared" si="1"/>
        <v>0</v>
      </c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04">
        <v>96.0</v>
      </c>
      <c r="B100" s="112">
        <v>44431.0</v>
      </c>
      <c r="C100" s="14" t="s">
        <v>3022</v>
      </c>
      <c r="D100" s="80">
        <v>53663.0</v>
      </c>
      <c r="E100" s="15" t="s">
        <v>3023</v>
      </c>
      <c r="F100" s="70"/>
      <c r="G100" s="105"/>
      <c r="H100" s="106"/>
      <c r="I100" s="72">
        <v>1250.0</v>
      </c>
      <c r="J100" s="67"/>
      <c r="K100" s="78"/>
      <c r="L100" s="70"/>
      <c r="M100" s="52">
        <v>1250.0</v>
      </c>
      <c r="N100" s="23">
        <f t="shared" si="1"/>
        <v>0</v>
      </c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04">
        <v>97.0</v>
      </c>
      <c r="B101" s="112">
        <v>44431.0</v>
      </c>
      <c r="C101" s="14" t="s">
        <v>3024</v>
      </c>
      <c r="D101" s="80">
        <v>49120.0</v>
      </c>
      <c r="E101" s="15" t="s">
        <v>1102</v>
      </c>
      <c r="F101" s="70"/>
      <c r="G101" s="105"/>
      <c r="H101" s="106"/>
      <c r="I101" s="72">
        <v>19500.0</v>
      </c>
      <c r="J101" s="67"/>
      <c r="K101" s="78"/>
      <c r="L101" s="70"/>
      <c r="M101" s="52">
        <v>19500.0</v>
      </c>
      <c r="N101" s="23">
        <f t="shared" si="1"/>
        <v>0</v>
      </c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04">
        <v>98.0</v>
      </c>
      <c r="B102" s="112">
        <v>44431.0</v>
      </c>
      <c r="C102" s="14" t="s">
        <v>3025</v>
      </c>
      <c r="D102" s="80">
        <v>54039.0</v>
      </c>
      <c r="E102" s="15" t="s">
        <v>993</v>
      </c>
      <c r="F102" s="70"/>
      <c r="G102" s="105"/>
      <c r="H102" s="106"/>
      <c r="I102" s="72">
        <v>10000.0</v>
      </c>
      <c r="J102" s="67"/>
      <c r="K102" s="78"/>
      <c r="L102" s="70"/>
      <c r="M102" s="52">
        <v>10000.0</v>
      </c>
      <c r="N102" s="23">
        <f t="shared" si="1"/>
        <v>0</v>
      </c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04">
        <v>99.0</v>
      </c>
      <c r="B103" s="112">
        <v>44431.0</v>
      </c>
      <c r="C103" s="14" t="s">
        <v>3026</v>
      </c>
      <c r="D103" s="80">
        <v>61067.0</v>
      </c>
      <c r="E103" s="15" t="s">
        <v>3027</v>
      </c>
      <c r="F103" s="70"/>
      <c r="G103" s="105"/>
      <c r="H103" s="106"/>
      <c r="I103" s="72">
        <v>3750.0</v>
      </c>
      <c r="J103" s="67"/>
      <c r="K103" s="78"/>
      <c r="L103" s="70"/>
      <c r="M103" s="52">
        <v>3750.0</v>
      </c>
      <c r="N103" s="23">
        <f t="shared" si="1"/>
        <v>0</v>
      </c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04">
        <v>100.0</v>
      </c>
      <c r="B104" s="112">
        <v>44431.0</v>
      </c>
      <c r="C104" s="14" t="s">
        <v>3028</v>
      </c>
      <c r="D104" s="80">
        <v>61067.0</v>
      </c>
      <c r="E104" s="15" t="s">
        <v>3027</v>
      </c>
      <c r="F104" s="70"/>
      <c r="G104" s="105"/>
      <c r="H104" s="106"/>
      <c r="I104" s="72">
        <v>3650.0</v>
      </c>
      <c r="J104" s="67"/>
      <c r="K104" s="78"/>
      <c r="L104" s="70"/>
      <c r="M104" s="52">
        <v>3650.0</v>
      </c>
      <c r="N104" s="23">
        <f t="shared" si="1"/>
        <v>0</v>
      </c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04">
        <v>101.0</v>
      </c>
      <c r="B105" s="112">
        <v>44431.0</v>
      </c>
      <c r="C105" s="14" t="s">
        <v>3029</v>
      </c>
      <c r="D105" s="80">
        <v>46675.0</v>
      </c>
      <c r="E105" s="15" t="s">
        <v>3030</v>
      </c>
      <c r="F105" s="70"/>
      <c r="G105" s="105"/>
      <c r="H105" s="106"/>
      <c r="I105" s="72">
        <v>500.0</v>
      </c>
      <c r="J105" s="67"/>
      <c r="K105" s="78"/>
      <c r="L105" s="70"/>
      <c r="M105" s="52">
        <v>500.0</v>
      </c>
      <c r="N105" s="23">
        <f t="shared" si="1"/>
        <v>0</v>
      </c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04">
        <v>102.0</v>
      </c>
      <c r="B106" s="112">
        <v>44431.0</v>
      </c>
      <c r="C106" s="14" t="s">
        <v>3031</v>
      </c>
      <c r="D106" s="80">
        <v>46778.0</v>
      </c>
      <c r="E106" s="15" t="s">
        <v>464</v>
      </c>
      <c r="F106" s="70"/>
      <c r="G106" s="105"/>
      <c r="H106" s="106"/>
      <c r="I106" s="72"/>
      <c r="J106" s="67">
        <v>10000.0</v>
      </c>
      <c r="K106" s="78"/>
      <c r="L106" s="70"/>
      <c r="M106" s="52">
        <v>10000.0</v>
      </c>
      <c r="N106" s="23">
        <f t="shared" si="1"/>
        <v>0</v>
      </c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04">
        <v>103.0</v>
      </c>
      <c r="B107" s="112">
        <v>44431.0</v>
      </c>
      <c r="C107" s="14" t="s">
        <v>3032</v>
      </c>
      <c r="D107" s="80">
        <v>48973.0</v>
      </c>
      <c r="E107" s="15" t="s">
        <v>530</v>
      </c>
      <c r="F107" s="70"/>
      <c r="G107" s="105"/>
      <c r="H107" s="106"/>
      <c r="I107" s="72">
        <v>300.0</v>
      </c>
      <c r="J107" s="67"/>
      <c r="K107" s="78"/>
      <c r="L107" s="70"/>
      <c r="M107" s="52">
        <v>300.0</v>
      </c>
      <c r="N107" s="23">
        <f t="shared" si="1"/>
        <v>0</v>
      </c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04">
        <v>104.0</v>
      </c>
      <c r="B108" s="112">
        <v>44431.0</v>
      </c>
      <c r="C108" s="14" t="s">
        <v>3033</v>
      </c>
      <c r="D108" s="80">
        <v>52032.0</v>
      </c>
      <c r="E108" s="15" t="s">
        <v>232</v>
      </c>
      <c r="F108" s="70"/>
      <c r="G108" s="105"/>
      <c r="H108" s="106"/>
      <c r="I108" s="72">
        <v>350.0</v>
      </c>
      <c r="J108" s="67"/>
      <c r="K108" s="78"/>
      <c r="L108" s="70"/>
      <c r="M108" s="52">
        <v>350.0</v>
      </c>
      <c r="N108" s="23">
        <f t="shared" si="1"/>
        <v>0</v>
      </c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04">
        <v>105.0</v>
      </c>
      <c r="B109" s="112">
        <v>44431.0</v>
      </c>
      <c r="C109" s="14" t="s">
        <v>3034</v>
      </c>
      <c r="D109" s="80">
        <v>60125.0</v>
      </c>
      <c r="E109" s="15" t="s">
        <v>2876</v>
      </c>
      <c r="F109" s="70"/>
      <c r="G109" s="105"/>
      <c r="H109" s="106"/>
      <c r="I109" s="72"/>
      <c r="J109" s="67">
        <v>15000.0</v>
      </c>
      <c r="K109" s="78"/>
      <c r="L109" s="70"/>
      <c r="M109" s="52">
        <v>15000.0</v>
      </c>
      <c r="N109" s="23">
        <f t="shared" si="1"/>
        <v>0</v>
      </c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04">
        <v>106.0</v>
      </c>
      <c r="B110" s="112">
        <v>44431.0</v>
      </c>
      <c r="C110" s="14" t="s">
        <v>3035</v>
      </c>
      <c r="D110" s="80">
        <v>21937.0</v>
      </c>
      <c r="E110" s="15" t="s">
        <v>1723</v>
      </c>
      <c r="F110" s="70"/>
      <c r="G110" s="105"/>
      <c r="H110" s="106"/>
      <c r="I110" s="72">
        <v>35000.0</v>
      </c>
      <c r="J110" s="67"/>
      <c r="K110" s="78"/>
      <c r="L110" s="70"/>
      <c r="M110" s="52">
        <v>35000.0</v>
      </c>
      <c r="N110" s="23">
        <f t="shared" si="1"/>
        <v>0</v>
      </c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04">
        <v>107.0</v>
      </c>
      <c r="B111" s="112">
        <v>44431.0</v>
      </c>
      <c r="C111" s="14" t="s">
        <v>3036</v>
      </c>
      <c r="D111" s="80">
        <v>36787.0</v>
      </c>
      <c r="E111" s="15" t="s">
        <v>1553</v>
      </c>
      <c r="F111" s="70"/>
      <c r="G111" s="105"/>
      <c r="H111" s="106"/>
      <c r="I111" s="72">
        <v>150.0</v>
      </c>
      <c r="J111" s="67"/>
      <c r="K111" s="78"/>
      <c r="L111" s="70"/>
      <c r="M111" s="52">
        <v>150.0</v>
      </c>
      <c r="N111" s="23">
        <f t="shared" si="1"/>
        <v>0</v>
      </c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04">
        <v>108.0</v>
      </c>
      <c r="B112" s="112">
        <v>44431.0</v>
      </c>
      <c r="C112" s="14" t="s">
        <v>3037</v>
      </c>
      <c r="D112" s="80">
        <v>10001.0</v>
      </c>
      <c r="E112" s="15" t="s">
        <v>2878</v>
      </c>
      <c r="F112" s="70"/>
      <c r="G112" s="105"/>
      <c r="H112" s="106"/>
      <c r="I112" s="72">
        <v>2650.0</v>
      </c>
      <c r="J112" s="67"/>
      <c r="K112" s="78"/>
      <c r="L112" s="70"/>
      <c r="M112" s="52">
        <v>2650.0</v>
      </c>
      <c r="N112" s="23">
        <f t="shared" si="1"/>
        <v>0</v>
      </c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04">
        <v>109.0</v>
      </c>
      <c r="B113" s="112">
        <v>44431.0</v>
      </c>
      <c r="C113" s="14" t="s">
        <v>3038</v>
      </c>
      <c r="D113" s="80">
        <v>59671.0</v>
      </c>
      <c r="E113" s="15" t="s">
        <v>3039</v>
      </c>
      <c r="F113" s="70"/>
      <c r="G113" s="105"/>
      <c r="H113" s="106">
        <v>1400.0</v>
      </c>
      <c r="I113" s="72"/>
      <c r="J113" s="67"/>
      <c r="K113" s="78"/>
      <c r="L113" s="70"/>
      <c r="M113" s="52">
        <v>1400.0</v>
      </c>
      <c r="N113" s="23">
        <f t="shared" si="1"/>
        <v>0</v>
      </c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04">
        <v>110.0</v>
      </c>
      <c r="B114" s="112">
        <v>44431.0</v>
      </c>
      <c r="C114" s="14" t="s">
        <v>3040</v>
      </c>
      <c r="D114" s="80">
        <v>12102.0</v>
      </c>
      <c r="E114" s="15" t="s">
        <v>636</v>
      </c>
      <c r="F114" s="70"/>
      <c r="G114" s="105"/>
      <c r="H114" s="106">
        <v>14550.0</v>
      </c>
      <c r="I114" s="72"/>
      <c r="J114" s="67"/>
      <c r="K114" s="78"/>
      <c r="L114" s="70"/>
      <c r="M114" s="52">
        <v>14550.0</v>
      </c>
      <c r="N114" s="23">
        <f t="shared" si="1"/>
        <v>0</v>
      </c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04">
        <v>111.0</v>
      </c>
      <c r="B115" s="112">
        <v>44431.0</v>
      </c>
      <c r="C115" s="14" t="s">
        <v>3041</v>
      </c>
      <c r="D115" s="80">
        <v>51166.0</v>
      </c>
      <c r="E115" s="15" t="s">
        <v>2784</v>
      </c>
      <c r="F115" s="70"/>
      <c r="G115" s="105"/>
      <c r="H115" s="106">
        <v>2500.0</v>
      </c>
      <c r="I115" s="72"/>
      <c r="J115" s="67"/>
      <c r="K115" s="78"/>
      <c r="L115" s="70"/>
      <c r="M115" s="52">
        <v>2500.0</v>
      </c>
      <c r="N115" s="23">
        <f t="shared" si="1"/>
        <v>0</v>
      </c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04">
        <v>112.0</v>
      </c>
      <c r="B116" s="112">
        <v>44431.0</v>
      </c>
      <c r="C116" s="14" t="s">
        <v>3042</v>
      </c>
      <c r="D116" s="80">
        <v>12102.0</v>
      </c>
      <c r="E116" s="15" t="s">
        <v>636</v>
      </c>
      <c r="F116" s="70"/>
      <c r="G116" s="105"/>
      <c r="H116" s="106">
        <v>350.0</v>
      </c>
      <c r="I116" s="72"/>
      <c r="J116" s="67"/>
      <c r="K116" s="78"/>
      <c r="L116" s="70"/>
      <c r="M116" s="52">
        <v>350.0</v>
      </c>
      <c r="N116" s="23">
        <f t="shared" si="1"/>
        <v>0</v>
      </c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04">
        <v>113.0</v>
      </c>
      <c r="B117" s="112">
        <v>44431.0</v>
      </c>
      <c r="C117" s="14" t="s">
        <v>3043</v>
      </c>
      <c r="D117" s="80">
        <v>50342.0</v>
      </c>
      <c r="E117" s="15" t="s">
        <v>714</v>
      </c>
      <c r="F117" s="70"/>
      <c r="G117" s="105"/>
      <c r="H117" s="106">
        <v>7500.0</v>
      </c>
      <c r="I117" s="72"/>
      <c r="J117" s="67"/>
      <c r="K117" s="78"/>
      <c r="L117" s="70"/>
      <c r="M117" s="52">
        <v>7500.0</v>
      </c>
      <c r="N117" s="23">
        <f t="shared" si="1"/>
        <v>0</v>
      </c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04">
        <v>114.0</v>
      </c>
      <c r="B118" s="112">
        <v>44431.0</v>
      </c>
      <c r="C118" s="14" t="s">
        <v>3044</v>
      </c>
      <c r="D118" s="80">
        <v>35245.0</v>
      </c>
      <c r="E118" s="15" t="s">
        <v>1452</v>
      </c>
      <c r="F118" s="70"/>
      <c r="G118" s="105"/>
      <c r="H118" s="106"/>
      <c r="I118" s="72"/>
      <c r="J118" s="67"/>
      <c r="K118" s="78">
        <v>300.0</v>
      </c>
      <c r="L118" s="70"/>
      <c r="M118" s="52">
        <v>300.0</v>
      </c>
      <c r="N118" s="23">
        <f t="shared" si="1"/>
        <v>0</v>
      </c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04">
        <v>115.0</v>
      </c>
      <c r="B119" s="112">
        <v>44431.0</v>
      </c>
      <c r="C119" s="14" t="s">
        <v>3045</v>
      </c>
      <c r="D119" s="80">
        <v>30895.0</v>
      </c>
      <c r="E119" s="15" t="s">
        <v>384</v>
      </c>
      <c r="F119" s="70"/>
      <c r="G119" s="105"/>
      <c r="H119" s="106">
        <v>8000.0</v>
      </c>
      <c r="I119" s="72"/>
      <c r="J119" s="67"/>
      <c r="K119" s="78"/>
      <c r="L119" s="70"/>
      <c r="M119" s="52">
        <v>8000.0</v>
      </c>
      <c r="N119" s="23">
        <f t="shared" si="1"/>
        <v>0</v>
      </c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04">
        <v>116.0</v>
      </c>
      <c r="B120" s="112">
        <v>44431.0</v>
      </c>
      <c r="C120" s="14" t="s">
        <v>3046</v>
      </c>
      <c r="D120" s="80">
        <v>25376.0</v>
      </c>
      <c r="E120" s="15" t="s">
        <v>3047</v>
      </c>
      <c r="F120" s="70"/>
      <c r="G120" s="105"/>
      <c r="H120" s="106">
        <v>22000.0</v>
      </c>
      <c r="I120" s="72"/>
      <c r="J120" s="67"/>
      <c r="K120" s="78"/>
      <c r="L120" s="70"/>
      <c r="M120" s="52">
        <v>22000.0</v>
      </c>
      <c r="N120" s="23">
        <f t="shared" si="1"/>
        <v>0</v>
      </c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95"/>
      <c r="B121" s="80"/>
      <c r="C121" s="15"/>
      <c r="D121" s="80"/>
      <c r="E121" s="15"/>
      <c r="F121" s="42"/>
      <c r="G121" s="43">
        <f t="shared" ref="G121:K121" si="2">SUM(G5:G120)</f>
        <v>26300</v>
      </c>
      <c r="H121" s="42">
        <f t="shared" si="2"/>
        <v>266250</v>
      </c>
      <c r="I121" s="125">
        <f t="shared" si="2"/>
        <v>538964</v>
      </c>
      <c r="J121" s="126">
        <f t="shared" si="2"/>
        <v>152300</v>
      </c>
      <c r="K121" s="42">
        <f t="shared" si="2"/>
        <v>3376</v>
      </c>
      <c r="L121" s="42">
        <f>SUM(L5:L66)</f>
        <v>0</v>
      </c>
      <c r="M121" s="47">
        <f t="shared" ref="M121:N121" si="3">SUM(M5:M120)</f>
        <v>1014190</v>
      </c>
      <c r="N121" s="127">
        <f t="shared" si="3"/>
        <v>-27000</v>
      </c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"/>
      <c r="B122" s="82"/>
      <c r="C122" s="41"/>
      <c r="D122" s="82"/>
      <c r="E122" s="41"/>
      <c r="F122" s="48">
        <f>L1121+M121+N121+O121+P121+Q121+R121</f>
        <v>987190</v>
      </c>
      <c r="G122" s="7"/>
      <c r="H122" s="7"/>
      <c r="I122" s="7"/>
      <c r="J122" s="7"/>
      <c r="K122" s="7"/>
      <c r="L122" s="8"/>
      <c r="M122" s="2"/>
      <c r="N122" s="2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2"/>
      <c r="B123" s="83"/>
      <c r="C123" s="2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83"/>
      <c r="C124" s="89"/>
      <c r="D124" s="90" t="s">
        <v>2508</v>
      </c>
      <c r="E124" s="9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83"/>
      <c r="C125" s="9"/>
      <c r="E125" s="9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83"/>
      <c r="C126" s="10"/>
      <c r="D126" s="93"/>
      <c r="E126" s="9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83"/>
      <c r="C127" s="2"/>
      <c r="D127" s="83"/>
      <c r="E127" s="2"/>
      <c r="F127" s="49" t="s">
        <v>299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83"/>
      <c r="C128" s="2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83"/>
      <c r="C129" s="2"/>
      <c r="D129" s="83"/>
      <c r="E129" s="2"/>
      <c r="F129" s="2"/>
      <c r="G129" s="2"/>
      <c r="H129" s="4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83"/>
      <c r="C130" s="2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83"/>
      <c r="C131" s="2"/>
      <c r="D131" s="83"/>
      <c r="E131" s="2"/>
      <c r="F131" s="2"/>
      <c r="G131" s="2"/>
      <c r="H131" s="4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83"/>
      <c r="C132" s="2"/>
      <c r="D132" s="83"/>
      <c r="E132" s="2"/>
      <c r="F132" s="2"/>
      <c r="G132" s="2"/>
      <c r="H132" s="4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83"/>
      <c r="C133" s="2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83"/>
      <c r="C134" s="2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83"/>
      <c r="C135" s="2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83"/>
      <c r="C136" s="2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83"/>
      <c r="C137" s="2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83"/>
      <c r="C138" s="2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83"/>
      <c r="C139" s="2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2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2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2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2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2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2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2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2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2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2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2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2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2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2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2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2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2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2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2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2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2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2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2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2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2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2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2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2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2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2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2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2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2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2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2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2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2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2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2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2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2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2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2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2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2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2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2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2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2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2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2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2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2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2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2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2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2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2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2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2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2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2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2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2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2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2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2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2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2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2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2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2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2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2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2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2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2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2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2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2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2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2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2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2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2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2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2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2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2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2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2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2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2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2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2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2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2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2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2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2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2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2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2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2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2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2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2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2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2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2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2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2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2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2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2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2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2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2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2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2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2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2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2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2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2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2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2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2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2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2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2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2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2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2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2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2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2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2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2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2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2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2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2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2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2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2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2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2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2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2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2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2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2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2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2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2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2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2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2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2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2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2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2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2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2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2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2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2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2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2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2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2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2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2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2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2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2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2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2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2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2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2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2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2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2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2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2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2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2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2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2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2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2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2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2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2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2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2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2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2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2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2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2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2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2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2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2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2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2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2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2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2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2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2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2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2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2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2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2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2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2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2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2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2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2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2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2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2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2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2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2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2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2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2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2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2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2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2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2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2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2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2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2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2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2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2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2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2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2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2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2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2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2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2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2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2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2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2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2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2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2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2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2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2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2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2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2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2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2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2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2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2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2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2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2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2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2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2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2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2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2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2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2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2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2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2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2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2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2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2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2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2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2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2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2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2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2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2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2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2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2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2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2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2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2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2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2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2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2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2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2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2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2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2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2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2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2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2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2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2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2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2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2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2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2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2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2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2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2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2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2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2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2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2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2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2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2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2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2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2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2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2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2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2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2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2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2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2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2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2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2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2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2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2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2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2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2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2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2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2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2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2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2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2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2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2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2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2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2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2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2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2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2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2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2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2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2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2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2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2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2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2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2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2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2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2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2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2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2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2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2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2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2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2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2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2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2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2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2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2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2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2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2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2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2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2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2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2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2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2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2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2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2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2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2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2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2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2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2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2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2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2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2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2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2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2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2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2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2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2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2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2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2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2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2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2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2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2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2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2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2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2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2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2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2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2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2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2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2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2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2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2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2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2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2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2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2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2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2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2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2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2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2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2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2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2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2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2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2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2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2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2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2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2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2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2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2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2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2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2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2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2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2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2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2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2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2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2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2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2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2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2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2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2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2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2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2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2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2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2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2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2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2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2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2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2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2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2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2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2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2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2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2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2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2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2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2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2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2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2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2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2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2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2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2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2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2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2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2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2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2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2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2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2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2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2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2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2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2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2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2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2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2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2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2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2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2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2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2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2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2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2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2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2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2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2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2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2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2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2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2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2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2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2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2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2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2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2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2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2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2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2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2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2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2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2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2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2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2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2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2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2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2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2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2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2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2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2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2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2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2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2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2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2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2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2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2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2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2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2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2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2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2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2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2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2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2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2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2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2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2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2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2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2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2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2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2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2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2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2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2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2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2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2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2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2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2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2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2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2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2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2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2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2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2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2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2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2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2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2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2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2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2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2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2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2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2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2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2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2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2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2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2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2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2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2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2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2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2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2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2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2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2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2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2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2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2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2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2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2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2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2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2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2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2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2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2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2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2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2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2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2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2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2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2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2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2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2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2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2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2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2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2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2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2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2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2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2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2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2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2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2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2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2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2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2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2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2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2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2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2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2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2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2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2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2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2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2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2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2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2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2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2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2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2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2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2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2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2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2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2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2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2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2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2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2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2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2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2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2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2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2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2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2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2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2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2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2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2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2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2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2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2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2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2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2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2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2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2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2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2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2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2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2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2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2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2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2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2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2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2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2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2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2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2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2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2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2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2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2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2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2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2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2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2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2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2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2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2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2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2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2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2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2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2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2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2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2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2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2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2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2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2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2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2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2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2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2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2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2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2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2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2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2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2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2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2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2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2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2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2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2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2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2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2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2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2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2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2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2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2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2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2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2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2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2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2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2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2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2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2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2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2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2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2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2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2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2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2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2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2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2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2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2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2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2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2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2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2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2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2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2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2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2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2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2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2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2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2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2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2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2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2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2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2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2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2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2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2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2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2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2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2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2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2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2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2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2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2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2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2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2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2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2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2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2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2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2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2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2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2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2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2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2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2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2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2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2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2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2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2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2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2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2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2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2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2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2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2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2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2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2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2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2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2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2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2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2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2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2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2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2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2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2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2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2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2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2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2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83"/>
      <c r="C1079" s="2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83"/>
      <c r="C1080" s="2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83"/>
      <c r="C1081" s="2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83"/>
      <c r="C1082" s="2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83"/>
      <c r="C1083" s="2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83"/>
      <c r="C1084" s="2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83"/>
      <c r="C1085" s="2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</sheetData>
  <mergeCells count="17">
    <mergeCell ref="F3:F4"/>
    <mergeCell ref="G3:H3"/>
    <mergeCell ref="I3:J3"/>
    <mergeCell ref="K3:K4"/>
    <mergeCell ref="F122:L122"/>
    <mergeCell ref="C124:C126"/>
    <mergeCell ref="D124:E12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3048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28">
        <v>1.0</v>
      </c>
      <c r="B5" s="114">
        <v>44470.0</v>
      </c>
      <c r="C5" s="129" t="s">
        <v>3049</v>
      </c>
      <c r="D5" s="110">
        <v>42079.0</v>
      </c>
      <c r="E5" s="111" t="s">
        <v>672</v>
      </c>
      <c r="F5" s="63"/>
      <c r="G5" s="105"/>
      <c r="H5" s="106"/>
      <c r="I5" s="66"/>
      <c r="J5" s="67">
        <v>5000.0</v>
      </c>
      <c r="K5" s="78"/>
      <c r="L5" s="70"/>
      <c r="M5" s="52">
        <v>5000.0</v>
      </c>
      <c r="N5" s="23">
        <f t="shared" ref="N5:N162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44431.0</v>
      </c>
      <c r="C6" s="131" t="s">
        <v>3050</v>
      </c>
      <c r="D6" s="80">
        <v>52597.0</v>
      </c>
      <c r="E6" s="15" t="s">
        <v>3051</v>
      </c>
      <c r="F6" s="70"/>
      <c r="G6" s="107"/>
      <c r="H6" s="108"/>
      <c r="I6" s="72"/>
      <c r="J6" s="67">
        <v>500.0</v>
      </c>
      <c r="K6" s="78"/>
      <c r="L6" s="70"/>
      <c r="M6" s="52">
        <v>500.0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44432.0</v>
      </c>
      <c r="C7" s="131" t="s">
        <v>3052</v>
      </c>
      <c r="D7" s="80">
        <v>53246.0</v>
      </c>
      <c r="E7" s="15" t="s">
        <v>3053</v>
      </c>
      <c r="F7" s="70"/>
      <c r="G7" s="105"/>
      <c r="H7" s="108"/>
      <c r="I7" s="72"/>
      <c r="J7" s="67">
        <v>500.0</v>
      </c>
      <c r="K7" s="78"/>
      <c r="L7" s="70"/>
      <c r="M7" s="52">
        <v>500.0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44432.0</v>
      </c>
      <c r="C8" s="131" t="s">
        <v>3054</v>
      </c>
      <c r="D8" s="80">
        <v>45096.0</v>
      </c>
      <c r="E8" s="15" t="s">
        <v>2520</v>
      </c>
      <c r="F8" s="70"/>
      <c r="G8" s="105"/>
      <c r="H8" s="106"/>
      <c r="I8" s="72"/>
      <c r="J8" s="67">
        <v>300.0</v>
      </c>
      <c r="K8" s="70"/>
      <c r="L8" s="70"/>
      <c r="M8" s="52">
        <v>300.0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44432.0</v>
      </c>
      <c r="C9" s="131" t="s">
        <v>3055</v>
      </c>
      <c r="D9" s="80">
        <v>58978.0</v>
      </c>
      <c r="E9" s="15" t="s">
        <v>361</v>
      </c>
      <c r="F9" s="70"/>
      <c r="G9" s="105"/>
      <c r="H9" s="106"/>
      <c r="I9" s="72">
        <v>5350.0</v>
      </c>
      <c r="J9" s="67"/>
      <c r="K9" s="70"/>
      <c r="L9" s="70"/>
      <c r="M9" s="52">
        <v>5350.0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44432.0</v>
      </c>
      <c r="C10" s="131" t="s">
        <v>3056</v>
      </c>
      <c r="D10" s="80">
        <v>54489.0</v>
      </c>
      <c r="E10" s="15" t="s">
        <v>3057</v>
      </c>
      <c r="F10" s="70"/>
      <c r="G10" s="105"/>
      <c r="H10" s="108"/>
      <c r="I10" s="72">
        <v>15000.0</v>
      </c>
      <c r="J10" s="67"/>
      <c r="K10" s="70"/>
      <c r="L10" s="70"/>
      <c r="M10" s="52">
        <v>15000.0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44432.0</v>
      </c>
      <c r="C11" s="131" t="s">
        <v>3058</v>
      </c>
      <c r="D11" s="80">
        <v>53526.0</v>
      </c>
      <c r="E11" s="15" t="s">
        <v>2193</v>
      </c>
      <c r="F11" s="70"/>
      <c r="G11" s="105"/>
      <c r="H11" s="109"/>
      <c r="I11" s="66"/>
      <c r="J11" s="67">
        <v>150.0</v>
      </c>
      <c r="K11" s="70"/>
      <c r="L11" s="70"/>
      <c r="M11" s="52">
        <v>150.0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44432.0</v>
      </c>
      <c r="C12" s="131" t="s">
        <v>3059</v>
      </c>
      <c r="D12" s="80">
        <v>31738.0</v>
      </c>
      <c r="E12" s="15" t="s">
        <v>507</v>
      </c>
      <c r="F12" s="70"/>
      <c r="G12" s="105"/>
      <c r="H12" s="106"/>
      <c r="I12" s="72">
        <v>3750.0</v>
      </c>
      <c r="J12" s="67"/>
      <c r="K12" s="70"/>
      <c r="L12" s="70"/>
      <c r="M12" s="52">
        <v>3750.0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44432.0</v>
      </c>
      <c r="C13" s="131" t="s">
        <v>3060</v>
      </c>
      <c r="D13" s="80">
        <v>51051.0</v>
      </c>
      <c r="E13" s="15" t="s">
        <v>1258</v>
      </c>
      <c r="F13" s="70"/>
      <c r="G13" s="105"/>
      <c r="H13" s="106"/>
      <c r="I13" s="72">
        <v>12500.0</v>
      </c>
      <c r="J13" s="67"/>
      <c r="K13" s="70"/>
      <c r="L13" s="70"/>
      <c r="M13" s="52">
        <v>12500.0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44432.0</v>
      </c>
      <c r="C14" s="131" t="s">
        <v>3061</v>
      </c>
      <c r="D14" s="80">
        <v>61996.0</v>
      </c>
      <c r="E14" s="15" t="s">
        <v>3062</v>
      </c>
      <c r="F14" s="70"/>
      <c r="G14" s="105"/>
      <c r="H14" s="106"/>
      <c r="I14" s="72"/>
      <c r="J14" s="67">
        <v>500.0</v>
      </c>
      <c r="K14" s="70"/>
      <c r="L14" s="70"/>
      <c r="M14" s="52">
        <v>500.0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44432.0</v>
      </c>
      <c r="C15" s="131" t="s">
        <v>3063</v>
      </c>
      <c r="D15" s="80">
        <v>48471.0</v>
      </c>
      <c r="E15" s="15" t="s">
        <v>3064</v>
      </c>
      <c r="F15" s="70"/>
      <c r="G15" s="105"/>
      <c r="H15" s="106"/>
      <c r="I15" s="66">
        <v>10000.0</v>
      </c>
      <c r="J15" s="76"/>
      <c r="K15" s="78"/>
      <c r="L15" s="70"/>
      <c r="M15" s="52">
        <v>10000.0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44432.0</v>
      </c>
      <c r="C16" s="131" t="s">
        <v>3065</v>
      </c>
      <c r="D16" s="80">
        <v>57499.0</v>
      </c>
      <c r="E16" s="15" t="s">
        <v>649</v>
      </c>
      <c r="F16" s="70"/>
      <c r="G16" s="105"/>
      <c r="H16" s="106"/>
      <c r="I16" s="72"/>
      <c r="J16" s="67">
        <v>1600.0</v>
      </c>
      <c r="K16" s="78"/>
      <c r="L16" s="70"/>
      <c r="M16" s="52">
        <v>1600.0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44432.0</v>
      </c>
      <c r="C17" s="131" t="s">
        <v>3066</v>
      </c>
      <c r="D17" s="80">
        <v>13762.0</v>
      </c>
      <c r="E17" s="15" t="s">
        <v>660</v>
      </c>
      <c r="F17" s="70"/>
      <c r="G17" s="105"/>
      <c r="H17" s="108"/>
      <c r="I17" s="72"/>
      <c r="J17" s="67">
        <v>5000.0</v>
      </c>
      <c r="K17" s="78"/>
      <c r="L17" s="70"/>
      <c r="M17" s="52">
        <v>5000.0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44432.0</v>
      </c>
      <c r="C18" s="131" t="s">
        <v>3067</v>
      </c>
      <c r="D18" s="80">
        <v>13762.0</v>
      </c>
      <c r="E18" s="15" t="s">
        <v>660</v>
      </c>
      <c r="F18" s="70"/>
      <c r="G18" s="105"/>
      <c r="H18" s="108"/>
      <c r="I18" s="72"/>
      <c r="J18" s="67">
        <v>5000.0</v>
      </c>
      <c r="K18" s="78"/>
      <c r="L18" s="70"/>
      <c r="M18" s="52">
        <v>5000.0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44432.0</v>
      </c>
      <c r="C19" s="131" t="s">
        <v>3068</v>
      </c>
      <c r="D19" s="80">
        <v>51939.0</v>
      </c>
      <c r="E19" s="15" t="s">
        <v>1873</v>
      </c>
      <c r="F19" s="70"/>
      <c r="G19" s="105"/>
      <c r="H19" s="108"/>
      <c r="I19" s="72">
        <v>55000.0</v>
      </c>
      <c r="J19" s="67"/>
      <c r="K19" s="78"/>
      <c r="L19" s="70"/>
      <c r="M19" s="52">
        <v>55000.0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44432.0</v>
      </c>
      <c r="C20" s="131" t="s">
        <v>3069</v>
      </c>
      <c r="D20" s="80">
        <v>22341.0</v>
      </c>
      <c r="E20" s="15" t="s">
        <v>364</v>
      </c>
      <c r="F20" s="70"/>
      <c r="G20" s="105"/>
      <c r="H20" s="108"/>
      <c r="I20" s="72">
        <v>5150.0</v>
      </c>
      <c r="J20" s="67"/>
      <c r="K20" s="78"/>
      <c r="L20" s="70"/>
      <c r="M20" s="52">
        <v>5150.0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112">
        <v>44432.0</v>
      </c>
      <c r="C21" s="131" t="s">
        <v>3070</v>
      </c>
      <c r="D21" s="80">
        <v>62885.0</v>
      </c>
      <c r="E21" s="15" t="s">
        <v>3071</v>
      </c>
      <c r="F21" s="70"/>
      <c r="G21" s="105"/>
      <c r="H21" s="108"/>
      <c r="I21" s="72">
        <v>500.0</v>
      </c>
      <c r="J21" s="67"/>
      <c r="K21" s="78"/>
      <c r="L21" s="70"/>
      <c r="M21" s="52">
        <v>500.0</v>
      </c>
      <c r="N21" s="23">
        <f t="shared" si="1"/>
        <v>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112">
        <v>44432.0</v>
      </c>
      <c r="C22" s="131" t="s">
        <v>3072</v>
      </c>
      <c r="D22" s="80">
        <v>47126.0</v>
      </c>
      <c r="E22" s="15" t="s">
        <v>2663</v>
      </c>
      <c r="F22" s="70"/>
      <c r="G22" s="105"/>
      <c r="H22" s="108"/>
      <c r="I22" s="72"/>
      <c r="J22" s="67">
        <v>15000.0</v>
      </c>
      <c r="K22" s="78"/>
      <c r="L22" s="70"/>
      <c r="M22" s="52">
        <v>15000.0</v>
      </c>
      <c r="N22" s="23">
        <f t="shared" si="1"/>
        <v>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112">
        <v>44432.0</v>
      </c>
      <c r="C23" s="131" t="s">
        <v>3073</v>
      </c>
      <c r="D23" s="80">
        <v>58858.0</v>
      </c>
      <c r="E23" s="15" t="s">
        <v>811</v>
      </c>
      <c r="F23" s="70"/>
      <c r="G23" s="105"/>
      <c r="H23" s="108"/>
      <c r="I23" s="72">
        <v>700.0</v>
      </c>
      <c r="J23" s="67"/>
      <c r="K23" s="78"/>
      <c r="L23" s="70"/>
      <c r="M23" s="52">
        <v>700.0</v>
      </c>
      <c r="N23" s="23">
        <f t="shared" si="1"/>
        <v>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112">
        <v>44432.0</v>
      </c>
      <c r="C24" s="131" t="s">
        <v>3074</v>
      </c>
      <c r="D24" s="80">
        <v>51406.0</v>
      </c>
      <c r="E24" s="15" t="s">
        <v>151</v>
      </c>
      <c r="F24" s="70"/>
      <c r="G24" s="105"/>
      <c r="H24" s="106">
        <v>30300.0</v>
      </c>
      <c r="I24" s="72"/>
      <c r="J24" s="67"/>
      <c r="K24" s="78"/>
      <c r="L24" s="70"/>
      <c r="M24" s="52">
        <v>30300.0</v>
      </c>
      <c r="N24" s="23">
        <f t="shared" si="1"/>
        <v>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112">
        <v>44432.0</v>
      </c>
      <c r="C25" s="131" t="s">
        <v>3075</v>
      </c>
      <c r="D25" s="80">
        <v>47787.0</v>
      </c>
      <c r="E25" s="15" t="s">
        <v>3076</v>
      </c>
      <c r="F25" s="70"/>
      <c r="G25" s="105"/>
      <c r="H25" s="106">
        <v>1250.0</v>
      </c>
      <c r="I25" s="72"/>
      <c r="J25" s="67"/>
      <c r="K25" s="78"/>
      <c r="L25" s="70"/>
      <c r="M25" s="52">
        <v>1250.0</v>
      </c>
      <c r="N25" s="23">
        <f t="shared" si="1"/>
        <v>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112">
        <v>44432.0</v>
      </c>
      <c r="C26" s="131" t="s">
        <v>3077</v>
      </c>
      <c r="D26" s="80">
        <v>13781.0</v>
      </c>
      <c r="E26" s="15" t="s">
        <v>146</v>
      </c>
      <c r="F26" s="70"/>
      <c r="G26" s="105"/>
      <c r="H26" s="108"/>
      <c r="I26" s="72">
        <v>25000.0</v>
      </c>
      <c r="J26" s="67"/>
      <c r="K26" s="78"/>
      <c r="L26" s="70"/>
      <c r="M26" s="52">
        <v>25000.0</v>
      </c>
      <c r="N26" s="23">
        <f t="shared" si="1"/>
        <v>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112">
        <v>44432.0</v>
      </c>
      <c r="C27" s="131" t="s">
        <v>3078</v>
      </c>
      <c r="D27" s="80">
        <v>49864.0</v>
      </c>
      <c r="E27" s="15" t="s">
        <v>54</v>
      </c>
      <c r="F27" s="70"/>
      <c r="G27" s="105"/>
      <c r="H27" s="106"/>
      <c r="I27" s="72">
        <v>350.0</v>
      </c>
      <c r="J27" s="67"/>
      <c r="K27" s="78"/>
      <c r="L27" s="70"/>
      <c r="M27" s="52">
        <v>350.0</v>
      </c>
      <c r="N27" s="23">
        <f t="shared" si="1"/>
        <v>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112">
        <v>44432.0</v>
      </c>
      <c r="C28" s="131" t="s">
        <v>3079</v>
      </c>
      <c r="D28" s="80">
        <v>57189.0</v>
      </c>
      <c r="E28" s="15" t="s">
        <v>3080</v>
      </c>
      <c r="F28" s="70"/>
      <c r="G28" s="105"/>
      <c r="H28" s="108"/>
      <c r="I28" s="72"/>
      <c r="J28" s="67">
        <v>10000.0</v>
      </c>
      <c r="K28" s="78"/>
      <c r="L28" s="70"/>
      <c r="M28" s="52">
        <v>10000.0</v>
      </c>
      <c r="N28" s="23">
        <f t="shared" si="1"/>
        <v>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112">
        <v>44432.0</v>
      </c>
      <c r="C29" s="131" t="s">
        <v>3081</v>
      </c>
      <c r="D29" s="80">
        <v>50853.0</v>
      </c>
      <c r="E29" s="15" t="s">
        <v>84</v>
      </c>
      <c r="F29" s="70"/>
      <c r="G29" s="105"/>
      <c r="H29" s="106"/>
      <c r="I29" s="72">
        <v>5000.0</v>
      </c>
      <c r="J29" s="67"/>
      <c r="K29" s="78"/>
      <c r="L29" s="70"/>
      <c r="M29" s="52">
        <v>5000.0</v>
      </c>
      <c r="N29" s="23">
        <f t="shared" si="1"/>
        <v>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112">
        <v>44432.0</v>
      </c>
      <c r="C30" s="131" t="s">
        <v>3082</v>
      </c>
      <c r="D30" s="80">
        <v>56980.0</v>
      </c>
      <c r="E30" s="15" t="s">
        <v>752</v>
      </c>
      <c r="F30" s="70"/>
      <c r="G30" s="105"/>
      <c r="H30" s="106"/>
      <c r="I30" s="72">
        <v>200.0</v>
      </c>
      <c r="J30" s="67"/>
      <c r="K30" s="78"/>
      <c r="L30" s="70"/>
      <c r="M30" s="52">
        <v>200.0</v>
      </c>
      <c r="N30" s="23">
        <f t="shared" si="1"/>
        <v>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112">
        <v>44432.0</v>
      </c>
      <c r="C31" s="131" t="s">
        <v>3083</v>
      </c>
      <c r="D31" s="80">
        <v>29621.0</v>
      </c>
      <c r="E31" s="15" t="s">
        <v>380</v>
      </c>
      <c r="F31" s="70"/>
      <c r="G31" s="105"/>
      <c r="H31" s="106"/>
      <c r="I31" s="72"/>
      <c r="J31" s="67">
        <v>10600.0</v>
      </c>
      <c r="K31" s="78"/>
      <c r="L31" s="70"/>
      <c r="M31" s="52">
        <v>10600.0</v>
      </c>
      <c r="N31" s="23">
        <f t="shared" si="1"/>
        <v>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>
        <v>28.0</v>
      </c>
      <c r="B32" s="112">
        <v>44432.0</v>
      </c>
      <c r="C32" s="131" t="s">
        <v>3084</v>
      </c>
      <c r="D32" s="80">
        <v>57469.0</v>
      </c>
      <c r="E32" s="15" t="s">
        <v>972</v>
      </c>
      <c r="F32" s="70"/>
      <c r="G32" s="107"/>
      <c r="H32" s="108"/>
      <c r="I32" s="72"/>
      <c r="J32" s="67">
        <v>12500.0</v>
      </c>
      <c r="K32" s="78"/>
      <c r="L32" s="70"/>
      <c r="M32" s="52">
        <v>12500.0</v>
      </c>
      <c r="N32" s="23">
        <f t="shared" si="1"/>
        <v>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8">
        <v>29.0</v>
      </c>
      <c r="B33" s="114">
        <v>44440.0</v>
      </c>
      <c r="C33" s="129" t="s">
        <v>3085</v>
      </c>
      <c r="D33" s="110">
        <v>48973.0</v>
      </c>
      <c r="E33" s="111" t="s">
        <v>530</v>
      </c>
      <c r="F33" s="70"/>
      <c r="G33" s="105"/>
      <c r="H33" s="108"/>
      <c r="I33" s="72">
        <v>3600.0</v>
      </c>
      <c r="J33" s="67"/>
      <c r="K33" s="78"/>
      <c r="L33" s="70"/>
      <c r="M33" s="52">
        <v>3600.0</v>
      </c>
      <c r="N33" s="23">
        <f t="shared" si="1"/>
        <v>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112">
        <v>44432.0</v>
      </c>
      <c r="C34" s="131" t="s">
        <v>3086</v>
      </c>
      <c r="D34" s="80">
        <v>21384.0</v>
      </c>
      <c r="E34" s="15" t="s">
        <v>2448</v>
      </c>
      <c r="F34" s="70"/>
      <c r="G34" s="107">
        <v>5000.0</v>
      </c>
      <c r="H34" s="108"/>
      <c r="I34" s="72"/>
      <c r="J34" s="67"/>
      <c r="K34" s="78"/>
      <c r="L34" s="70"/>
      <c r="M34" s="52">
        <v>5000.0</v>
      </c>
      <c r="N34" s="23">
        <f t="shared" si="1"/>
        <v>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8">
        <v>31.0</v>
      </c>
      <c r="B35" s="114">
        <v>44440.0</v>
      </c>
      <c r="C35" s="129" t="s">
        <v>3087</v>
      </c>
      <c r="D35" s="110">
        <v>45096.0</v>
      </c>
      <c r="E35" s="111" t="s">
        <v>2520</v>
      </c>
      <c r="F35" s="70"/>
      <c r="G35" s="105"/>
      <c r="H35" s="108"/>
      <c r="I35" s="72">
        <v>3600.0</v>
      </c>
      <c r="J35" s="67"/>
      <c r="K35" s="78"/>
      <c r="L35" s="70"/>
      <c r="M35" s="52">
        <v>3600.0</v>
      </c>
      <c r="N35" s="23">
        <f t="shared" si="1"/>
        <v>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112">
        <v>44432.0</v>
      </c>
      <c r="C36" s="131" t="s">
        <v>3088</v>
      </c>
      <c r="D36" s="80">
        <v>48973.0</v>
      </c>
      <c r="E36" s="15" t="s">
        <v>530</v>
      </c>
      <c r="F36" s="70"/>
      <c r="G36" s="105"/>
      <c r="H36" s="108"/>
      <c r="I36" s="72">
        <v>2150.0</v>
      </c>
      <c r="J36" s="67"/>
      <c r="K36" s="78"/>
      <c r="L36" s="70"/>
      <c r="M36" s="52">
        <v>2150.0</v>
      </c>
      <c r="N36" s="23">
        <f t="shared" si="1"/>
        <v>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112">
        <v>44432.0</v>
      </c>
      <c r="C37" s="131" t="s">
        <v>3089</v>
      </c>
      <c r="D37" s="80">
        <v>56980.0</v>
      </c>
      <c r="E37" s="15" t="s">
        <v>752</v>
      </c>
      <c r="F37" s="70"/>
      <c r="G37" s="105"/>
      <c r="H37" s="108"/>
      <c r="I37" s="72">
        <v>42500.0</v>
      </c>
      <c r="J37" s="67"/>
      <c r="K37" s="78"/>
      <c r="L37" s="70"/>
      <c r="M37" s="52">
        <v>42500.0</v>
      </c>
      <c r="N37" s="23">
        <f t="shared" si="1"/>
        <v>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112">
        <v>44432.0</v>
      </c>
      <c r="C38" s="131" t="s">
        <v>3090</v>
      </c>
      <c r="D38" s="80">
        <v>55895.0</v>
      </c>
      <c r="E38" s="15" t="s">
        <v>711</v>
      </c>
      <c r="F38" s="70"/>
      <c r="G38" s="105"/>
      <c r="H38" s="108"/>
      <c r="I38" s="72">
        <v>17000.0</v>
      </c>
      <c r="J38" s="67"/>
      <c r="K38" s="78"/>
      <c r="L38" s="70"/>
      <c r="M38" s="52">
        <v>17000.0</v>
      </c>
      <c r="N38" s="23">
        <f t="shared" si="1"/>
        <v>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112">
        <v>44432.0</v>
      </c>
      <c r="C39" s="131" t="s">
        <v>3091</v>
      </c>
      <c r="D39" s="80">
        <v>48973.0</v>
      </c>
      <c r="E39" s="15" t="s">
        <v>530</v>
      </c>
      <c r="F39" s="70"/>
      <c r="G39" s="105"/>
      <c r="H39" s="108"/>
      <c r="I39" s="72">
        <v>300.0</v>
      </c>
      <c r="J39" s="67"/>
      <c r="K39" s="78"/>
      <c r="L39" s="70"/>
      <c r="M39" s="52">
        <v>300.0</v>
      </c>
      <c r="N39" s="23">
        <f t="shared" si="1"/>
        <v>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112">
        <v>44432.0</v>
      </c>
      <c r="C40" s="131" t="s">
        <v>3092</v>
      </c>
      <c r="D40" s="80">
        <v>56519.0</v>
      </c>
      <c r="E40" s="15" t="s">
        <v>2589</v>
      </c>
      <c r="F40" s="70"/>
      <c r="G40" s="105"/>
      <c r="H40" s="108"/>
      <c r="I40" s="72"/>
      <c r="J40" s="67">
        <v>500.0</v>
      </c>
      <c r="K40" s="78"/>
      <c r="L40" s="70"/>
      <c r="M40" s="52">
        <v>500.0</v>
      </c>
      <c r="N40" s="23">
        <f t="shared" si="1"/>
        <v>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>
        <v>37.0</v>
      </c>
      <c r="B41" s="112">
        <v>44432.0</v>
      </c>
      <c r="C41" s="131" t="s">
        <v>3093</v>
      </c>
      <c r="D41" s="80">
        <v>14304.0</v>
      </c>
      <c r="E41" s="15" t="s">
        <v>3094</v>
      </c>
      <c r="F41" s="70"/>
      <c r="G41" s="105"/>
      <c r="H41" s="108"/>
      <c r="I41" s="72">
        <v>6000.0</v>
      </c>
      <c r="J41" s="77"/>
      <c r="K41" s="78"/>
      <c r="L41" s="70"/>
      <c r="M41" s="52">
        <v>6000.0</v>
      </c>
      <c r="N41" s="23">
        <f t="shared" si="1"/>
        <v>0</v>
      </c>
      <c r="O41" s="132"/>
      <c r="P41" s="13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0">
        <v>38.0</v>
      </c>
      <c r="B42" s="112">
        <v>44432.0</v>
      </c>
      <c r="C42" s="131" t="s">
        <v>3095</v>
      </c>
      <c r="D42" s="80">
        <v>55780.0</v>
      </c>
      <c r="E42" s="15" t="s">
        <v>1302</v>
      </c>
      <c r="F42" s="70"/>
      <c r="G42" s="105"/>
      <c r="H42" s="108"/>
      <c r="I42" s="72"/>
      <c r="J42" s="67">
        <v>500.0</v>
      </c>
      <c r="K42" s="78"/>
      <c r="L42" s="70"/>
      <c r="M42" s="52">
        <v>500.0</v>
      </c>
      <c r="N42" s="23">
        <f t="shared" si="1"/>
        <v>0</v>
      </c>
      <c r="O42" s="132"/>
      <c r="P42" s="13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0">
        <v>39.0</v>
      </c>
      <c r="B43" s="112">
        <v>44432.0</v>
      </c>
      <c r="C43" s="131" t="s">
        <v>3096</v>
      </c>
      <c r="D43" s="80">
        <v>56980.0</v>
      </c>
      <c r="E43" s="15" t="s">
        <v>752</v>
      </c>
      <c r="F43" s="70"/>
      <c r="G43" s="105"/>
      <c r="H43" s="108"/>
      <c r="I43" s="72">
        <v>980.0</v>
      </c>
      <c r="J43" s="67"/>
      <c r="K43" s="78"/>
      <c r="L43" s="70"/>
      <c r="M43" s="52">
        <v>980.0</v>
      </c>
      <c r="N43" s="23">
        <f t="shared" si="1"/>
        <v>0</v>
      </c>
      <c r="O43" s="132"/>
      <c r="P43" s="13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0">
        <v>40.0</v>
      </c>
      <c r="B44" s="112">
        <v>44432.0</v>
      </c>
      <c r="C44" s="131" t="s">
        <v>3097</v>
      </c>
      <c r="D44" s="80">
        <v>51876.0</v>
      </c>
      <c r="E44" s="15" t="s">
        <v>96</v>
      </c>
      <c r="F44" s="70"/>
      <c r="G44" s="105"/>
      <c r="H44" s="108"/>
      <c r="I44" s="72">
        <v>15000.0</v>
      </c>
      <c r="J44" s="77"/>
      <c r="K44" s="78"/>
      <c r="L44" s="70"/>
      <c r="M44" s="52">
        <v>15000.0</v>
      </c>
      <c r="N44" s="23">
        <f t="shared" si="1"/>
        <v>0</v>
      </c>
      <c r="O44" s="132"/>
      <c r="P44" s="13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0">
        <v>41.0</v>
      </c>
      <c r="B45" s="112">
        <v>44432.0</v>
      </c>
      <c r="C45" s="131" t="s">
        <v>3098</v>
      </c>
      <c r="D45" s="80">
        <v>50436.0</v>
      </c>
      <c r="E45" s="15" t="s">
        <v>128</v>
      </c>
      <c r="F45" s="70"/>
      <c r="G45" s="105"/>
      <c r="H45" s="108"/>
      <c r="I45" s="72">
        <v>10000.0</v>
      </c>
      <c r="J45" s="67"/>
      <c r="K45" s="78"/>
      <c r="L45" s="70"/>
      <c r="M45" s="52">
        <v>10000.0</v>
      </c>
      <c r="N45" s="23">
        <f t="shared" si="1"/>
        <v>0</v>
      </c>
      <c r="O45" s="132"/>
      <c r="P45" s="13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0">
        <v>42.0</v>
      </c>
      <c r="B46" s="112">
        <v>44432.0</v>
      </c>
      <c r="C46" s="131" t="s">
        <v>3099</v>
      </c>
      <c r="D46" s="80">
        <v>50436.0</v>
      </c>
      <c r="E46" s="15" t="s">
        <v>128</v>
      </c>
      <c r="F46" s="70"/>
      <c r="G46" s="105"/>
      <c r="H46" s="108"/>
      <c r="I46" s="72">
        <v>10000.0</v>
      </c>
      <c r="J46" s="67"/>
      <c r="K46" s="78"/>
      <c r="L46" s="70"/>
      <c r="M46" s="52">
        <v>10000.0</v>
      </c>
      <c r="N46" s="23">
        <f t="shared" si="1"/>
        <v>0</v>
      </c>
      <c r="O46" s="132"/>
      <c r="P46" s="1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0">
        <v>43.0</v>
      </c>
      <c r="B47" s="112">
        <v>44432.0</v>
      </c>
      <c r="C47" s="131" t="s">
        <v>3100</v>
      </c>
      <c r="D47" s="80">
        <v>25026.0</v>
      </c>
      <c r="E47" s="15" t="s">
        <v>3101</v>
      </c>
      <c r="F47" s="70"/>
      <c r="G47" s="105"/>
      <c r="H47" s="106"/>
      <c r="I47" s="72">
        <v>3600.0</v>
      </c>
      <c r="J47" s="67"/>
      <c r="K47" s="78"/>
      <c r="L47" s="70"/>
      <c r="M47" s="52">
        <v>3600.0</v>
      </c>
      <c r="N47" s="23">
        <f t="shared" si="1"/>
        <v>0</v>
      </c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0">
        <v>44.0</v>
      </c>
      <c r="B48" s="112">
        <v>44432.0</v>
      </c>
      <c r="C48" s="131" t="s">
        <v>3102</v>
      </c>
      <c r="D48" s="80">
        <v>52215.0</v>
      </c>
      <c r="E48" s="15" t="s">
        <v>42</v>
      </c>
      <c r="F48" s="70"/>
      <c r="G48" s="105"/>
      <c r="H48" s="106"/>
      <c r="I48" s="72"/>
      <c r="J48" s="67">
        <v>350.0</v>
      </c>
      <c r="K48" s="78"/>
      <c r="L48" s="70"/>
      <c r="M48" s="52">
        <v>350.0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44432.0</v>
      </c>
      <c r="C49" s="131" t="s">
        <v>3103</v>
      </c>
      <c r="D49" s="80">
        <v>58257.0</v>
      </c>
      <c r="E49" s="15" t="s">
        <v>775</v>
      </c>
      <c r="F49" s="70"/>
      <c r="G49" s="105"/>
      <c r="H49" s="106"/>
      <c r="I49" s="72">
        <v>10300.0</v>
      </c>
      <c r="J49" s="67"/>
      <c r="K49" s="78"/>
      <c r="L49" s="70"/>
      <c r="M49" s="52">
        <v>10300.0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44432.0</v>
      </c>
      <c r="C50" s="131" t="s">
        <v>3104</v>
      </c>
      <c r="D50" s="80">
        <v>47667.0</v>
      </c>
      <c r="E50" s="15" t="s">
        <v>3105</v>
      </c>
      <c r="F50" s="70"/>
      <c r="G50" s="107"/>
      <c r="H50" s="106"/>
      <c r="I50" s="72"/>
      <c r="J50" s="67">
        <v>5000.0</v>
      </c>
      <c r="K50" s="78"/>
      <c r="L50" s="70"/>
      <c r="M50" s="52">
        <v>5000.0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44432.0</v>
      </c>
      <c r="C51" s="131" t="s">
        <v>3106</v>
      </c>
      <c r="D51" s="80">
        <v>10255.0</v>
      </c>
      <c r="E51" s="15" t="s">
        <v>103</v>
      </c>
      <c r="F51" s="78"/>
      <c r="G51" s="105"/>
      <c r="H51" s="106"/>
      <c r="I51" s="72"/>
      <c r="J51" s="67">
        <v>5000.0</v>
      </c>
      <c r="K51" s="78"/>
      <c r="L51" s="70"/>
      <c r="M51" s="52">
        <v>5000.0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44432.0</v>
      </c>
      <c r="C52" s="131" t="s">
        <v>3107</v>
      </c>
      <c r="D52" s="80">
        <v>57879.0</v>
      </c>
      <c r="E52" s="15" t="s">
        <v>3108</v>
      </c>
      <c r="F52" s="70"/>
      <c r="G52" s="105"/>
      <c r="H52" s="106"/>
      <c r="I52" s="72">
        <v>500.0</v>
      </c>
      <c r="J52" s="67"/>
      <c r="K52" s="78"/>
      <c r="L52" s="70"/>
      <c r="M52" s="52">
        <v>500.0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44432.0</v>
      </c>
      <c r="C53" s="131" t="s">
        <v>3109</v>
      </c>
      <c r="D53" s="80">
        <v>47179.0</v>
      </c>
      <c r="E53" s="15" t="s">
        <v>2035</v>
      </c>
      <c r="F53" s="70"/>
      <c r="G53" s="105"/>
      <c r="H53" s="108"/>
      <c r="I53" s="72">
        <v>3750.0</v>
      </c>
      <c r="J53" s="67"/>
      <c r="K53" s="78"/>
      <c r="L53" s="70"/>
      <c r="M53" s="52">
        <v>3750.0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44432.0</v>
      </c>
      <c r="C54" s="131" t="s">
        <v>3110</v>
      </c>
      <c r="D54" s="80">
        <v>48910.0</v>
      </c>
      <c r="E54" s="15" t="s">
        <v>82</v>
      </c>
      <c r="F54" s="70"/>
      <c r="G54" s="105"/>
      <c r="H54" s="106"/>
      <c r="I54" s="72"/>
      <c r="J54" s="67">
        <v>5150.0</v>
      </c>
      <c r="K54" s="78"/>
      <c r="L54" s="70"/>
      <c r="M54" s="52">
        <v>5150.0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2">
        <v>44432.0</v>
      </c>
      <c r="C55" s="131" t="s">
        <v>3111</v>
      </c>
      <c r="D55" s="80">
        <v>49082.0</v>
      </c>
      <c r="E55" s="15" t="s">
        <v>1427</v>
      </c>
      <c r="F55" s="70"/>
      <c r="G55" s="105"/>
      <c r="H55" s="108"/>
      <c r="I55" s="72">
        <v>500.0</v>
      </c>
      <c r="J55" s="67"/>
      <c r="K55" s="78"/>
      <c r="L55" s="70"/>
      <c r="M55" s="52">
        <v>500.0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44432.0</v>
      </c>
      <c r="C56" s="131" t="s">
        <v>3112</v>
      </c>
      <c r="D56" s="80">
        <v>49864.0</v>
      </c>
      <c r="E56" s="15" t="s">
        <v>54</v>
      </c>
      <c r="F56" s="70"/>
      <c r="G56" s="107"/>
      <c r="H56" s="106"/>
      <c r="I56" s="72">
        <v>500.0</v>
      </c>
      <c r="J56" s="67"/>
      <c r="K56" s="78"/>
      <c r="L56" s="70"/>
      <c r="M56" s="52">
        <v>500.0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2">
        <v>44432.0</v>
      </c>
      <c r="C57" s="131" t="s">
        <v>3113</v>
      </c>
      <c r="D57" s="80">
        <v>50943.0</v>
      </c>
      <c r="E57" s="15" t="s">
        <v>3114</v>
      </c>
      <c r="F57" s="70"/>
      <c r="G57" s="107"/>
      <c r="H57" s="108"/>
      <c r="I57" s="72">
        <v>500.0</v>
      </c>
      <c r="J57" s="67"/>
      <c r="K57" s="78"/>
      <c r="L57" s="70"/>
      <c r="M57" s="52">
        <v>500.0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44432.0</v>
      </c>
      <c r="C58" s="131" t="s">
        <v>3115</v>
      </c>
      <c r="D58" s="80">
        <v>36555.0</v>
      </c>
      <c r="E58" s="15" t="s">
        <v>2688</v>
      </c>
      <c r="F58" s="70"/>
      <c r="G58" s="107"/>
      <c r="H58" s="106"/>
      <c r="I58" s="72">
        <v>20400.0</v>
      </c>
      <c r="J58" s="67"/>
      <c r="K58" s="78"/>
      <c r="L58" s="70"/>
      <c r="M58" s="52">
        <v>20400.0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44432.0</v>
      </c>
      <c r="C59" s="131" t="s">
        <v>3116</v>
      </c>
      <c r="D59" s="80">
        <v>51876.0</v>
      </c>
      <c r="E59" s="15" t="s">
        <v>96</v>
      </c>
      <c r="F59" s="70"/>
      <c r="G59" s="107"/>
      <c r="H59" s="108"/>
      <c r="I59" s="72">
        <v>700.0</v>
      </c>
      <c r="J59" s="67"/>
      <c r="K59" s="78"/>
      <c r="L59" s="70"/>
      <c r="M59" s="52">
        <v>700.0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44432.0</v>
      </c>
      <c r="C60" s="131" t="s">
        <v>3117</v>
      </c>
      <c r="D60" s="80">
        <v>55992.0</v>
      </c>
      <c r="E60" s="15" t="s">
        <v>3118</v>
      </c>
      <c r="F60" s="70"/>
      <c r="G60" s="105"/>
      <c r="H60" s="108"/>
      <c r="I60" s="72">
        <v>5000.0</v>
      </c>
      <c r="J60" s="67"/>
      <c r="K60" s="78"/>
      <c r="L60" s="70"/>
      <c r="M60" s="52">
        <v>5000.0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44432.0</v>
      </c>
      <c r="C61" s="131" t="s">
        <v>3119</v>
      </c>
      <c r="D61" s="80">
        <v>52647.0</v>
      </c>
      <c r="E61" s="15" t="s">
        <v>2557</v>
      </c>
      <c r="F61" s="70"/>
      <c r="G61" s="107"/>
      <c r="H61" s="106"/>
      <c r="I61" s="72">
        <v>2500.0</v>
      </c>
      <c r="J61" s="67"/>
      <c r="K61" s="78"/>
      <c r="L61" s="70"/>
      <c r="M61" s="52">
        <v>2500.0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44432.0</v>
      </c>
      <c r="C62" s="131" t="s">
        <v>3120</v>
      </c>
      <c r="D62" s="80">
        <v>21821.0</v>
      </c>
      <c r="E62" s="15" t="s">
        <v>2000</v>
      </c>
      <c r="F62" s="70"/>
      <c r="G62" s="107"/>
      <c r="H62" s="106">
        <v>700.0</v>
      </c>
      <c r="I62" s="72"/>
      <c r="J62" s="67"/>
      <c r="K62" s="78"/>
      <c r="L62" s="70"/>
      <c r="M62" s="52">
        <v>700.0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44432.0</v>
      </c>
      <c r="C63" s="131" t="s">
        <v>3121</v>
      </c>
      <c r="D63" s="80">
        <v>33065.0</v>
      </c>
      <c r="E63" s="15" t="s">
        <v>163</v>
      </c>
      <c r="F63" s="70"/>
      <c r="G63" s="105"/>
      <c r="H63" s="106"/>
      <c r="I63" s="72">
        <v>2650.0</v>
      </c>
      <c r="J63" s="67"/>
      <c r="K63" s="78"/>
      <c r="L63" s="70"/>
      <c r="M63" s="52">
        <v>2650.0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44432.0</v>
      </c>
      <c r="C64" s="131" t="s">
        <v>3122</v>
      </c>
      <c r="D64" s="80">
        <v>57976.0</v>
      </c>
      <c r="E64" s="15" t="s">
        <v>3123</v>
      </c>
      <c r="F64" s="70"/>
      <c r="G64" s="105"/>
      <c r="H64" s="106"/>
      <c r="I64" s="72">
        <v>500.0</v>
      </c>
      <c r="J64" s="67"/>
      <c r="K64" s="78"/>
      <c r="L64" s="70"/>
      <c r="M64" s="52">
        <v>500.0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44432.0</v>
      </c>
      <c r="C65" s="131" t="s">
        <v>3124</v>
      </c>
      <c r="D65" s="80">
        <v>61666.0</v>
      </c>
      <c r="E65" s="15" t="s">
        <v>3125</v>
      </c>
      <c r="F65" s="70"/>
      <c r="G65" s="107"/>
      <c r="H65" s="106"/>
      <c r="I65" s="72">
        <v>5000.0</v>
      </c>
      <c r="J65" s="67"/>
      <c r="K65" s="78"/>
      <c r="L65" s="70"/>
      <c r="M65" s="52">
        <v>5000.0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44432.0</v>
      </c>
      <c r="C66" s="131" t="s">
        <v>3126</v>
      </c>
      <c r="D66" s="80">
        <v>53495.0</v>
      </c>
      <c r="E66" s="15" t="s">
        <v>3127</v>
      </c>
      <c r="F66" s="70"/>
      <c r="G66" s="105"/>
      <c r="H66" s="106"/>
      <c r="I66" s="72">
        <v>10000.0</v>
      </c>
      <c r="J66" s="67"/>
      <c r="K66" s="78"/>
      <c r="L66" s="70"/>
      <c r="M66" s="52">
        <v>10000.0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44432.0</v>
      </c>
      <c r="C67" s="131" t="s">
        <v>3128</v>
      </c>
      <c r="D67" s="80">
        <v>60010.0</v>
      </c>
      <c r="E67" s="15" t="s">
        <v>3129</v>
      </c>
      <c r="F67" s="70"/>
      <c r="G67" s="105"/>
      <c r="H67" s="106"/>
      <c r="I67" s="72">
        <v>3150.0</v>
      </c>
      <c r="J67" s="67"/>
      <c r="K67" s="78"/>
      <c r="L67" s="70"/>
      <c r="M67" s="52">
        <v>3150.0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44432.0</v>
      </c>
      <c r="C68" s="131" t="s">
        <v>3130</v>
      </c>
      <c r="D68" s="80">
        <v>52206.0</v>
      </c>
      <c r="E68" s="15" t="s">
        <v>144</v>
      </c>
      <c r="F68" s="70"/>
      <c r="G68" s="105"/>
      <c r="H68" s="106"/>
      <c r="I68" s="72">
        <v>1050.0</v>
      </c>
      <c r="J68" s="67"/>
      <c r="K68" s="78"/>
      <c r="L68" s="70"/>
      <c r="M68" s="52">
        <v>1050.0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44432.0</v>
      </c>
      <c r="C69" s="131" t="s">
        <v>3131</v>
      </c>
      <c r="D69" s="80">
        <v>21384.0</v>
      </c>
      <c r="E69" s="15" t="s">
        <v>2448</v>
      </c>
      <c r="F69" s="70"/>
      <c r="G69" s="107">
        <v>5000.0</v>
      </c>
      <c r="H69" s="106"/>
      <c r="I69" s="72"/>
      <c r="J69" s="67"/>
      <c r="K69" s="78"/>
      <c r="L69" s="70"/>
      <c r="M69" s="52">
        <v>5000.0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44432.0</v>
      </c>
      <c r="C70" s="131" t="s">
        <v>3132</v>
      </c>
      <c r="D70" s="80">
        <v>21384.0</v>
      </c>
      <c r="E70" s="15" t="s">
        <v>2448</v>
      </c>
      <c r="F70" s="70"/>
      <c r="G70" s="105"/>
      <c r="H70" s="106"/>
      <c r="I70" s="72"/>
      <c r="J70" s="67"/>
      <c r="K70" s="78">
        <v>400.0</v>
      </c>
      <c r="L70" s="70"/>
      <c r="M70" s="52">
        <v>400.0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44432.0</v>
      </c>
      <c r="C71" s="131" t="s">
        <v>3133</v>
      </c>
      <c r="D71" s="80">
        <v>62812.0</v>
      </c>
      <c r="E71" s="15" t="s">
        <v>3134</v>
      </c>
      <c r="F71" s="70"/>
      <c r="G71" s="105"/>
      <c r="H71" s="106"/>
      <c r="I71" s="72">
        <v>500.0</v>
      </c>
      <c r="J71" s="67"/>
      <c r="K71" s="78"/>
      <c r="L71" s="70"/>
      <c r="M71" s="52">
        <v>500.0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28">
        <v>68.0</v>
      </c>
      <c r="B72" s="114">
        <v>44593.0</v>
      </c>
      <c r="C72" s="129" t="s">
        <v>3135</v>
      </c>
      <c r="D72" s="110">
        <v>54196.0</v>
      </c>
      <c r="E72" s="111" t="s">
        <v>729</v>
      </c>
      <c r="F72" s="70"/>
      <c r="G72" s="105"/>
      <c r="H72" s="106"/>
      <c r="I72" s="72">
        <v>5150.0</v>
      </c>
      <c r="J72" s="67"/>
      <c r="K72" s="78"/>
      <c r="L72" s="70"/>
      <c r="M72" s="52">
        <v>5150.0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44432.0</v>
      </c>
      <c r="C73" s="131" t="s">
        <v>3136</v>
      </c>
      <c r="D73" s="80">
        <v>55192.0</v>
      </c>
      <c r="E73" s="15" t="s">
        <v>2776</v>
      </c>
      <c r="F73" s="70"/>
      <c r="G73" s="105"/>
      <c r="H73" s="106"/>
      <c r="I73" s="72">
        <v>300.0</v>
      </c>
      <c r="J73" s="67"/>
      <c r="K73" s="78"/>
      <c r="L73" s="70"/>
      <c r="M73" s="52">
        <v>300.0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28">
        <v>70.0</v>
      </c>
      <c r="B74" s="114">
        <v>44440.0</v>
      </c>
      <c r="C74" s="129" t="s">
        <v>3137</v>
      </c>
      <c r="D74" s="110">
        <v>62056.0</v>
      </c>
      <c r="E74" s="111" t="s">
        <v>628</v>
      </c>
      <c r="F74" s="70"/>
      <c r="G74" s="105"/>
      <c r="H74" s="106"/>
      <c r="I74" s="72">
        <v>30000.0</v>
      </c>
      <c r="J74" s="67"/>
      <c r="K74" s="78"/>
      <c r="L74" s="70"/>
      <c r="M74" s="52">
        <v>30000.0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44432.0</v>
      </c>
      <c r="C75" s="131" t="s">
        <v>3138</v>
      </c>
      <c r="D75" s="80">
        <v>50070.0</v>
      </c>
      <c r="E75" s="15" t="s">
        <v>918</v>
      </c>
      <c r="F75" s="70"/>
      <c r="G75" s="105"/>
      <c r="H75" s="106">
        <v>10000.0</v>
      </c>
      <c r="I75" s="72"/>
      <c r="J75" s="67"/>
      <c r="K75" s="78"/>
      <c r="L75" s="70"/>
      <c r="M75" s="52">
        <v>10000.0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44432.0</v>
      </c>
      <c r="C76" s="131" t="s">
        <v>3139</v>
      </c>
      <c r="D76" s="80">
        <v>62056.0</v>
      </c>
      <c r="E76" s="15" t="s">
        <v>628</v>
      </c>
      <c r="F76" s="70"/>
      <c r="G76" s="105"/>
      <c r="H76" s="106"/>
      <c r="I76" s="72">
        <v>120000.0</v>
      </c>
      <c r="J76" s="67"/>
      <c r="K76" s="78"/>
      <c r="L76" s="70"/>
      <c r="M76" s="52">
        <v>120000.0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44432.0</v>
      </c>
      <c r="C77" s="131" t="s">
        <v>3140</v>
      </c>
      <c r="D77" s="80">
        <v>22332.0</v>
      </c>
      <c r="E77" s="15" t="s">
        <v>1155</v>
      </c>
      <c r="F77" s="70"/>
      <c r="G77" s="105"/>
      <c r="H77" s="106"/>
      <c r="I77" s="72">
        <v>2650.0</v>
      </c>
      <c r="J77" s="67"/>
      <c r="K77" s="78"/>
      <c r="L77" s="70"/>
      <c r="M77" s="52">
        <v>2650.0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35.0</v>
      </c>
      <c r="B78" s="112">
        <v>44432.0</v>
      </c>
      <c r="C78" s="131" t="s">
        <v>3141</v>
      </c>
      <c r="D78" s="80">
        <v>57499.0</v>
      </c>
      <c r="E78" s="15" t="s">
        <v>649</v>
      </c>
      <c r="F78" s="70"/>
      <c r="G78" s="105"/>
      <c r="H78" s="106"/>
      <c r="I78" s="72"/>
      <c r="J78" s="67">
        <v>350.0</v>
      </c>
      <c r="K78" s="78"/>
      <c r="L78" s="70"/>
      <c r="M78" s="52">
        <v>350.0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44432.0</v>
      </c>
      <c r="C79" s="131" t="s">
        <v>3142</v>
      </c>
      <c r="D79" s="80">
        <v>49082.0</v>
      </c>
      <c r="E79" s="15" t="s">
        <v>1427</v>
      </c>
      <c r="F79" s="70"/>
      <c r="G79" s="105"/>
      <c r="H79" s="106"/>
      <c r="I79" s="72"/>
      <c r="J79" s="67">
        <v>10000.0</v>
      </c>
      <c r="K79" s="78"/>
      <c r="L79" s="70"/>
      <c r="M79" s="52">
        <v>10000.0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44432.0</v>
      </c>
      <c r="C80" s="131" t="s">
        <v>3143</v>
      </c>
      <c r="D80" s="80">
        <v>36996.0</v>
      </c>
      <c r="E80" s="15" t="s">
        <v>1314</v>
      </c>
      <c r="F80" s="70"/>
      <c r="G80" s="105"/>
      <c r="H80" s="106"/>
      <c r="I80" s="72"/>
      <c r="J80" s="67">
        <v>500.0</v>
      </c>
      <c r="K80" s="78"/>
      <c r="L80" s="70"/>
      <c r="M80" s="52">
        <v>500.0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44432.0</v>
      </c>
      <c r="C81" s="131" t="s">
        <v>3144</v>
      </c>
      <c r="D81" s="80">
        <v>37242.0</v>
      </c>
      <c r="E81" s="15" t="s">
        <v>194</v>
      </c>
      <c r="F81" s="70"/>
      <c r="G81" s="105"/>
      <c r="H81" s="106"/>
      <c r="I81" s="72"/>
      <c r="J81" s="67">
        <v>500.0</v>
      </c>
      <c r="K81" s="78"/>
      <c r="L81" s="70"/>
      <c r="M81" s="52">
        <v>500.0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44432.0</v>
      </c>
      <c r="C82" s="131" t="s">
        <v>3145</v>
      </c>
      <c r="D82" s="80">
        <v>42563.0</v>
      </c>
      <c r="E82" s="15" t="s">
        <v>3146</v>
      </c>
      <c r="F82" s="70"/>
      <c r="G82" s="105"/>
      <c r="H82" s="106"/>
      <c r="I82" s="72"/>
      <c r="J82" s="67">
        <v>500.0</v>
      </c>
      <c r="K82" s="78"/>
      <c r="L82" s="70"/>
      <c r="M82" s="52">
        <v>500.0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44432.0</v>
      </c>
      <c r="C83" s="131" t="s">
        <v>3147</v>
      </c>
      <c r="D83" s="80">
        <v>60774.0</v>
      </c>
      <c r="E83" s="15" t="s">
        <v>3148</v>
      </c>
      <c r="F83" s="70"/>
      <c r="G83" s="105"/>
      <c r="H83" s="106"/>
      <c r="I83" s="72"/>
      <c r="J83" s="67">
        <v>500.0</v>
      </c>
      <c r="K83" s="78"/>
      <c r="L83" s="70"/>
      <c r="M83" s="52">
        <v>500.0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44432.0</v>
      </c>
      <c r="C84" s="131" t="s">
        <v>3149</v>
      </c>
      <c r="D84" s="80">
        <v>51876.0</v>
      </c>
      <c r="E84" s="15" t="s">
        <v>96</v>
      </c>
      <c r="F84" s="70"/>
      <c r="G84" s="105"/>
      <c r="H84" s="106"/>
      <c r="I84" s="72">
        <v>700.0</v>
      </c>
      <c r="J84" s="67"/>
      <c r="K84" s="78"/>
      <c r="L84" s="70"/>
      <c r="M84" s="52">
        <v>700.0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44432.0</v>
      </c>
      <c r="C85" s="131" t="s">
        <v>3150</v>
      </c>
      <c r="D85" s="80">
        <v>58149.0</v>
      </c>
      <c r="E85" s="15" t="s">
        <v>3151</v>
      </c>
      <c r="F85" s="70"/>
      <c r="G85" s="105"/>
      <c r="H85" s="106"/>
      <c r="I85" s="72"/>
      <c r="J85" s="67">
        <v>5000.0</v>
      </c>
      <c r="K85" s="78">
        <v>300.0</v>
      </c>
      <c r="L85" s="70"/>
      <c r="M85" s="52">
        <v>5300.0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28">
        <v>82.0</v>
      </c>
      <c r="B86" s="114">
        <v>44440.0</v>
      </c>
      <c r="C86" s="129" t="s">
        <v>3152</v>
      </c>
      <c r="D86" s="110">
        <v>45448.0</v>
      </c>
      <c r="E86" s="111" t="s">
        <v>3153</v>
      </c>
      <c r="F86" s="70"/>
      <c r="G86" s="105"/>
      <c r="H86" s="106"/>
      <c r="I86" s="72"/>
      <c r="J86" s="67">
        <v>3600.0</v>
      </c>
      <c r="K86" s="78"/>
      <c r="L86" s="70"/>
      <c r="M86" s="52">
        <v>3600.0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112">
        <v>44432.0</v>
      </c>
      <c r="C87" s="131" t="s">
        <v>3154</v>
      </c>
      <c r="D87" s="80">
        <v>45448.0</v>
      </c>
      <c r="E87" s="15" t="s">
        <v>3153</v>
      </c>
      <c r="F87" s="70"/>
      <c r="G87" s="105"/>
      <c r="H87" s="106"/>
      <c r="I87" s="72"/>
      <c r="J87" s="67">
        <v>6450.0</v>
      </c>
      <c r="K87" s="78"/>
      <c r="L87" s="70"/>
      <c r="M87" s="52">
        <v>6450.0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44432.0</v>
      </c>
      <c r="C88" s="131" t="s">
        <v>3155</v>
      </c>
      <c r="D88" s="80">
        <v>42046.0</v>
      </c>
      <c r="E88" s="15" t="s">
        <v>2614</v>
      </c>
      <c r="F88" s="70"/>
      <c r="G88" s="105"/>
      <c r="H88" s="106">
        <v>2500.0</v>
      </c>
      <c r="I88" s="72"/>
      <c r="J88" s="67"/>
      <c r="K88" s="78"/>
      <c r="L88" s="70"/>
      <c r="M88" s="52">
        <v>2500.0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28">
        <v>85.0</v>
      </c>
      <c r="B89" s="114">
        <v>44896.0</v>
      </c>
      <c r="C89" s="129" t="s">
        <v>3156</v>
      </c>
      <c r="D89" s="110">
        <v>51978.0</v>
      </c>
      <c r="E89" s="111" t="s">
        <v>1575</v>
      </c>
      <c r="F89" s="70"/>
      <c r="G89" s="105"/>
      <c r="H89" s="106">
        <v>5000.0</v>
      </c>
      <c r="I89" s="72"/>
      <c r="J89" s="67"/>
      <c r="K89" s="78"/>
      <c r="L89" s="70"/>
      <c r="M89" s="52">
        <v>5000.0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44432.0</v>
      </c>
      <c r="C90" s="131" t="s">
        <v>3157</v>
      </c>
      <c r="D90" s="80">
        <v>49557.0</v>
      </c>
      <c r="E90" s="15" t="s">
        <v>3158</v>
      </c>
      <c r="F90" s="70"/>
      <c r="G90" s="105"/>
      <c r="H90" s="106">
        <v>5000.0</v>
      </c>
      <c r="I90" s="72"/>
      <c r="J90" s="67"/>
      <c r="K90" s="78"/>
      <c r="L90" s="70"/>
      <c r="M90" s="52">
        <v>5000.0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28">
        <v>87.0</v>
      </c>
      <c r="B91" s="114">
        <v>44440.0</v>
      </c>
      <c r="C91" s="129" t="s">
        <v>3159</v>
      </c>
      <c r="D91" s="110">
        <v>49557.0</v>
      </c>
      <c r="E91" s="111" t="s">
        <v>3158</v>
      </c>
      <c r="F91" s="70"/>
      <c r="G91" s="105"/>
      <c r="H91" s="106"/>
      <c r="I91" s="72"/>
      <c r="J91" s="67">
        <v>5000.0</v>
      </c>
      <c r="K91" s="78"/>
      <c r="L91" s="70"/>
      <c r="M91" s="52">
        <v>5000.0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28">
        <v>88.0</v>
      </c>
      <c r="B92" s="114">
        <v>44927.0</v>
      </c>
      <c r="C92" s="129" t="s">
        <v>3160</v>
      </c>
      <c r="D92" s="110">
        <v>51978.0</v>
      </c>
      <c r="E92" s="111" t="s">
        <v>1575</v>
      </c>
      <c r="F92" s="70"/>
      <c r="G92" s="105"/>
      <c r="H92" s="106"/>
      <c r="I92" s="72"/>
      <c r="J92" s="67">
        <v>5000.0</v>
      </c>
      <c r="K92" s="78"/>
      <c r="L92" s="70"/>
      <c r="M92" s="52">
        <v>5000.0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44432.0</v>
      </c>
      <c r="C93" s="131" t="s">
        <v>3161</v>
      </c>
      <c r="D93" s="80">
        <v>44810.0</v>
      </c>
      <c r="E93" s="15" t="s">
        <v>3162</v>
      </c>
      <c r="F93" s="70"/>
      <c r="G93" s="105"/>
      <c r="H93" s="106"/>
      <c r="I93" s="72"/>
      <c r="J93" s="67">
        <v>5200.0</v>
      </c>
      <c r="K93" s="78"/>
      <c r="L93" s="70"/>
      <c r="M93" s="52">
        <v>5200.0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28">
        <v>90.0</v>
      </c>
      <c r="B94" s="114">
        <v>44440.0</v>
      </c>
      <c r="C94" s="129" t="s">
        <v>3163</v>
      </c>
      <c r="D94" s="110">
        <v>47032.0</v>
      </c>
      <c r="E94" s="111" t="s">
        <v>1433</v>
      </c>
      <c r="F94" s="70"/>
      <c r="G94" s="105"/>
      <c r="H94" s="106"/>
      <c r="I94" s="72"/>
      <c r="J94" s="67">
        <v>3600.0</v>
      </c>
      <c r="K94" s="78"/>
      <c r="L94" s="70"/>
      <c r="M94" s="52">
        <v>3600.0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28">
        <v>91.0</v>
      </c>
      <c r="B95" s="114">
        <v>44440.0</v>
      </c>
      <c r="C95" s="129" t="s">
        <v>3164</v>
      </c>
      <c r="D95" s="110">
        <v>46778.0</v>
      </c>
      <c r="E95" s="111" t="s">
        <v>464</v>
      </c>
      <c r="F95" s="70"/>
      <c r="G95" s="105"/>
      <c r="H95" s="106"/>
      <c r="I95" s="72"/>
      <c r="J95" s="67">
        <v>5000.0</v>
      </c>
      <c r="K95" s="78"/>
      <c r="L95" s="70"/>
      <c r="M95" s="52">
        <v>5000.0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44432.0</v>
      </c>
      <c r="C96" s="131" t="s">
        <v>3165</v>
      </c>
      <c r="D96" s="80">
        <v>48052.0</v>
      </c>
      <c r="E96" s="15" t="s">
        <v>156</v>
      </c>
      <c r="F96" s="70"/>
      <c r="G96" s="105"/>
      <c r="H96" s="106"/>
      <c r="I96" s="72">
        <v>5000.0</v>
      </c>
      <c r="J96" s="67"/>
      <c r="K96" s="78"/>
      <c r="L96" s="70"/>
      <c r="M96" s="52">
        <v>5000.0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44432.0</v>
      </c>
      <c r="C97" s="131" t="s">
        <v>3166</v>
      </c>
      <c r="D97" s="80">
        <v>46778.0</v>
      </c>
      <c r="E97" s="15" t="s">
        <v>464</v>
      </c>
      <c r="F97" s="70"/>
      <c r="G97" s="105"/>
      <c r="H97" s="106"/>
      <c r="I97" s="72"/>
      <c r="J97" s="67">
        <v>3600.0</v>
      </c>
      <c r="K97" s="78"/>
      <c r="L97" s="70"/>
      <c r="M97" s="52">
        <v>3600.0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44432.0</v>
      </c>
      <c r="C98" s="131" t="s">
        <v>3167</v>
      </c>
      <c r="D98" s="80">
        <v>48670.0</v>
      </c>
      <c r="E98" s="15" t="s">
        <v>3168</v>
      </c>
      <c r="F98" s="70"/>
      <c r="G98" s="105"/>
      <c r="H98" s="106"/>
      <c r="I98" s="72">
        <v>500.0</v>
      </c>
      <c r="J98" s="67"/>
      <c r="K98" s="78"/>
      <c r="L98" s="70"/>
      <c r="M98" s="52">
        <v>500.0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44432.0</v>
      </c>
      <c r="C99" s="131" t="s">
        <v>3169</v>
      </c>
      <c r="D99" s="80">
        <v>49010.0</v>
      </c>
      <c r="E99" s="15" t="s">
        <v>3170</v>
      </c>
      <c r="F99" s="70"/>
      <c r="G99" s="105"/>
      <c r="H99" s="106"/>
      <c r="I99" s="72">
        <v>500.0</v>
      </c>
      <c r="J99" s="67"/>
      <c r="K99" s="78"/>
      <c r="L99" s="70"/>
      <c r="M99" s="52">
        <v>500.0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44432.0</v>
      </c>
      <c r="C100" s="131" t="s">
        <v>3171</v>
      </c>
      <c r="D100" s="80">
        <v>13781.0</v>
      </c>
      <c r="E100" s="15" t="s">
        <v>146</v>
      </c>
      <c r="F100" s="78">
        <v>100.0</v>
      </c>
      <c r="G100" s="105"/>
      <c r="H100" s="106"/>
      <c r="I100" s="72"/>
      <c r="J100" s="67"/>
      <c r="K100" s="78"/>
      <c r="L100" s="70"/>
      <c r="M100" s="52">
        <v>100.0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112">
        <v>44432.0</v>
      </c>
      <c r="C101" s="131" t="s">
        <v>3172</v>
      </c>
      <c r="D101" s="80">
        <v>48738.0</v>
      </c>
      <c r="E101" s="15" t="s">
        <v>2629</v>
      </c>
      <c r="F101" s="70"/>
      <c r="G101" s="105"/>
      <c r="H101" s="106"/>
      <c r="I101" s="72">
        <v>500.0</v>
      </c>
      <c r="J101" s="67"/>
      <c r="K101" s="78"/>
      <c r="L101" s="70"/>
      <c r="M101" s="52">
        <v>500.0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44432.0</v>
      </c>
      <c r="C102" s="131" t="s">
        <v>3173</v>
      </c>
      <c r="D102" s="80">
        <v>22727.0</v>
      </c>
      <c r="E102" s="15" t="s">
        <v>197</v>
      </c>
      <c r="F102" s="70"/>
      <c r="G102" s="105"/>
      <c r="H102" s="106"/>
      <c r="I102" s="72">
        <v>5000.0</v>
      </c>
      <c r="J102" s="67"/>
      <c r="K102" s="78"/>
      <c r="L102" s="70"/>
      <c r="M102" s="52">
        <v>5000.0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2">
        <v>44432.0</v>
      </c>
      <c r="C103" s="131" t="s">
        <v>3174</v>
      </c>
      <c r="D103" s="80">
        <v>57447.0</v>
      </c>
      <c r="E103" s="15" t="s">
        <v>3175</v>
      </c>
      <c r="F103" s="70"/>
      <c r="G103" s="105"/>
      <c r="H103" s="106"/>
      <c r="I103" s="72">
        <v>500.0</v>
      </c>
      <c r="J103" s="67"/>
      <c r="K103" s="78"/>
      <c r="L103" s="70"/>
      <c r="M103" s="52">
        <v>500.0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44432.0</v>
      </c>
      <c r="C104" s="131" t="s">
        <v>3176</v>
      </c>
      <c r="D104" s="80">
        <v>62878.0</v>
      </c>
      <c r="E104" s="15" t="s">
        <v>3177</v>
      </c>
      <c r="F104" s="70"/>
      <c r="G104" s="105"/>
      <c r="H104" s="106"/>
      <c r="I104" s="72">
        <v>500.0</v>
      </c>
      <c r="J104" s="67"/>
      <c r="K104" s="78"/>
      <c r="L104" s="70"/>
      <c r="M104" s="52">
        <v>500.0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44432.0</v>
      </c>
      <c r="C105" s="131" t="s">
        <v>3178</v>
      </c>
      <c r="D105" s="80">
        <v>47074.0</v>
      </c>
      <c r="E105" s="15" t="s">
        <v>3179</v>
      </c>
      <c r="F105" s="70"/>
      <c r="G105" s="105"/>
      <c r="H105" s="106"/>
      <c r="I105" s="72"/>
      <c r="J105" s="67">
        <v>4600.0</v>
      </c>
      <c r="K105" s="78"/>
      <c r="L105" s="70"/>
      <c r="M105" s="52">
        <v>4600.0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112">
        <v>44432.0</v>
      </c>
      <c r="C106" s="131" t="s">
        <v>3180</v>
      </c>
      <c r="D106" s="80">
        <v>47074.0</v>
      </c>
      <c r="E106" s="15" t="s">
        <v>3179</v>
      </c>
      <c r="F106" s="70"/>
      <c r="G106" s="105"/>
      <c r="H106" s="106"/>
      <c r="I106" s="72"/>
      <c r="J106" s="67">
        <v>500.0</v>
      </c>
      <c r="K106" s="78"/>
      <c r="L106" s="70"/>
      <c r="M106" s="52">
        <v>500.0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44432.0</v>
      </c>
      <c r="C107" s="131" t="s">
        <v>3181</v>
      </c>
      <c r="D107" s="80">
        <v>24751.0</v>
      </c>
      <c r="E107" s="15" t="s">
        <v>597</v>
      </c>
      <c r="F107" s="70"/>
      <c r="G107" s="105"/>
      <c r="H107" s="106"/>
      <c r="I107" s="72">
        <v>2700.0</v>
      </c>
      <c r="J107" s="67"/>
      <c r="K107" s="78"/>
      <c r="L107" s="70"/>
      <c r="M107" s="52">
        <v>2700.0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112">
        <v>44432.0</v>
      </c>
      <c r="C108" s="131" t="s">
        <v>3182</v>
      </c>
      <c r="D108" s="80">
        <v>38218.0</v>
      </c>
      <c r="E108" s="15" t="s">
        <v>3183</v>
      </c>
      <c r="F108" s="70"/>
      <c r="G108" s="105"/>
      <c r="H108" s="106"/>
      <c r="I108" s="72"/>
      <c r="J108" s="67">
        <v>500.0</v>
      </c>
      <c r="K108" s="78"/>
      <c r="L108" s="70"/>
      <c r="M108" s="52">
        <v>500.0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112">
        <v>44432.0</v>
      </c>
      <c r="C109" s="131" t="s">
        <v>3184</v>
      </c>
      <c r="D109" s="80">
        <v>53364.0</v>
      </c>
      <c r="E109" s="15" t="s">
        <v>2341</v>
      </c>
      <c r="F109" s="70"/>
      <c r="G109" s="105"/>
      <c r="H109" s="106"/>
      <c r="I109" s="72">
        <v>8100.0</v>
      </c>
      <c r="J109" s="67"/>
      <c r="K109" s="78"/>
      <c r="L109" s="70"/>
      <c r="M109" s="52">
        <v>8100.0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44432.0</v>
      </c>
      <c r="C110" s="131" t="s">
        <v>3185</v>
      </c>
      <c r="D110" s="80">
        <v>49194.0</v>
      </c>
      <c r="E110" s="15" t="s">
        <v>267</v>
      </c>
      <c r="F110" s="70"/>
      <c r="G110" s="105"/>
      <c r="H110" s="106"/>
      <c r="I110" s="72">
        <v>50.0</v>
      </c>
      <c r="J110" s="67"/>
      <c r="K110" s="78">
        <v>2450.0</v>
      </c>
      <c r="L110" s="70"/>
      <c r="M110" s="52">
        <v>2500.0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44432.0</v>
      </c>
      <c r="C111" s="131" t="s">
        <v>3186</v>
      </c>
      <c r="D111" s="80">
        <v>50148.0</v>
      </c>
      <c r="E111" s="15" t="s">
        <v>428</v>
      </c>
      <c r="F111" s="70"/>
      <c r="G111" s="105"/>
      <c r="H111" s="106">
        <v>10000.0</v>
      </c>
      <c r="I111" s="72"/>
      <c r="J111" s="67"/>
      <c r="K111" s="78"/>
      <c r="L111" s="70"/>
      <c r="M111" s="52">
        <v>10000.0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44432.0</v>
      </c>
      <c r="C112" s="131" t="s">
        <v>3187</v>
      </c>
      <c r="D112" s="80">
        <v>25026.0</v>
      </c>
      <c r="E112" s="15" t="s">
        <v>3101</v>
      </c>
      <c r="F112" s="70"/>
      <c r="G112" s="105"/>
      <c r="H112" s="106"/>
      <c r="I112" s="72">
        <v>100.0</v>
      </c>
      <c r="J112" s="67"/>
      <c r="K112" s="78"/>
      <c r="L112" s="70"/>
      <c r="M112" s="52">
        <v>100.0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44432.0</v>
      </c>
      <c r="C113" s="131" t="s">
        <v>3188</v>
      </c>
      <c r="D113" s="80">
        <v>10288.0</v>
      </c>
      <c r="E113" s="15" t="s">
        <v>1755</v>
      </c>
      <c r="F113" s="70"/>
      <c r="G113" s="105"/>
      <c r="H113" s="106"/>
      <c r="I113" s="72">
        <v>900.0</v>
      </c>
      <c r="J113" s="67"/>
      <c r="K113" s="78"/>
      <c r="L113" s="70"/>
      <c r="M113" s="52">
        <v>900.0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112">
        <v>44432.0</v>
      </c>
      <c r="C114" s="131" t="s">
        <v>3189</v>
      </c>
      <c r="D114" s="80">
        <v>22332.0</v>
      </c>
      <c r="E114" s="15" t="s">
        <v>1155</v>
      </c>
      <c r="F114" s="70"/>
      <c r="G114" s="105"/>
      <c r="H114" s="106"/>
      <c r="I114" s="72">
        <v>1600.0</v>
      </c>
      <c r="J114" s="67"/>
      <c r="K114" s="78"/>
      <c r="L114" s="70"/>
      <c r="M114" s="52">
        <v>1600.0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44432.0</v>
      </c>
      <c r="C115" s="131" t="s">
        <v>3190</v>
      </c>
      <c r="D115" s="80">
        <v>51017.0</v>
      </c>
      <c r="E115" s="15" t="s">
        <v>1945</v>
      </c>
      <c r="F115" s="70"/>
      <c r="G115" s="105"/>
      <c r="H115" s="106">
        <v>40000.0</v>
      </c>
      <c r="I115" s="72"/>
      <c r="J115" s="67"/>
      <c r="K115" s="78"/>
      <c r="L115" s="70"/>
      <c r="M115" s="52">
        <v>40000.0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44432.0</v>
      </c>
      <c r="C116" s="131" t="s">
        <v>3191</v>
      </c>
      <c r="D116" s="80">
        <v>36903.0</v>
      </c>
      <c r="E116" s="15" t="s">
        <v>3192</v>
      </c>
      <c r="F116" s="70"/>
      <c r="G116" s="105"/>
      <c r="H116" s="106"/>
      <c r="I116" s="72">
        <v>3050.0</v>
      </c>
      <c r="J116" s="67"/>
      <c r="K116" s="78"/>
      <c r="L116" s="70"/>
      <c r="M116" s="52">
        <v>3050.0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28">
        <v>113.0</v>
      </c>
      <c r="B117" s="114">
        <v>44440.0</v>
      </c>
      <c r="C117" s="129" t="s">
        <v>3193</v>
      </c>
      <c r="D117" s="110">
        <v>36903.0</v>
      </c>
      <c r="E117" s="111" t="s">
        <v>3192</v>
      </c>
      <c r="F117" s="70"/>
      <c r="G117" s="105"/>
      <c r="H117" s="106"/>
      <c r="I117" s="72">
        <v>2250.0</v>
      </c>
      <c r="J117" s="67"/>
      <c r="K117" s="78"/>
      <c r="L117" s="70"/>
      <c r="M117" s="52">
        <v>2250.0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44432.0</v>
      </c>
      <c r="C118" s="131" t="s">
        <v>3194</v>
      </c>
      <c r="D118" s="80">
        <v>46559.0</v>
      </c>
      <c r="E118" s="15" t="s">
        <v>3195</v>
      </c>
      <c r="F118" s="70"/>
      <c r="G118" s="105"/>
      <c r="H118" s="106"/>
      <c r="I118" s="72"/>
      <c r="J118" s="67">
        <v>3900.0</v>
      </c>
      <c r="K118" s="78"/>
      <c r="L118" s="70"/>
      <c r="M118" s="52">
        <v>3900.0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28">
        <v>115.0</v>
      </c>
      <c r="B119" s="114">
        <v>45078.0</v>
      </c>
      <c r="C119" s="129" t="s">
        <v>3196</v>
      </c>
      <c r="D119" s="110">
        <v>55562.0</v>
      </c>
      <c r="E119" s="111" t="s">
        <v>527</v>
      </c>
      <c r="F119" s="70"/>
      <c r="G119" s="105"/>
      <c r="H119" s="106"/>
      <c r="I119" s="72">
        <v>0.0</v>
      </c>
      <c r="J119" s="67"/>
      <c r="K119" s="78"/>
      <c r="L119" s="70"/>
      <c r="M119" s="52">
        <v>5350.0</v>
      </c>
      <c r="N119" s="23">
        <f t="shared" si="1"/>
        <v>-5350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44432.0</v>
      </c>
      <c r="C120" s="131" t="s">
        <v>3197</v>
      </c>
      <c r="D120" s="80">
        <v>21937.0</v>
      </c>
      <c r="E120" s="15" t="s">
        <v>1723</v>
      </c>
      <c r="F120" s="70"/>
      <c r="G120" s="105"/>
      <c r="H120" s="106"/>
      <c r="I120" s="72">
        <v>5150.0</v>
      </c>
      <c r="J120" s="67"/>
      <c r="K120" s="78"/>
      <c r="L120" s="70"/>
      <c r="M120" s="52">
        <v>5150.0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44432.0</v>
      </c>
      <c r="C121" s="131" t="s">
        <v>3198</v>
      </c>
      <c r="D121" s="80">
        <v>25650.0</v>
      </c>
      <c r="E121" s="15" t="s">
        <v>577</v>
      </c>
      <c r="F121" s="70"/>
      <c r="G121" s="105"/>
      <c r="H121" s="106"/>
      <c r="I121" s="72"/>
      <c r="J121" s="67">
        <v>3200.0</v>
      </c>
      <c r="K121" s="78"/>
      <c r="L121" s="70"/>
      <c r="M121" s="52">
        <v>3200.0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112">
        <v>44432.0</v>
      </c>
      <c r="C122" s="131" t="s">
        <v>3199</v>
      </c>
      <c r="D122" s="80">
        <v>51462.0</v>
      </c>
      <c r="E122" s="15" t="s">
        <v>1655</v>
      </c>
      <c r="F122" s="70"/>
      <c r="G122" s="105"/>
      <c r="H122" s="106"/>
      <c r="I122" s="72">
        <v>3600.0</v>
      </c>
      <c r="J122" s="67"/>
      <c r="K122" s="78"/>
      <c r="L122" s="70"/>
      <c r="M122" s="52">
        <v>3600.0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112">
        <v>44432.0</v>
      </c>
      <c r="C123" s="131" t="s">
        <v>3200</v>
      </c>
      <c r="D123" s="80">
        <v>55881.0</v>
      </c>
      <c r="E123" s="15" t="s">
        <v>3201</v>
      </c>
      <c r="F123" s="70"/>
      <c r="G123" s="105"/>
      <c r="H123" s="106"/>
      <c r="I123" s="72">
        <v>3600.0</v>
      </c>
      <c r="J123" s="67"/>
      <c r="K123" s="78"/>
      <c r="L123" s="70"/>
      <c r="M123" s="52">
        <v>3600.0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44432.0</v>
      </c>
      <c r="C124" s="131" t="s">
        <v>3202</v>
      </c>
      <c r="D124" s="80">
        <v>51462.0</v>
      </c>
      <c r="E124" s="15" t="s">
        <v>1655</v>
      </c>
      <c r="F124" s="70"/>
      <c r="G124" s="105"/>
      <c r="H124" s="106"/>
      <c r="I124" s="72">
        <v>2600.0</v>
      </c>
      <c r="J124" s="67"/>
      <c r="K124" s="78"/>
      <c r="L124" s="70"/>
      <c r="M124" s="52">
        <v>2600.0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44432.0</v>
      </c>
      <c r="C125" s="131" t="s">
        <v>3203</v>
      </c>
      <c r="D125" s="80">
        <v>25650.0</v>
      </c>
      <c r="E125" s="15" t="s">
        <v>577</v>
      </c>
      <c r="F125" s="70"/>
      <c r="G125" s="105"/>
      <c r="H125" s="106"/>
      <c r="I125" s="72">
        <v>1500.0</v>
      </c>
      <c r="J125" s="67"/>
      <c r="K125" s="78"/>
      <c r="L125" s="70"/>
      <c r="M125" s="52">
        <v>1500.0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44432.0</v>
      </c>
      <c r="C126" s="131" t="s">
        <v>3204</v>
      </c>
      <c r="D126" s="80">
        <v>61617.0</v>
      </c>
      <c r="E126" s="15" t="s">
        <v>2344</v>
      </c>
      <c r="F126" s="78">
        <v>500.0</v>
      </c>
      <c r="G126" s="105"/>
      <c r="H126" s="106"/>
      <c r="I126" s="72"/>
      <c r="J126" s="67"/>
      <c r="K126" s="78"/>
      <c r="L126" s="70"/>
      <c r="M126" s="52">
        <v>500.0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44432.0</v>
      </c>
      <c r="C127" s="131" t="s">
        <v>3205</v>
      </c>
      <c r="D127" s="80">
        <v>52482.0</v>
      </c>
      <c r="E127" s="15" t="s">
        <v>3206</v>
      </c>
      <c r="F127" s="70"/>
      <c r="G127" s="105"/>
      <c r="H127" s="106"/>
      <c r="I127" s="72">
        <v>300.0</v>
      </c>
      <c r="J127" s="67"/>
      <c r="K127" s="78"/>
      <c r="L127" s="70"/>
      <c r="M127" s="52">
        <v>300.0</v>
      </c>
      <c r="N127" s="23">
        <f t="shared" si="1"/>
        <v>0</v>
      </c>
      <c r="O127" s="132"/>
      <c r="P127" s="132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44432.0</v>
      </c>
      <c r="C128" s="131" t="s">
        <v>3207</v>
      </c>
      <c r="D128" s="80">
        <v>21818.0</v>
      </c>
      <c r="E128" s="15" t="s">
        <v>2148</v>
      </c>
      <c r="F128" s="70"/>
      <c r="G128" s="105"/>
      <c r="H128" s="106"/>
      <c r="I128" s="72">
        <v>1500.0</v>
      </c>
      <c r="J128" s="67"/>
      <c r="K128" s="78"/>
      <c r="L128" s="70"/>
      <c r="M128" s="52">
        <v>1500.0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44432.0</v>
      </c>
      <c r="C129" s="131" t="s">
        <v>3208</v>
      </c>
      <c r="D129" s="80">
        <v>51462.0</v>
      </c>
      <c r="E129" s="15" t="s">
        <v>1655</v>
      </c>
      <c r="F129" s="70"/>
      <c r="G129" s="105"/>
      <c r="H129" s="106"/>
      <c r="I129" s="72">
        <v>200.0</v>
      </c>
      <c r="J129" s="67"/>
      <c r="K129" s="78"/>
      <c r="L129" s="70"/>
      <c r="M129" s="52">
        <v>200.0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44432.0</v>
      </c>
      <c r="C130" s="131" t="s">
        <v>3209</v>
      </c>
      <c r="D130" s="80">
        <v>51462.0</v>
      </c>
      <c r="E130" s="15" t="s">
        <v>1655</v>
      </c>
      <c r="F130" s="70"/>
      <c r="G130" s="105"/>
      <c r="H130" s="106"/>
      <c r="I130" s="72">
        <v>200.0</v>
      </c>
      <c r="J130" s="67"/>
      <c r="K130" s="78"/>
      <c r="L130" s="70"/>
      <c r="M130" s="52">
        <v>200.0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44432.0</v>
      </c>
      <c r="C131" s="131" t="s">
        <v>3210</v>
      </c>
      <c r="D131" s="80">
        <v>57727.0</v>
      </c>
      <c r="E131" s="15" t="s">
        <v>3211</v>
      </c>
      <c r="F131" s="70"/>
      <c r="G131" s="105"/>
      <c r="H131" s="106"/>
      <c r="I131" s="72">
        <v>500.0</v>
      </c>
      <c r="J131" s="67"/>
      <c r="K131" s="78"/>
      <c r="L131" s="70"/>
      <c r="M131" s="52">
        <v>500.0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44432.0</v>
      </c>
      <c r="C132" s="131" t="s">
        <v>3212</v>
      </c>
      <c r="D132" s="80">
        <v>49706.0</v>
      </c>
      <c r="E132" s="15" t="s">
        <v>3213</v>
      </c>
      <c r="F132" s="70"/>
      <c r="G132" s="105"/>
      <c r="H132" s="106"/>
      <c r="I132" s="72">
        <v>500.0</v>
      </c>
      <c r="J132" s="67"/>
      <c r="K132" s="78"/>
      <c r="L132" s="70"/>
      <c r="M132" s="52">
        <v>500.0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44432.0</v>
      </c>
      <c r="C133" s="131" t="s">
        <v>3214</v>
      </c>
      <c r="D133" s="80">
        <v>47787.0</v>
      </c>
      <c r="E133" s="15" t="s">
        <v>3076</v>
      </c>
      <c r="F133" s="70"/>
      <c r="G133" s="105"/>
      <c r="H133" s="106"/>
      <c r="I133" s="72">
        <v>25000.0</v>
      </c>
      <c r="J133" s="67"/>
      <c r="K133" s="78"/>
      <c r="L133" s="70"/>
      <c r="M133" s="52">
        <v>25000.0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44432.0</v>
      </c>
      <c r="C134" s="131" t="s">
        <v>3215</v>
      </c>
      <c r="D134" s="80">
        <v>58601.0</v>
      </c>
      <c r="E134" s="15" t="s">
        <v>1735</v>
      </c>
      <c r="F134" s="70"/>
      <c r="G134" s="105"/>
      <c r="H134" s="106"/>
      <c r="I134" s="72">
        <v>500.0</v>
      </c>
      <c r="J134" s="67"/>
      <c r="K134" s="78"/>
      <c r="L134" s="70"/>
      <c r="M134" s="52">
        <v>500.0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28">
        <v>131.0</v>
      </c>
      <c r="B135" s="114">
        <v>44562.0</v>
      </c>
      <c r="C135" s="129" t="s">
        <v>3216</v>
      </c>
      <c r="D135" s="110">
        <v>21818.0</v>
      </c>
      <c r="E135" s="111" t="s">
        <v>2148</v>
      </c>
      <c r="F135" s="70"/>
      <c r="G135" s="105"/>
      <c r="H135" s="106"/>
      <c r="I135" s="72">
        <v>5000.0</v>
      </c>
      <c r="J135" s="67"/>
      <c r="K135" s="78"/>
      <c r="L135" s="70"/>
      <c r="M135" s="52">
        <v>5000.0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112">
        <v>44432.0</v>
      </c>
      <c r="C136" s="131" t="s">
        <v>3217</v>
      </c>
      <c r="D136" s="80">
        <v>46778.0</v>
      </c>
      <c r="E136" s="15" t="s">
        <v>464</v>
      </c>
      <c r="F136" s="70"/>
      <c r="G136" s="105"/>
      <c r="H136" s="106"/>
      <c r="I136" s="72"/>
      <c r="J136" s="67">
        <v>5000.0</v>
      </c>
      <c r="K136" s="78"/>
      <c r="L136" s="70"/>
      <c r="M136" s="52">
        <v>5000.0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>
        <v>133.0</v>
      </c>
      <c r="B137" s="112">
        <v>44432.0</v>
      </c>
      <c r="C137" s="131" t="s">
        <v>3218</v>
      </c>
      <c r="D137" s="80">
        <v>21384.0</v>
      </c>
      <c r="E137" s="15" t="s">
        <v>2448</v>
      </c>
      <c r="F137" s="70"/>
      <c r="G137" s="107">
        <v>7000.0</v>
      </c>
      <c r="H137" s="106"/>
      <c r="I137" s="72"/>
      <c r="J137" s="67"/>
      <c r="K137" s="78"/>
      <c r="L137" s="70"/>
      <c r="M137" s="52">
        <v>7000.0</v>
      </c>
      <c r="N137" s="23">
        <f t="shared" si="1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0">
        <v>134.0</v>
      </c>
      <c r="B138" s="112">
        <v>44432.0</v>
      </c>
      <c r="C138" s="131" t="s">
        <v>3219</v>
      </c>
      <c r="D138" s="80">
        <v>29041.0</v>
      </c>
      <c r="E138" s="15" t="s">
        <v>1875</v>
      </c>
      <c r="F138" s="70"/>
      <c r="G138" s="105"/>
      <c r="H138" s="106"/>
      <c r="I138" s="72"/>
      <c r="J138" s="67">
        <v>900.0</v>
      </c>
      <c r="K138" s="78"/>
      <c r="L138" s="70"/>
      <c r="M138" s="52">
        <v>900.0</v>
      </c>
      <c r="N138" s="23">
        <f t="shared" si="1"/>
        <v>0</v>
      </c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30">
        <v>135.0</v>
      </c>
      <c r="B139" s="112">
        <v>44432.0</v>
      </c>
      <c r="C139" s="131" t="s">
        <v>3220</v>
      </c>
      <c r="D139" s="80">
        <v>46325.0</v>
      </c>
      <c r="E139" s="15" t="s">
        <v>3221</v>
      </c>
      <c r="F139" s="70"/>
      <c r="G139" s="105"/>
      <c r="H139" s="106"/>
      <c r="I139" s="72">
        <v>500.0</v>
      </c>
      <c r="J139" s="67"/>
      <c r="K139" s="78"/>
      <c r="L139" s="70"/>
      <c r="M139" s="52">
        <v>500.0</v>
      </c>
      <c r="N139" s="23">
        <f t="shared" si="1"/>
        <v>0</v>
      </c>
      <c r="O139" s="132"/>
      <c r="P139" s="132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130">
        <v>136.0</v>
      </c>
      <c r="B140" s="112">
        <v>44432.0</v>
      </c>
      <c r="C140" s="131" t="s">
        <v>3222</v>
      </c>
      <c r="D140" s="80">
        <v>57499.0</v>
      </c>
      <c r="E140" s="15" t="s">
        <v>649</v>
      </c>
      <c r="F140" s="70"/>
      <c r="G140" s="105"/>
      <c r="H140" s="106"/>
      <c r="I140" s="72"/>
      <c r="J140" s="67">
        <v>2500.0</v>
      </c>
      <c r="K140" s="78"/>
      <c r="L140" s="70"/>
      <c r="M140" s="52">
        <v>2500.0</v>
      </c>
      <c r="N140" s="23">
        <f t="shared" si="1"/>
        <v>0</v>
      </c>
      <c r="O140" s="132"/>
      <c r="P140" s="132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>
      <c r="A141" s="130">
        <v>137.0</v>
      </c>
      <c r="B141" s="112">
        <v>44432.0</v>
      </c>
      <c r="C141" s="131" t="s">
        <v>3223</v>
      </c>
      <c r="D141" s="80">
        <v>57499.0</v>
      </c>
      <c r="E141" s="15" t="s">
        <v>649</v>
      </c>
      <c r="F141" s="70"/>
      <c r="G141" s="105"/>
      <c r="H141" s="106"/>
      <c r="I141" s="72"/>
      <c r="J141" s="67">
        <v>5000.0</v>
      </c>
      <c r="K141" s="78"/>
      <c r="L141" s="70"/>
      <c r="M141" s="52">
        <v>5000.0</v>
      </c>
      <c r="N141" s="23">
        <f t="shared" si="1"/>
        <v>0</v>
      </c>
      <c r="O141" s="132"/>
      <c r="P141" s="132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>
      <c r="A142" s="130">
        <v>138.0</v>
      </c>
      <c r="B142" s="112">
        <v>44432.0</v>
      </c>
      <c r="C142" s="131" t="s">
        <v>3224</v>
      </c>
      <c r="D142" s="80">
        <v>10006.0</v>
      </c>
      <c r="E142" s="15" t="s">
        <v>2309</v>
      </c>
      <c r="F142" s="70"/>
      <c r="G142" s="105"/>
      <c r="H142" s="106"/>
      <c r="I142" s="72">
        <v>3000.0</v>
      </c>
      <c r="J142" s="67"/>
      <c r="K142" s="78"/>
      <c r="L142" s="70"/>
      <c r="M142" s="52">
        <v>3000.0</v>
      </c>
      <c r="N142" s="23">
        <f t="shared" si="1"/>
        <v>0</v>
      </c>
      <c r="O142" s="132"/>
      <c r="P142" s="132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>
      <c r="A143" s="130">
        <v>139.0</v>
      </c>
      <c r="B143" s="112">
        <v>44432.0</v>
      </c>
      <c r="C143" s="131" t="s">
        <v>3225</v>
      </c>
      <c r="D143" s="80">
        <v>10839.0</v>
      </c>
      <c r="E143" s="15" t="s">
        <v>825</v>
      </c>
      <c r="F143" s="70"/>
      <c r="G143" s="105"/>
      <c r="H143" s="106"/>
      <c r="I143" s="72">
        <v>500.0</v>
      </c>
      <c r="J143" s="67"/>
      <c r="K143" s="78"/>
      <c r="L143" s="70"/>
      <c r="M143" s="52">
        <v>500.0</v>
      </c>
      <c r="N143" s="23">
        <f t="shared" si="1"/>
        <v>0</v>
      </c>
      <c r="O143" s="132"/>
      <c r="P143" s="132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>
      <c r="A144" s="130">
        <v>140.0</v>
      </c>
      <c r="B144" s="112">
        <v>44432.0</v>
      </c>
      <c r="C144" s="131" t="s">
        <v>3226</v>
      </c>
      <c r="D144" s="80">
        <v>48947.0</v>
      </c>
      <c r="E144" s="15" t="s">
        <v>3227</v>
      </c>
      <c r="F144" s="70"/>
      <c r="G144" s="105"/>
      <c r="H144" s="106"/>
      <c r="I144" s="72">
        <v>500.0</v>
      </c>
      <c r="J144" s="67"/>
      <c r="K144" s="78"/>
      <c r="L144" s="70"/>
      <c r="M144" s="52">
        <v>500.0</v>
      </c>
      <c r="N144" s="23">
        <f t="shared" si="1"/>
        <v>0</v>
      </c>
      <c r="O144" s="132"/>
      <c r="P144" s="132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>
      <c r="A145" s="130">
        <v>141.0</v>
      </c>
      <c r="B145" s="112">
        <v>44432.0</v>
      </c>
      <c r="C145" s="131" t="s">
        <v>3228</v>
      </c>
      <c r="D145" s="80">
        <v>48973.0</v>
      </c>
      <c r="E145" s="15" t="s">
        <v>530</v>
      </c>
      <c r="F145" s="70"/>
      <c r="G145" s="105"/>
      <c r="H145" s="106"/>
      <c r="I145" s="72">
        <v>300.0</v>
      </c>
      <c r="J145" s="67"/>
      <c r="K145" s="78"/>
      <c r="L145" s="70"/>
      <c r="M145" s="52">
        <v>300.0</v>
      </c>
      <c r="N145" s="23">
        <f t="shared" si="1"/>
        <v>0</v>
      </c>
      <c r="O145" s="132"/>
      <c r="P145" s="132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>
      <c r="A146" s="130">
        <v>142.0</v>
      </c>
      <c r="B146" s="112">
        <v>44432.0</v>
      </c>
      <c r="C146" s="131" t="s">
        <v>3229</v>
      </c>
      <c r="D146" s="80">
        <v>62609.0</v>
      </c>
      <c r="E146" s="15" t="s">
        <v>2391</v>
      </c>
      <c r="F146" s="70"/>
      <c r="G146" s="105"/>
      <c r="H146" s="106"/>
      <c r="I146" s="72">
        <v>500.0</v>
      </c>
      <c r="J146" s="67"/>
      <c r="K146" s="78"/>
      <c r="L146" s="70"/>
      <c r="M146" s="52">
        <v>500.0</v>
      </c>
      <c r="N146" s="23">
        <f t="shared" si="1"/>
        <v>0</v>
      </c>
      <c r="O146" s="132"/>
      <c r="P146" s="132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>
      <c r="A147" s="130">
        <v>143.0</v>
      </c>
      <c r="B147" s="112">
        <v>44432.0</v>
      </c>
      <c r="C147" s="131" t="s">
        <v>3230</v>
      </c>
      <c r="D147" s="80">
        <v>57363.0</v>
      </c>
      <c r="E147" s="15" t="s">
        <v>1383</v>
      </c>
      <c r="F147" s="70"/>
      <c r="G147" s="105"/>
      <c r="H147" s="106"/>
      <c r="I147" s="72">
        <v>500.0</v>
      </c>
      <c r="J147" s="67"/>
      <c r="K147" s="78"/>
      <c r="L147" s="70"/>
      <c r="M147" s="52">
        <v>500.0</v>
      </c>
      <c r="N147" s="23">
        <f t="shared" si="1"/>
        <v>0</v>
      </c>
      <c r="O147" s="132"/>
      <c r="P147" s="132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>
      <c r="A148" s="130">
        <v>144.0</v>
      </c>
      <c r="B148" s="112">
        <v>44432.0</v>
      </c>
      <c r="C148" s="131" t="s">
        <v>3231</v>
      </c>
      <c r="D148" s="80">
        <v>53838.0</v>
      </c>
      <c r="E148" s="15" t="s">
        <v>3232</v>
      </c>
      <c r="F148" s="70"/>
      <c r="G148" s="105"/>
      <c r="H148" s="106"/>
      <c r="I148" s="72">
        <v>500.0</v>
      </c>
      <c r="J148" s="67"/>
      <c r="K148" s="78"/>
      <c r="L148" s="70"/>
      <c r="M148" s="52">
        <v>500.0</v>
      </c>
      <c r="N148" s="23">
        <f t="shared" si="1"/>
        <v>0</v>
      </c>
      <c r="O148" s="132"/>
      <c r="P148" s="132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>
      <c r="A149" s="130">
        <v>145.0</v>
      </c>
      <c r="B149" s="112">
        <v>44432.0</v>
      </c>
      <c r="C149" s="131" t="s">
        <v>3233</v>
      </c>
      <c r="D149" s="80">
        <v>62629.0</v>
      </c>
      <c r="E149" s="15" t="s">
        <v>3234</v>
      </c>
      <c r="F149" s="70"/>
      <c r="G149" s="105"/>
      <c r="H149" s="106"/>
      <c r="I149" s="72">
        <v>500.0</v>
      </c>
      <c r="J149" s="67"/>
      <c r="K149" s="78"/>
      <c r="L149" s="70"/>
      <c r="M149" s="52">
        <v>500.0</v>
      </c>
      <c r="N149" s="23">
        <f t="shared" si="1"/>
        <v>0</v>
      </c>
      <c r="O149" s="132"/>
      <c r="P149" s="132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>
      <c r="A150" s="130">
        <v>146.0</v>
      </c>
      <c r="B150" s="112">
        <v>44432.0</v>
      </c>
      <c r="C150" s="131" t="s">
        <v>3235</v>
      </c>
      <c r="D150" s="80">
        <v>56387.0</v>
      </c>
      <c r="E150" s="15" t="s">
        <v>605</v>
      </c>
      <c r="F150" s="70"/>
      <c r="G150" s="105"/>
      <c r="H150" s="106">
        <v>100000.0</v>
      </c>
      <c r="I150" s="72"/>
      <c r="J150" s="67"/>
      <c r="K150" s="78"/>
      <c r="L150" s="70"/>
      <c r="M150" s="52">
        <v>100000.0</v>
      </c>
      <c r="N150" s="23">
        <f t="shared" si="1"/>
        <v>0</v>
      </c>
      <c r="O150" s="132"/>
      <c r="P150" s="132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>
      <c r="A151" s="130">
        <v>147.0</v>
      </c>
      <c r="B151" s="112">
        <v>44432.0</v>
      </c>
      <c r="C151" s="131" t="s">
        <v>3236</v>
      </c>
      <c r="D151" s="80">
        <v>56387.0</v>
      </c>
      <c r="E151" s="15" t="s">
        <v>605</v>
      </c>
      <c r="F151" s="70"/>
      <c r="G151" s="105"/>
      <c r="H151" s="106">
        <v>150000.0</v>
      </c>
      <c r="I151" s="72"/>
      <c r="J151" s="67"/>
      <c r="K151" s="78"/>
      <c r="L151" s="70"/>
      <c r="M151" s="52">
        <v>150000.0</v>
      </c>
      <c r="N151" s="23">
        <f t="shared" si="1"/>
        <v>0</v>
      </c>
      <c r="O151" s="132"/>
      <c r="P151" s="132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>
      <c r="A152" s="130">
        <v>148.0</v>
      </c>
      <c r="B152" s="112">
        <v>44431.0</v>
      </c>
      <c r="C152" s="131" t="s">
        <v>3237</v>
      </c>
      <c r="D152" s="80">
        <v>50222.0</v>
      </c>
      <c r="E152" s="15" t="s">
        <v>2168</v>
      </c>
      <c r="F152" s="70"/>
      <c r="G152" s="105"/>
      <c r="H152" s="106">
        <v>5000.0</v>
      </c>
      <c r="I152" s="72"/>
      <c r="J152" s="67"/>
      <c r="K152" s="78"/>
      <c r="L152" s="70"/>
      <c r="M152" s="52">
        <v>5000.0</v>
      </c>
      <c r="N152" s="23">
        <f t="shared" si="1"/>
        <v>0</v>
      </c>
      <c r="O152" s="132"/>
      <c r="P152" s="132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>
      <c r="A153" s="130">
        <v>149.0</v>
      </c>
      <c r="B153" s="112">
        <v>44432.0</v>
      </c>
      <c r="C153" s="131" t="s">
        <v>3238</v>
      </c>
      <c r="D153" s="80">
        <v>55446.0</v>
      </c>
      <c r="E153" s="15" t="s">
        <v>86</v>
      </c>
      <c r="F153" s="70"/>
      <c r="G153" s="105"/>
      <c r="H153" s="106">
        <v>1250.0</v>
      </c>
      <c r="I153" s="72"/>
      <c r="J153" s="67"/>
      <c r="K153" s="78"/>
      <c r="L153" s="70"/>
      <c r="M153" s="52">
        <v>1250.0</v>
      </c>
      <c r="N153" s="23">
        <f t="shared" si="1"/>
        <v>0</v>
      </c>
      <c r="O153" s="132"/>
      <c r="P153" s="132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>
      <c r="A154" s="130">
        <v>150.0</v>
      </c>
      <c r="B154" s="112">
        <v>44432.0</v>
      </c>
      <c r="C154" s="131" t="s">
        <v>3239</v>
      </c>
      <c r="D154" s="80">
        <v>51166.0</v>
      </c>
      <c r="E154" s="15" t="s">
        <v>2784</v>
      </c>
      <c r="F154" s="70"/>
      <c r="G154" s="105"/>
      <c r="H154" s="106">
        <v>4500.0</v>
      </c>
      <c r="I154" s="72"/>
      <c r="J154" s="67"/>
      <c r="K154" s="78"/>
      <c r="L154" s="70"/>
      <c r="M154" s="52">
        <v>4500.0</v>
      </c>
      <c r="N154" s="23">
        <f t="shared" si="1"/>
        <v>0</v>
      </c>
      <c r="O154" s="132"/>
      <c r="P154" s="132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>
      <c r="A155" s="130">
        <v>151.0</v>
      </c>
      <c r="B155" s="112">
        <v>44432.0</v>
      </c>
      <c r="C155" s="131" t="s">
        <v>3240</v>
      </c>
      <c r="D155" s="80">
        <v>50342.0</v>
      </c>
      <c r="E155" s="15" t="s">
        <v>714</v>
      </c>
      <c r="F155" s="70"/>
      <c r="G155" s="105"/>
      <c r="H155" s="106">
        <v>350.0</v>
      </c>
      <c r="I155" s="72"/>
      <c r="J155" s="67"/>
      <c r="K155" s="78"/>
      <c r="L155" s="70"/>
      <c r="M155" s="52">
        <v>350.0</v>
      </c>
      <c r="N155" s="23">
        <f t="shared" si="1"/>
        <v>0</v>
      </c>
      <c r="O155" s="132"/>
      <c r="P155" s="132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>
      <c r="A156" s="130">
        <v>152.0</v>
      </c>
      <c r="B156" s="112">
        <v>44432.0</v>
      </c>
      <c r="C156" s="131" t="s">
        <v>3241</v>
      </c>
      <c r="D156" s="80">
        <v>61169.0</v>
      </c>
      <c r="E156" s="15" t="s">
        <v>3242</v>
      </c>
      <c r="F156" s="70"/>
      <c r="G156" s="105"/>
      <c r="H156" s="106">
        <v>27000.0</v>
      </c>
      <c r="I156" s="72"/>
      <c r="J156" s="67"/>
      <c r="K156" s="78"/>
      <c r="L156" s="70"/>
      <c r="M156" s="52">
        <v>27000.0</v>
      </c>
      <c r="N156" s="23">
        <f t="shared" si="1"/>
        <v>0</v>
      </c>
      <c r="O156" s="132"/>
      <c r="P156" s="132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>
      <c r="A157" s="130">
        <v>153.0</v>
      </c>
      <c r="B157" s="112">
        <v>44432.0</v>
      </c>
      <c r="C157" s="131" t="s">
        <v>3243</v>
      </c>
      <c r="D157" s="80">
        <v>43380.0</v>
      </c>
      <c r="E157" s="15" t="s">
        <v>532</v>
      </c>
      <c r="F157" s="70"/>
      <c r="G157" s="105"/>
      <c r="H157" s="106">
        <v>10000.0</v>
      </c>
      <c r="I157" s="72"/>
      <c r="J157" s="67"/>
      <c r="K157" s="78"/>
      <c r="L157" s="70"/>
      <c r="M157" s="52">
        <v>10000.0</v>
      </c>
      <c r="N157" s="23">
        <f t="shared" si="1"/>
        <v>0</v>
      </c>
      <c r="O157" s="132"/>
      <c r="P157" s="132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>
      <c r="A158" s="130">
        <v>154.0</v>
      </c>
      <c r="B158" s="112">
        <v>44432.0</v>
      </c>
      <c r="C158" s="131" t="s">
        <v>3244</v>
      </c>
      <c r="D158" s="80">
        <v>50873.0</v>
      </c>
      <c r="E158" s="15" t="s">
        <v>3245</v>
      </c>
      <c r="F158" s="70"/>
      <c r="G158" s="105"/>
      <c r="H158" s="106">
        <v>5000.0</v>
      </c>
      <c r="I158" s="72"/>
      <c r="J158" s="67"/>
      <c r="K158" s="78"/>
      <c r="L158" s="70"/>
      <c r="M158" s="52">
        <v>5000.0</v>
      </c>
      <c r="N158" s="23">
        <f t="shared" si="1"/>
        <v>0</v>
      </c>
      <c r="O158" s="132"/>
      <c r="P158" s="132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>
      <c r="A159" s="130">
        <v>155.0</v>
      </c>
      <c r="B159" s="112">
        <v>44432.0</v>
      </c>
      <c r="C159" s="131" t="s">
        <v>3246</v>
      </c>
      <c r="D159" s="80">
        <v>41782.0</v>
      </c>
      <c r="E159" s="15" t="s">
        <v>3247</v>
      </c>
      <c r="F159" s="70"/>
      <c r="G159" s="105"/>
      <c r="H159" s="106">
        <v>3700.0</v>
      </c>
      <c r="I159" s="72"/>
      <c r="J159" s="67"/>
      <c r="K159" s="78"/>
      <c r="L159" s="70"/>
      <c r="M159" s="52">
        <v>3700.0</v>
      </c>
      <c r="N159" s="23">
        <f t="shared" si="1"/>
        <v>0</v>
      </c>
      <c r="O159" s="132"/>
      <c r="P159" s="132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>
      <c r="A160" s="130">
        <v>156.0</v>
      </c>
      <c r="B160" s="112">
        <v>44432.0</v>
      </c>
      <c r="C160" s="131" t="s">
        <v>3248</v>
      </c>
      <c r="D160" s="80">
        <v>56387.0</v>
      </c>
      <c r="E160" s="15" t="s">
        <v>605</v>
      </c>
      <c r="F160" s="70"/>
      <c r="G160" s="105"/>
      <c r="H160" s="106">
        <v>81000.0</v>
      </c>
      <c r="I160" s="72"/>
      <c r="J160" s="67"/>
      <c r="K160" s="78"/>
      <c r="L160" s="70"/>
      <c r="M160" s="52">
        <v>81000.0</v>
      </c>
      <c r="N160" s="23">
        <f t="shared" si="1"/>
        <v>0</v>
      </c>
      <c r="O160" s="132"/>
      <c r="P160" s="132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>
      <c r="A161" s="130"/>
      <c r="B161" s="112"/>
      <c r="C161" s="131"/>
      <c r="D161" s="80"/>
      <c r="E161" s="15"/>
      <c r="F161" s="70"/>
      <c r="G161" s="105"/>
      <c r="H161" s="106"/>
      <c r="I161" s="72"/>
      <c r="J161" s="67"/>
      <c r="K161" s="78"/>
      <c r="L161" s="70"/>
      <c r="M161" s="52"/>
      <c r="N161" s="23">
        <f t="shared" si="1"/>
        <v>0</v>
      </c>
      <c r="O161" s="132"/>
      <c r="P161" s="132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>
      <c r="A162" s="130"/>
      <c r="B162" s="112"/>
      <c r="C162" s="131"/>
      <c r="D162" s="80"/>
      <c r="E162" s="15"/>
      <c r="F162" s="70"/>
      <c r="G162" s="105"/>
      <c r="H162" s="106"/>
      <c r="I162" s="72"/>
      <c r="J162" s="67"/>
      <c r="K162" s="78"/>
      <c r="L162" s="70"/>
      <c r="M162" s="52"/>
      <c r="N162" s="23">
        <f t="shared" si="1"/>
        <v>0</v>
      </c>
      <c r="O162" s="132"/>
      <c r="P162" s="132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>
      <c r="A163" s="130"/>
      <c r="B163" s="80"/>
      <c r="C163" s="80"/>
      <c r="D163" s="80"/>
      <c r="E163" s="15"/>
      <c r="F163" s="42">
        <f t="shared" ref="F163:M163" si="2">SUM(F5:F161)</f>
        <v>600</v>
      </c>
      <c r="G163" s="42">
        <f t="shared" si="2"/>
        <v>17000</v>
      </c>
      <c r="H163" s="42">
        <f t="shared" si="2"/>
        <v>492550</v>
      </c>
      <c r="I163" s="42">
        <f t="shared" si="2"/>
        <v>567730</v>
      </c>
      <c r="J163" s="42">
        <f t="shared" si="2"/>
        <v>164050</v>
      </c>
      <c r="K163" s="42">
        <f t="shared" si="2"/>
        <v>3150</v>
      </c>
      <c r="L163" s="42">
        <f t="shared" si="2"/>
        <v>0</v>
      </c>
      <c r="M163" s="42">
        <f t="shared" si="2"/>
        <v>1250430</v>
      </c>
      <c r="N163" s="127">
        <f>SUM(N5:N162)</f>
        <v>-5350</v>
      </c>
      <c r="O163" s="132"/>
      <c r="P163" s="132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>
      <c r="A164" s="13"/>
      <c r="B164" s="82"/>
      <c r="C164" s="82"/>
      <c r="D164" s="82"/>
      <c r="E164" s="41"/>
      <c r="F164" s="133">
        <f>L1163+M163+N163+O163+P163+Q163+R163</f>
        <v>1245080</v>
      </c>
      <c r="G164" s="7"/>
      <c r="H164" s="7"/>
      <c r="I164" s="7"/>
      <c r="J164" s="7"/>
      <c r="K164" s="7"/>
      <c r="L164" s="8"/>
      <c r="M164" s="132"/>
      <c r="N164" s="132"/>
      <c r="O164" s="132"/>
      <c r="P164" s="132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134"/>
      <c r="D166" s="90" t="s">
        <v>2508</v>
      </c>
      <c r="E166" s="9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9"/>
      <c r="E167" s="9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10"/>
      <c r="D168" s="93"/>
      <c r="E168" s="9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49" t="s">
        <v>299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4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4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4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2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2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2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2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2"/>
      <c r="B1101" s="83"/>
      <c r="C1101" s="83"/>
      <c r="D1101" s="8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2"/>
      <c r="B1102" s="83"/>
      <c r="C1102" s="83"/>
      <c r="D1102" s="83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2"/>
      <c r="B1103" s="83"/>
      <c r="C1103" s="83"/>
      <c r="D1103" s="83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2"/>
      <c r="B1104" s="83"/>
      <c r="C1104" s="83"/>
      <c r="D1104" s="83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2"/>
      <c r="B1105" s="83"/>
      <c r="C1105" s="83"/>
      <c r="D1105" s="83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2"/>
      <c r="B1106" s="83"/>
      <c r="C1106" s="83"/>
      <c r="D1106" s="83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2"/>
      <c r="B1107" s="83"/>
      <c r="C1107" s="83"/>
      <c r="D1107" s="83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2"/>
      <c r="B1108" s="83"/>
      <c r="C1108" s="83"/>
      <c r="D1108" s="83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2"/>
      <c r="B1109" s="83"/>
      <c r="C1109" s="83"/>
      <c r="D1109" s="83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2"/>
      <c r="B1110" s="83"/>
      <c r="C1110" s="83"/>
      <c r="D1110" s="83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2"/>
      <c r="B1111" s="83"/>
      <c r="C1111" s="83"/>
      <c r="D1111" s="83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2"/>
      <c r="B1112" s="83"/>
      <c r="C1112" s="83"/>
      <c r="D1112" s="83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2"/>
      <c r="B1113" s="83"/>
      <c r="C1113" s="83"/>
      <c r="D1113" s="83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2"/>
      <c r="B1114" s="83"/>
      <c r="C1114" s="83"/>
      <c r="D1114" s="83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2"/>
      <c r="B1115" s="83"/>
      <c r="C1115" s="83"/>
      <c r="D1115" s="83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2"/>
      <c r="B1116" s="83"/>
      <c r="C1116" s="83"/>
      <c r="D1116" s="83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2"/>
      <c r="B1117" s="83"/>
      <c r="C1117" s="83"/>
      <c r="D1117" s="83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2"/>
      <c r="B1118" s="83"/>
      <c r="C1118" s="83"/>
      <c r="D1118" s="83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2"/>
      <c r="B1119" s="83"/>
      <c r="C1119" s="83"/>
      <c r="D1119" s="83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2"/>
      <c r="B1120" s="83"/>
      <c r="C1120" s="83"/>
      <c r="D1120" s="83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2"/>
      <c r="B1121" s="83"/>
      <c r="C1121" s="83"/>
      <c r="D1121" s="83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2"/>
      <c r="B1122" s="83"/>
      <c r="C1122" s="83"/>
      <c r="D1122" s="83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2"/>
      <c r="B1123" s="83"/>
      <c r="C1123" s="83"/>
      <c r="D1123" s="83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2"/>
      <c r="B1124" s="83"/>
      <c r="C1124" s="83"/>
      <c r="D1124" s="83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2"/>
      <c r="B1125" s="83"/>
      <c r="C1125" s="83"/>
      <c r="D1125" s="83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2"/>
      <c r="B1126" s="83"/>
      <c r="C1126" s="83"/>
      <c r="D1126" s="83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2"/>
      <c r="B1127" s="83"/>
      <c r="C1127" s="83"/>
      <c r="D1127" s="83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</sheetData>
  <mergeCells count="17">
    <mergeCell ref="F3:F4"/>
    <mergeCell ref="G3:H3"/>
    <mergeCell ref="I3:J3"/>
    <mergeCell ref="K3:K4"/>
    <mergeCell ref="F164:L164"/>
    <mergeCell ref="C166:C168"/>
    <mergeCell ref="D166:E168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3249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85">
        <v>44433.0</v>
      </c>
      <c r="C5" s="14" t="s">
        <v>3250</v>
      </c>
      <c r="D5" s="15">
        <v>14329.0</v>
      </c>
      <c r="E5" s="15" t="s">
        <v>120</v>
      </c>
      <c r="F5" s="63"/>
      <c r="G5" s="105"/>
      <c r="H5" s="106"/>
      <c r="I5" s="66">
        <v>5000.0</v>
      </c>
      <c r="J5" s="67"/>
      <c r="K5" s="78"/>
      <c r="L5" s="70"/>
      <c r="M5" s="52">
        <v>5000.0</v>
      </c>
      <c r="N5" s="23">
        <f t="shared" ref="N5:N136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85">
        <v>44433.0</v>
      </c>
      <c r="C6" s="14" t="s">
        <v>3251</v>
      </c>
      <c r="D6" s="15">
        <v>57061.0</v>
      </c>
      <c r="E6" s="15" t="s">
        <v>3252</v>
      </c>
      <c r="F6" s="70"/>
      <c r="G6" s="107"/>
      <c r="H6" s="108"/>
      <c r="I6" s="72">
        <v>500.0</v>
      </c>
      <c r="J6" s="67"/>
      <c r="K6" s="78"/>
      <c r="L6" s="70"/>
      <c r="M6" s="52">
        <v>500.0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85">
        <v>44433.0</v>
      </c>
      <c r="C7" s="14" t="s">
        <v>3253</v>
      </c>
      <c r="D7" s="15">
        <v>10734.0</v>
      </c>
      <c r="E7" s="15" t="s">
        <v>1298</v>
      </c>
      <c r="F7" s="70"/>
      <c r="G7" s="105"/>
      <c r="H7" s="108"/>
      <c r="I7" s="72">
        <v>500.0</v>
      </c>
      <c r="J7" s="67"/>
      <c r="K7" s="78"/>
      <c r="L7" s="70"/>
      <c r="M7" s="52">
        <v>500.0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85">
        <v>44433.0</v>
      </c>
      <c r="C8" s="14" t="s">
        <v>3254</v>
      </c>
      <c r="D8" s="15">
        <v>19122.0</v>
      </c>
      <c r="E8" s="15" t="s">
        <v>3255</v>
      </c>
      <c r="F8" s="70"/>
      <c r="G8" s="105"/>
      <c r="H8" s="106"/>
      <c r="I8" s="72">
        <v>500.0</v>
      </c>
      <c r="J8" s="67"/>
      <c r="K8" s="70"/>
      <c r="L8" s="70"/>
      <c r="M8" s="52">
        <v>500.0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85">
        <v>44433.0</v>
      </c>
      <c r="C9" s="14" t="s">
        <v>3256</v>
      </c>
      <c r="D9" s="15">
        <v>47252.0</v>
      </c>
      <c r="E9" s="15" t="s">
        <v>3257</v>
      </c>
      <c r="F9" s="70"/>
      <c r="G9" s="105"/>
      <c r="H9" s="106"/>
      <c r="I9" s="72"/>
      <c r="J9" s="67">
        <v>500.0</v>
      </c>
      <c r="K9" s="70"/>
      <c r="L9" s="70"/>
      <c r="M9" s="52">
        <v>500.0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85">
        <v>44433.0</v>
      </c>
      <c r="C10" s="14" t="s">
        <v>3258</v>
      </c>
      <c r="D10" s="15">
        <v>49864.0</v>
      </c>
      <c r="E10" s="15" t="s">
        <v>54</v>
      </c>
      <c r="F10" s="70"/>
      <c r="G10" s="105"/>
      <c r="H10" s="108"/>
      <c r="I10" s="72">
        <v>1600.0</v>
      </c>
      <c r="J10" s="67"/>
      <c r="K10" s="70"/>
      <c r="L10" s="70"/>
      <c r="M10" s="52">
        <v>1600.0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85">
        <v>44433.0</v>
      </c>
      <c r="C11" s="14" t="s">
        <v>3259</v>
      </c>
      <c r="D11" s="15">
        <v>48052.0</v>
      </c>
      <c r="E11" s="15" t="s">
        <v>156</v>
      </c>
      <c r="F11" s="70"/>
      <c r="G11" s="105"/>
      <c r="H11" s="109"/>
      <c r="I11" s="66">
        <v>2500.0</v>
      </c>
      <c r="J11" s="67"/>
      <c r="K11" s="70"/>
      <c r="L11" s="70"/>
      <c r="M11" s="52">
        <v>2500.0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85">
        <v>44433.0</v>
      </c>
      <c r="C12" s="14" t="s">
        <v>3260</v>
      </c>
      <c r="D12" s="15">
        <v>62607.0</v>
      </c>
      <c r="E12" s="15" t="s">
        <v>3261</v>
      </c>
      <c r="F12" s="70"/>
      <c r="G12" s="105"/>
      <c r="H12" s="106"/>
      <c r="I12" s="72">
        <v>500.0</v>
      </c>
      <c r="J12" s="67"/>
      <c r="K12" s="70"/>
      <c r="L12" s="70"/>
      <c r="M12" s="52">
        <v>500.0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85">
        <v>44433.0</v>
      </c>
      <c r="C13" s="14" t="s">
        <v>3262</v>
      </c>
      <c r="D13" s="15">
        <v>51301.0</v>
      </c>
      <c r="E13" s="15" t="s">
        <v>3263</v>
      </c>
      <c r="F13" s="70"/>
      <c r="G13" s="105"/>
      <c r="H13" s="106"/>
      <c r="I13" s="72">
        <v>2500.0</v>
      </c>
      <c r="J13" s="67"/>
      <c r="K13" s="70"/>
      <c r="L13" s="70"/>
      <c r="M13" s="52">
        <v>2500.0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85">
        <v>44433.0</v>
      </c>
      <c r="C14" s="14" t="s">
        <v>3264</v>
      </c>
      <c r="D14" s="15">
        <v>42095.0</v>
      </c>
      <c r="E14" s="15" t="s">
        <v>3265</v>
      </c>
      <c r="F14" s="70"/>
      <c r="G14" s="105"/>
      <c r="H14" s="106"/>
      <c r="I14" s="72">
        <v>3600.0</v>
      </c>
      <c r="J14" s="67"/>
      <c r="K14" s="70"/>
      <c r="L14" s="70"/>
      <c r="M14" s="52">
        <v>3600.0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85">
        <v>44433.0</v>
      </c>
      <c r="C15" s="14" t="s">
        <v>3266</v>
      </c>
      <c r="D15" s="15">
        <v>15991.0</v>
      </c>
      <c r="E15" s="15" t="s">
        <v>3267</v>
      </c>
      <c r="F15" s="70"/>
      <c r="G15" s="105"/>
      <c r="H15" s="106"/>
      <c r="I15" s="66">
        <v>500.0</v>
      </c>
      <c r="J15" s="76"/>
      <c r="K15" s="78"/>
      <c r="L15" s="70"/>
      <c r="M15" s="52">
        <v>500.0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85">
        <v>44433.0</v>
      </c>
      <c r="C16" s="14" t="s">
        <v>3268</v>
      </c>
      <c r="D16" s="15">
        <v>50739.0</v>
      </c>
      <c r="E16" s="15" t="s">
        <v>3269</v>
      </c>
      <c r="F16" s="70"/>
      <c r="G16" s="105"/>
      <c r="H16" s="106"/>
      <c r="I16" s="72"/>
      <c r="J16" s="67">
        <v>500.0</v>
      </c>
      <c r="K16" s="78"/>
      <c r="L16" s="70"/>
      <c r="M16" s="52">
        <v>500.0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85">
        <v>44433.0</v>
      </c>
      <c r="C17" s="14" t="s">
        <v>3270</v>
      </c>
      <c r="D17" s="15">
        <v>49194.0</v>
      </c>
      <c r="E17" s="15" t="s">
        <v>267</v>
      </c>
      <c r="F17" s="70"/>
      <c r="G17" s="105"/>
      <c r="H17" s="108"/>
      <c r="I17" s="72">
        <v>300.0</v>
      </c>
      <c r="J17" s="67"/>
      <c r="K17" s="78"/>
      <c r="L17" s="70"/>
      <c r="M17" s="52">
        <v>300.0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85">
        <v>44433.0</v>
      </c>
      <c r="C18" s="14" t="s">
        <v>3271</v>
      </c>
      <c r="D18" s="15">
        <v>51939.0</v>
      </c>
      <c r="E18" s="15" t="s">
        <v>1873</v>
      </c>
      <c r="F18" s="70"/>
      <c r="G18" s="105"/>
      <c r="H18" s="108"/>
      <c r="I18" s="72">
        <v>67100.0</v>
      </c>
      <c r="J18" s="67"/>
      <c r="K18" s="78"/>
      <c r="L18" s="70"/>
      <c r="M18" s="52">
        <v>67100.0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85">
        <v>44433.0</v>
      </c>
      <c r="C19" s="14" t="s">
        <v>3272</v>
      </c>
      <c r="D19" s="15">
        <v>21828.0</v>
      </c>
      <c r="E19" s="15" t="s">
        <v>3273</v>
      </c>
      <c r="F19" s="70"/>
      <c r="G19" s="105"/>
      <c r="H19" s="108"/>
      <c r="I19" s="72"/>
      <c r="J19" s="67">
        <v>3750.0</v>
      </c>
      <c r="K19" s="78"/>
      <c r="L19" s="70"/>
      <c r="M19" s="52">
        <v>3750.0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85">
        <v>44433.0</v>
      </c>
      <c r="C20" s="14" t="s">
        <v>3274</v>
      </c>
      <c r="D20" s="15">
        <v>62931.0</v>
      </c>
      <c r="E20" s="15" t="s">
        <v>3275</v>
      </c>
      <c r="F20" s="70"/>
      <c r="G20" s="105"/>
      <c r="H20" s="108"/>
      <c r="I20" s="72">
        <v>27000.0</v>
      </c>
      <c r="J20" s="67"/>
      <c r="K20" s="78"/>
      <c r="L20" s="70"/>
      <c r="M20" s="52">
        <v>27000.0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8">
        <v>17.0</v>
      </c>
      <c r="B21" s="86">
        <v>44470.0</v>
      </c>
      <c r="C21" s="87" t="s">
        <v>3276</v>
      </c>
      <c r="D21" s="111">
        <v>55388.0</v>
      </c>
      <c r="E21" s="111" t="s">
        <v>783</v>
      </c>
      <c r="F21" s="70"/>
      <c r="G21" s="105"/>
      <c r="H21" s="108"/>
      <c r="I21" s="72">
        <v>2650.0</v>
      </c>
      <c r="J21" s="67"/>
      <c r="K21" s="78"/>
      <c r="L21" s="70"/>
      <c r="M21" s="52">
        <v>2650.0</v>
      </c>
      <c r="N21" s="23">
        <f t="shared" si="1"/>
        <v>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85">
        <v>44433.0</v>
      </c>
      <c r="C22" s="14" t="s">
        <v>3277</v>
      </c>
      <c r="D22" s="15">
        <v>62935.0</v>
      </c>
      <c r="E22" s="15" t="s">
        <v>3278</v>
      </c>
      <c r="F22" s="70"/>
      <c r="G22" s="105"/>
      <c r="H22" s="108"/>
      <c r="I22" s="72">
        <v>500.0</v>
      </c>
      <c r="J22" s="67"/>
      <c r="K22" s="78"/>
      <c r="L22" s="70"/>
      <c r="M22" s="52">
        <v>500.0</v>
      </c>
      <c r="N22" s="23">
        <f t="shared" si="1"/>
        <v>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85">
        <v>44433.0</v>
      </c>
      <c r="C23" s="14" t="s">
        <v>3279</v>
      </c>
      <c r="D23" s="15">
        <v>52032.0</v>
      </c>
      <c r="E23" s="15" t="s">
        <v>232</v>
      </c>
      <c r="F23" s="70"/>
      <c r="G23" s="105"/>
      <c r="H23" s="108"/>
      <c r="I23" s="72">
        <v>350.0</v>
      </c>
      <c r="J23" s="67"/>
      <c r="K23" s="78"/>
      <c r="L23" s="70"/>
      <c r="M23" s="52">
        <v>350.0</v>
      </c>
      <c r="N23" s="23">
        <f t="shared" si="1"/>
        <v>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85">
        <v>44433.0</v>
      </c>
      <c r="C24" s="14" t="s">
        <v>3280</v>
      </c>
      <c r="D24" s="15">
        <v>34481.0</v>
      </c>
      <c r="E24" s="15" t="s">
        <v>2357</v>
      </c>
      <c r="F24" s="70"/>
      <c r="G24" s="105"/>
      <c r="H24" s="106"/>
      <c r="I24" s="72"/>
      <c r="J24" s="67">
        <v>6550.0</v>
      </c>
      <c r="K24" s="78"/>
      <c r="L24" s="70"/>
      <c r="M24" s="52">
        <v>6550.0</v>
      </c>
      <c r="N24" s="23">
        <f t="shared" si="1"/>
        <v>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85">
        <v>44433.0</v>
      </c>
      <c r="C25" s="14" t="s">
        <v>3281</v>
      </c>
      <c r="D25" s="15">
        <v>48973.0</v>
      </c>
      <c r="E25" s="15" t="s">
        <v>530</v>
      </c>
      <c r="F25" s="70"/>
      <c r="G25" s="105"/>
      <c r="H25" s="106"/>
      <c r="I25" s="72"/>
      <c r="J25" s="67"/>
      <c r="K25" s="78">
        <v>600.0</v>
      </c>
      <c r="L25" s="70"/>
      <c r="M25" s="52">
        <v>600.0</v>
      </c>
      <c r="N25" s="23">
        <f t="shared" si="1"/>
        <v>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85">
        <v>44433.0</v>
      </c>
      <c r="C26" s="14" t="s">
        <v>3282</v>
      </c>
      <c r="D26" s="15">
        <v>56215.0</v>
      </c>
      <c r="E26" s="15" t="s">
        <v>3283</v>
      </c>
      <c r="F26" s="70"/>
      <c r="G26" s="105"/>
      <c r="H26" s="108"/>
      <c r="I26" s="72"/>
      <c r="J26" s="67">
        <v>500.0</v>
      </c>
      <c r="K26" s="78"/>
      <c r="L26" s="70"/>
      <c r="M26" s="52">
        <v>500.0</v>
      </c>
      <c r="N26" s="23">
        <f t="shared" si="1"/>
        <v>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85">
        <v>44433.0</v>
      </c>
      <c r="C27" s="14" t="s">
        <v>3284</v>
      </c>
      <c r="D27" s="15">
        <v>31927.0</v>
      </c>
      <c r="E27" s="15" t="s">
        <v>238</v>
      </c>
      <c r="F27" s="70"/>
      <c r="G27" s="105"/>
      <c r="H27" s="106"/>
      <c r="I27" s="72">
        <v>1400.0</v>
      </c>
      <c r="J27" s="67"/>
      <c r="K27" s="78"/>
      <c r="L27" s="70"/>
      <c r="M27" s="52">
        <v>1400.0</v>
      </c>
      <c r="N27" s="23">
        <f t="shared" si="1"/>
        <v>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85">
        <v>44433.0</v>
      </c>
      <c r="C28" s="14" t="s">
        <v>3285</v>
      </c>
      <c r="D28" s="15">
        <v>55004.0</v>
      </c>
      <c r="E28" s="15" t="s">
        <v>3286</v>
      </c>
      <c r="F28" s="70"/>
      <c r="G28" s="105"/>
      <c r="H28" s="108"/>
      <c r="I28" s="72"/>
      <c r="J28" s="67">
        <v>500.0</v>
      </c>
      <c r="K28" s="78"/>
      <c r="L28" s="70"/>
      <c r="M28" s="52">
        <v>500.0</v>
      </c>
      <c r="N28" s="23">
        <f t="shared" si="1"/>
        <v>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85">
        <v>44433.0</v>
      </c>
      <c r="C29" s="14" t="s">
        <v>3287</v>
      </c>
      <c r="D29" s="15">
        <v>51462.0</v>
      </c>
      <c r="E29" s="15" t="s">
        <v>1655</v>
      </c>
      <c r="F29" s="70"/>
      <c r="G29" s="105"/>
      <c r="H29" s="106"/>
      <c r="I29" s="72">
        <v>600.0</v>
      </c>
      <c r="J29" s="67"/>
      <c r="K29" s="78"/>
      <c r="L29" s="70"/>
      <c r="M29" s="52">
        <v>600.0</v>
      </c>
      <c r="N29" s="23">
        <f t="shared" si="1"/>
        <v>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85">
        <v>44433.0</v>
      </c>
      <c r="C30" s="14" t="s">
        <v>3288</v>
      </c>
      <c r="D30" s="15">
        <v>31738.0</v>
      </c>
      <c r="E30" s="15" t="s">
        <v>507</v>
      </c>
      <c r="F30" s="70"/>
      <c r="G30" s="105"/>
      <c r="H30" s="106"/>
      <c r="I30" s="72">
        <v>5000.0</v>
      </c>
      <c r="J30" s="67"/>
      <c r="K30" s="78"/>
      <c r="L30" s="70"/>
      <c r="M30" s="52">
        <v>5000.0</v>
      </c>
      <c r="N30" s="23">
        <f t="shared" si="1"/>
        <v>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85">
        <v>44433.0</v>
      </c>
      <c r="C31" s="14" t="s">
        <v>3289</v>
      </c>
      <c r="D31" s="15">
        <v>61731.0</v>
      </c>
      <c r="E31" s="15" t="s">
        <v>3290</v>
      </c>
      <c r="F31" s="70"/>
      <c r="G31" s="105"/>
      <c r="H31" s="106"/>
      <c r="I31" s="72">
        <v>500.0</v>
      </c>
      <c r="J31" s="67"/>
      <c r="K31" s="78"/>
      <c r="L31" s="70"/>
      <c r="M31" s="52">
        <v>500.0</v>
      </c>
      <c r="N31" s="23">
        <f t="shared" si="1"/>
        <v>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28">
        <v>28.0</v>
      </c>
      <c r="B32" s="86">
        <v>44440.0</v>
      </c>
      <c r="C32" s="87" t="s">
        <v>3291</v>
      </c>
      <c r="D32" s="111">
        <v>52776.0</v>
      </c>
      <c r="E32" s="111" t="s">
        <v>1127</v>
      </c>
      <c r="F32" s="70"/>
      <c r="G32" s="107"/>
      <c r="H32" s="108"/>
      <c r="I32" s="72"/>
      <c r="J32" s="67">
        <v>5000.0</v>
      </c>
      <c r="K32" s="78"/>
      <c r="L32" s="70"/>
      <c r="M32" s="52">
        <v>5000.0</v>
      </c>
      <c r="N32" s="23">
        <f t="shared" si="1"/>
        <v>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8">
        <v>29.0</v>
      </c>
      <c r="B33" s="86">
        <v>44440.0</v>
      </c>
      <c r="C33" s="87" t="s">
        <v>3292</v>
      </c>
      <c r="D33" s="111">
        <v>53288.0</v>
      </c>
      <c r="E33" s="111" t="s">
        <v>1129</v>
      </c>
      <c r="F33" s="70"/>
      <c r="G33" s="105"/>
      <c r="H33" s="108"/>
      <c r="I33" s="72"/>
      <c r="J33" s="67">
        <v>5000.0</v>
      </c>
      <c r="K33" s="78"/>
      <c r="L33" s="70"/>
      <c r="M33" s="52">
        <v>5000.0</v>
      </c>
      <c r="N33" s="23">
        <f t="shared" si="1"/>
        <v>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85">
        <v>44433.0</v>
      </c>
      <c r="C34" s="14" t="s">
        <v>3293</v>
      </c>
      <c r="D34" s="15">
        <v>52669.0</v>
      </c>
      <c r="E34" s="15" t="s">
        <v>234</v>
      </c>
      <c r="F34" s="70"/>
      <c r="G34" s="107"/>
      <c r="H34" s="108"/>
      <c r="I34" s="72">
        <v>4620.0</v>
      </c>
      <c r="J34" s="67"/>
      <c r="K34" s="78"/>
      <c r="L34" s="70"/>
      <c r="M34" s="52">
        <v>4620.0</v>
      </c>
      <c r="N34" s="23">
        <f t="shared" si="1"/>
        <v>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0">
        <v>31.0</v>
      </c>
      <c r="B35" s="85">
        <v>44433.0</v>
      </c>
      <c r="C35" s="14" t="s">
        <v>3294</v>
      </c>
      <c r="D35" s="15">
        <v>13781.0</v>
      </c>
      <c r="E35" s="15" t="s">
        <v>146</v>
      </c>
      <c r="F35" s="70"/>
      <c r="G35" s="105"/>
      <c r="H35" s="108"/>
      <c r="I35" s="72">
        <v>8800.0</v>
      </c>
      <c r="J35" s="67"/>
      <c r="K35" s="78"/>
      <c r="L35" s="70"/>
      <c r="M35" s="52">
        <v>8800.0</v>
      </c>
      <c r="N35" s="23">
        <f t="shared" si="1"/>
        <v>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85">
        <v>44433.0</v>
      </c>
      <c r="C36" s="14" t="s">
        <v>3295</v>
      </c>
      <c r="D36" s="15">
        <v>58257.0</v>
      </c>
      <c r="E36" s="15" t="s">
        <v>775</v>
      </c>
      <c r="F36" s="70"/>
      <c r="G36" s="105"/>
      <c r="H36" s="108"/>
      <c r="I36" s="72">
        <v>3000.0</v>
      </c>
      <c r="J36" s="67"/>
      <c r="K36" s="78"/>
      <c r="L36" s="70"/>
      <c r="M36" s="52">
        <v>3000.0</v>
      </c>
      <c r="N36" s="23">
        <f t="shared" si="1"/>
        <v>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85">
        <v>44433.0</v>
      </c>
      <c r="C37" s="14" t="s">
        <v>3296</v>
      </c>
      <c r="D37" s="15">
        <v>58257.0</v>
      </c>
      <c r="E37" s="15" t="s">
        <v>775</v>
      </c>
      <c r="F37" s="70"/>
      <c r="G37" s="105"/>
      <c r="H37" s="108"/>
      <c r="I37" s="72">
        <v>500.0</v>
      </c>
      <c r="J37" s="67"/>
      <c r="K37" s="78"/>
      <c r="L37" s="70"/>
      <c r="M37" s="52">
        <v>500.0</v>
      </c>
      <c r="N37" s="23">
        <f t="shared" si="1"/>
        <v>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85">
        <v>44433.0</v>
      </c>
      <c r="C38" s="14" t="s">
        <v>3297</v>
      </c>
      <c r="D38" s="15">
        <v>52373.0</v>
      </c>
      <c r="E38" s="15" t="s">
        <v>138</v>
      </c>
      <c r="F38" s="70"/>
      <c r="G38" s="105"/>
      <c r="H38" s="108"/>
      <c r="I38" s="72"/>
      <c r="J38" s="67">
        <v>1450.0</v>
      </c>
      <c r="K38" s="78"/>
      <c r="L38" s="70"/>
      <c r="M38" s="52">
        <v>1450.0</v>
      </c>
      <c r="N38" s="23">
        <f t="shared" si="1"/>
        <v>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85">
        <v>44433.0</v>
      </c>
      <c r="C39" s="14" t="s">
        <v>3298</v>
      </c>
      <c r="D39" s="15">
        <v>53785.0</v>
      </c>
      <c r="E39" s="15" t="s">
        <v>3299</v>
      </c>
      <c r="F39" s="70"/>
      <c r="G39" s="105"/>
      <c r="H39" s="108"/>
      <c r="I39" s="72">
        <v>5000.0</v>
      </c>
      <c r="J39" s="67"/>
      <c r="K39" s="78"/>
      <c r="L39" s="70"/>
      <c r="M39" s="52">
        <v>5000.0</v>
      </c>
      <c r="N39" s="23">
        <f t="shared" si="1"/>
        <v>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85">
        <v>44433.0</v>
      </c>
      <c r="C40" s="14" t="s">
        <v>3300</v>
      </c>
      <c r="D40" s="15">
        <v>53785.0</v>
      </c>
      <c r="E40" s="15" t="s">
        <v>3299</v>
      </c>
      <c r="F40" s="70"/>
      <c r="G40" s="105"/>
      <c r="H40" s="108"/>
      <c r="I40" s="72">
        <v>10000.0</v>
      </c>
      <c r="J40" s="67"/>
      <c r="K40" s="78"/>
      <c r="L40" s="70"/>
      <c r="M40" s="52">
        <v>10000.0</v>
      </c>
      <c r="N40" s="23">
        <f t="shared" si="1"/>
        <v>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>
        <v>37.0</v>
      </c>
      <c r="B41" s="85">
        <v>44433.0</v>
      </c>
      <c r="C41" s="14" t="s">
        <v>3301</v>
      </c>
      <c r="D41" s="15">
        <v>49599.0</v>
      </c>
      <c r="E41" s="15" t="s">
        <v>717</v>
      </c>
      <c r="F41" s="70"/>
      <c r="G41" s="105"/>
      <c r="H41" s="108"/>
      <c r="I41" s="72">
        <v>1050.0</v>
      </c>
      <c r="J41" s="77"/>
      <c r="K41" s="78"/>
      <c r="L41" s="70"/>
      <c r="M41" s="52">
        <v>1050.0</v>
      </c>
      <c r="N41" s="23">
        <f t="shared" si="1"/>
        <v>0</v>
      </c>
      <c r="O41" s="132"/>
      <c r="P41" s="13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0">
        <v>38.0</v>
      </c>
      <c r="B42" s="85">
        <v>44433.0</v>
      </c>
      <c r="C42" s="14" t="s">
        <v>3302</v>
      </c>
      <c r="D42" s="15">
        <v>57420.0</v>
      </c>
      <c r="E42" s="15" t="s">
        <v>3303</v>
      </c>
      <c r="F42" s="70"/>
      <c r="G42" s="105"/>
      <c r="H42" s="108"/>
      <c r="I42" s="72">
        <v>500.0</v>
      </c>
      <c r="J42" s="67"/>
      <c r="K42" s="78"/>
      <c r="L42" s="70"/>
      <c r="M42" s="52">
        <v>500.0</v>
      </c>
      <c r="N42" s="23">
        <f t="shared" si="1"/>
        <v>0</v>
      </c>
      <c r="O42" s="132"/>
      <c r="P42" s="13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0">
        <v>39.0</v>
      </c>
      <c r="B43" s="85">
        <v>44433.0</v>
      </c>
      <c r="C43" s="14" t="s">
        <v>3304</v>
      </c>
      <c r="D43" s="15">
        <v>62897.0</v>
      </c>
      <c r="E43" s="15" t="s">
        <v>3305</v>
      </c>
      <c r="F43" s="70"/>
      <c r="G43" s="105"/>
      <c r="H43" s="108"/>
      <c r="I43" s="72">
        <v>500.0</v>
      </c>
      <c r="J43" s="67"/>
      <c r="K43" s="78"/>
      <c r="L43" s="70"/>
      <c r="M43" s="52">
        <v>500.0</v>
      </c>
      <c r="N43" s="23">
        <f t="shared" si="1"/>
        <v>0</v>
      </c>
      <c r="O43" s="132"/>
      <c r="P43" s="13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0">
        <v>40.0</v>
      </c>
      <c r="B44" s="85">
        <v>44433.0</v>
      </c>
      <c r="C44" s="14" t="s">
        <v>3306</v>
      </c>
      <c r="D44" s="15">
        <v>44149.0</v>
      </c>
      <c r="E44" s="15" t="s">
        <v>170</v>
      </c>
      <c r="F44" s="70"/>
      <c r="G44" s="105"/>
      <c r="H44" s="108"/>
      <c r="I44" s="72">
        <v>50000.0</v>
      </c>
      <c r="J44" s="77"/>
      <c r="K44" s="78"/>
      <c r="L44" s="70"/>
      <c r="M44" s="52">
        <v>50000.0</v>
      </c>
      <c r="N44" s="23">
        <f t="shared" si="1"/>
        <v>0</v>
      </c>
      <c r="O44" s="132"/>
      <c r="P44" s="13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0">
        <v>41.0</v>
      </c>
      <c r="B45" s="85">
        <v>44433.0</v>
      </c>
      <c r="C45" s="14" t="s">
        <v>3307</v>
      </c>
      <c r="D45" s="15">
        <v>44149.0</v>
      </c>
      <c r="E45" s="15" t="s">
        <v>170</v>
      </c>
      <c r="F45" s="70"/>
      <c r="G45" s="105"/>
      <c r="H45" s="108"/>
      <c r="I45" s="72"/>
      <c r="J45" s="67"/>
      <c r="K45" s="78">
        <v>1500.0</v>
      </c>
      <c r="L45" s="70"/>
      <c r="M45" s="52">
        <v>1500.0</v>
      </c>
      <c r="N45" s="23">
        <f t="shared" si="1"/>
        <v>0</v>
      </c>
      <c r="O45" s="132"/>
      <c r="P45" s="13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0">
        <v>42.0</v>
      </c>
      <c r="B46" s="85">
        <v>44433.0</v>
      </c>
      <c r="C46" s="14" t="s">
        <v>3308</v>
      </c>
      <c r="D46" s="15">
        <v>53455.0</v>
      </c>
      <c r="E46" s="15" t="s">
        <v>3309</v>
      </c>
      <c r="F46" s="70"/>
      <c r="G46" s="105"/>
      <c r="H46" s="108"/>
      <c r="I46" s="72"/>
      <c r="J46" s="67">
        <v>15000.0</v>
      </c>
      <c r="K46" s="78"/>
      <c r="L46" s="70"/>
      <c r="M46" s="52">
        <v>15000.0</v>
      </c>
      <c r="N46" s="23">
        <f t="shared" si="1"/>
        <v>0</v>
      </c>
      <c r="O46" s="132"/>
      <c r="P46" s="1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0">
        <v>43.0</v>
      </c>
      <c r="B47" s="85">
        <v>44433.0</v>
      </c>
      <c r="C47" s="14" t="s">
        <v>3310</v>
      </c>
      <c r="D47" s="15">
        <v>43887.0</v>
      </c>
      <c r="E47" s="15" t="s">
        <v>2601</v>
      </c>
      <c r="F47" s="70"/>
      <c r="G47" s="105"/>
      <c r="H47" s="106"/>
      <c r="I47" s="72"/>
      <c r="J47" s="67">
        <v>2650.0</v>
      </c>
      <c r="K47" s="78"/>
      <c r="L47" s="70"/>
      <c r="M47" s="52">
        <v>2650.0</v>
      </c>
      <c r="N47" s="23">
        <f t="shared" si="1"/>
        <v>0</v>
      </c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0">
        <v>44.0</v>
      </c>
      <c r="B48" s="85">
        <v>44433.0</v>
      </c>
      <c r="C48" s="14" t="s">
        <v>3311</v>
      </c>
      <c r="D48" s="15">
        <v>43887.0</v>
      </c>
      <c r="E48" s="15" t="s">
        <v>2601</v>
      </c>
      <c r="F48" s="70"/>
      <c r="G48" s="105"/>
      <c r="H48" s="106"/>
      <c r="I48" s="72"/>
      <c r="J48" s="67">
        <v>500.0</v>
      </c>
      <c r="K48" s="78"/>
      <c r="L48" s="70"/>
      <c r="M48" s="52">
        <v>500.0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85">
        <v>44433.0</v>
      </c>
      <c r="C49" s="14" t="s">
        <v>3312</v>
      </c>
      <c r="D49" s="15">
        <v>61049.0</v>
      </c>
      <c r="E49" s="15" t="s">
        <v>334</v>
      </c>
      <c r="F49" s="70"/>
      <c r="G49" s="105"/>
      <c r="H49" s="106"/>
      <c r="I49" s="72">
        <v>9450.0</v>
      </c>
      <c r="J49" s="67"/>
      <c r="K49" s="78"/>
      <c r="L49" s="70"/>
      <c r="M49" s="52">
        <v>9450.0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85">
        <v>44433.0</v>
      </c>
      <c r="C50" s="14" t="s">
        <v>3313</v>
      </c>
      <c r="D50" s="15">
        <v>50853.0</v>
      </c>
      <c r="E50" s="15" t="s">
        <v>84</v>
      </c>
      <c r="F50" s="70"/>
      <c r="G50" s="107"/>
      <c r="H50" s="106"/>
      <c r="I50" s="72">
        <v>1600.0</v>
      </c>
      <c r="J50" s="67"/>
      <c r="K50" s="78"/>
      <c r="L50" s="70"/>
      <c r="M50" s="52">
        <v>1600.0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85">
        <v>44433.0</v>
      </c>
      <c r="C51" s="14" t="s">
        <v>3314</v>
      </c>
      <c r="D51" s="15">
        <v>49918.0</v>
      </c>
      <c r="E51" s="15" t="s">
        <v>286</v>
      </c>
      <c r="F51" s="78"/>
      <c r="G51" s="105"/>
      <c r="H51" s="106">
        <v>15000.0</v>
      </c>
      <c r="I51" s="72"/>
      <c r="J51" s="67"/>
      <c r="K51" s="78"/>
      <c r="L51" s="70"/>
      <c r="M51" s="52">
        <v>15000.0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85">
        <v>44433.0</v>
      </c>
      <c r="C52" s="14" t="s">
        <v>3315</v>
      </c>
      <c r="D52" s="15">
        <v>34920.0</v>
      </c>
      <c r="E52" s="15" t="s">
        <v>3316</v>
      </c>
      <c r="F52" s="70"/>
      <c r="G52" s="105"/>
      <c r="H52" s="106"/>
      <c r="I52" s="72">
        <v>4500.0</v>
      </c>
      <c r="J52" s="67"/>
      <c r="K52" s="78"/>
      <c r="L52" s="70"/>
      <c r="M52" s="52">
        <v>4500.0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85">
        <v>44433.0</v>
      </c>
      <c r="C53" s="14" t="s">
        <v>3317</v>
      </c>
      <c r="D53" s="15">
        <v>34920.0</v>
      </c>
      <c r="E53" s="15" t="s">
        <v>3316</v>
      </c>
      <c r="F53" s="70"/>
      <c r="G53" s="105"/>
      <c r="H53" s="108"/>
      <c r="I53" s="72">
        <v>3600.0</v>
      </c>
      <c r="J53" s="67"/>
      <c r="K53" s="78"/>
      <c r="L53" s="70"/>
      <c r="M53" s="52">
        <v>3600.0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85">
        <v>44433.0</v>
      </c>
      <c r="C54" s="14" t="s">
        <v>3318</v>
      </c>
      <c r="D54" s="15">
        <v>62225.0</v>
      </c>
      <c r="E54" s="15" t="s">
        <v>2230</v>
      </c>
      <c r="F54" s="70"/>
      <c r="G54" s="105"/>
      <c r="H54" s="106"/>
      <c r="I54" s="72">
        <v>10000.0</v>
      </c>
      <c r="J54" s="67"/>
      <c r="K54" s="78"/>
      <c r="L54" s="70"/>
      <c r="M54" s="52">
        <v>10000.0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85">
        <v>44433.0</v>
      </c>
      <c r="C55" s="14" t="s">
        <v>3319</v>
      </c>
      <c r="D55" s="15">
        <v>10320.0</v>
      </c>
      <c r="E55" s="15" t="s">
        <v>2700</v>
      </c>
      <c r="F55" s="70"/>
      <c r="G55" s="105"/>
      <c r="H55" s="108"/>
      <c r="I55" s="72">
        <v>16750.0</v>
      </c>
      <c r="J55" s="67"/>
      <c r="K55" s="78"/>
      <c r="L55" s="70"/>
      <c r="M55" s="52">
        <v>16750.0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85">
        <v>44433.0</v>
      </c>
      <c r="C56" s="14" t="s">
        <v>3320</v>
      </c>
      <c r="D56" s="15">
        <v>49864.0</v>
      </c>
      <c r="E56" s="15" t="s">
        <v>54</v>
      </c>
      <c r="F56" s="70"/>
      <c r="G56" s="107"/>
      <c r="H56" s="106"/>
      <c r="I56" s="72">
        <v>50.0</v>
      </c>
      <c r="J56" s="67"/>
      <c r="K56" s="78"/>
      <c r="L56" s="70"/>
      <c r="M56" s="52">
        <v>50.0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85">
        <v>44433.0</v>
      </c>
      <c r="C57" s="14" t="s">
        <v>3321</v>
      </c>
      <c r="D57" s="15">
        <v>48910.0</v>
      </c>
      <c r="E57" s="15" t="s">
        <v>82</v>
      </c>
      <c r="F57" s="70"/>
      <c r="G57" s="107"/>
      <c r="H57" s="108"/>
      <c r="I57" s="72">
        <v>8000.0</v>
      </c>
      <c r="J57" s="67"/>
      <c r="K57" s="78"/>
      <c r="L57" s="70"/>
      <c r="M57" s="52">
        <v>8000.0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85">
        <v>44433.0</v>
      </c>
      <c r="C58" s="14" t="s">
        <v>3322</v>
      </c>
      <c r="D58" s="15">
        <v>43349.0</v>
      </c>
      <c r="E58" s="15" t="s">
        <v>964</v>
      </c>
      <c r="F58" s="70"/>
      <c r="G58" s="107"/>
      <c r="H58" s="106"/>
      <c r="I58" s="72">
        <v>2650.0</v>
      </c>
      <c r="J58" s="67"/>
      <c r="K58" s="78"/>
      <c r="L58" s="70"/>
      <c r="M58" s="52">
        <v>2650.0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85">
        <v>44433.0</v>
      </c>
      <c r="C59" s="14" t="s">
        <v>3323</v>
      </c>
      <c r="D59" s="15">
        <v>23221.0</v>
      </c>
      <c r="E59" s="15" t="s">
        <v>3324</v>
      </c>
      <c r="F59" s="70"/>
      <c r="G59" s="107"/>
      <c r="H59" s="108"/>
      <c r="I59" s="72">
        <v>500.0</v>
      </c>
      <c r="J59" s="67"/>
      <c r="K59" s="78"/>
      <c r="L59" s="70"/>
      <c r="M59" s="52">
        <v>500.0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85">
        <v>44433.0</v>
      </c>
      <c r="C60" s="14" t="s">
        <v>3325</v>
      </c>
      <c r="D60" s="15">
        <v>33065.0</v>
      </c>
      <c r="E60" s="15" t="s">
        <v>163</v>
      </c>
      <c r="F60" s="70"/>
      <c r="G60" s="105"/>
      <c r="H60" s="108"/>
      <c r="I60" s="72">
        <v>2650.0</v>
      </c>
      <c r="J60" s="67"/>
      <c r="K60" s="78"/>
      <c r="L60" s="70"/>
      <c r="M60" s="52">
        <v>2650.0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85">
        <v>44433.0</v>
      </c>
      <c r="C61" s="14" t="s">
        <v>3326</v>
      </c>
      <c r="D61" s="15">
        <v>48738.0</v>
      </c>
      <c r="E61" s="15" t="s">
        <v>2629</v>
      </c>
      <c r="F61" s="70"/>
      <c r="G61" s="107"/>
      <c r="H61" s="106"/>
      <c r="I61" s="72">
        <v>2090.0</v>
      </c>
      <c r="J61" s="67"/>
      <c r="K61" s="78"/>
      <c r="L61" s="70"/>
      <c r="M61" s="52">
        <v>2090.0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85">
        <v>44433.0</v>
      </c>
      <c r="C62" s="14" t="s">
        <v>3327</v>
      </c>
      <c r="D62" s="15">
        <v>48657.0</v>
      </c>
      <c r="E62" s="15" t="s">
        <v>545</v>
      </c>
      <c r="F62" s="70"/>
      <c r="G62" s="107"/>
      <c r="H62" s="106"/>
      <c r="I62" s="72">
        <v>15000.0</v>
      </c>
      <c r="J62" s="67"/>
      <c r="K62" s="78"/>
      <c r="L62" s="70"/>
      <c r="M62" s="52">
        <v>15000.0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85">
        <v>44433.0</v>
      </c>
      <c r="C63" s="14" t="s">
        <v>3328</v>
      </c>
      <c r="D63" s="15">
        <v>62789.0</v>
      </c>
      <c r="E63" s="15" t="s">
        <v>3329</v>
      </c>
      <c r="F63" s="70"/>
      <c r="G63" s="105"/>
      <c r="H63" s="106"/>
      <c r="I63" s="72">
        <v>500.0</v>
      </c>
      <c r="J63" s="67"/>
      <c r="K63" s="78"/>
      <c r="L63" s="70"/>
      <c r="M63" s="52">
        <v>500.0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28">
        <v>60.0</v>
      </c>
      <c r="B64" s="86">
        <v>44440.0</v>
      </c>
      <c r="C64" s="87" t="s">
        <v>3330</v>
      </c>
      <c r="D64" s="111">
        <v>36690.0</v>
      </c>
      <c r="E64" s="111" t="s">
        <v>186</v>
      </c>
      <c r="F64" s="70"/>
      <c r="G64" s="105"/>
      <c r="H64" s="106"/>
      <c r="I64" s="72">
        <v>2500.0</v>
      </c>
      <c r="J64" s="67"/>
      <c r="K64" s="78"/>
      <c r="L64" s="70"/>
      <c r="M64" s="52">
        <v>2500.0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85">
        <v>44433.0</v>
      </c>
      <c r="C65" s="14" t="s">
        <v>3331</v>
      </c>
      <c r="D65" s="15">
        <v>53203.0</v>
      </c>
      <c r="E65" s="15" t="s">
        <v>1192</v>
      </c>
      <c r="F65" s="70"/>
      <c r="G65" s="107"/>
      <c r="H65" s="106"/>
      <c r="I65" s="72">
        <v>5150.0</v>
      </c>
      <c r="J65" s="67"/>
      <c r="K65" s="78"/>
      <c r="L65" s="70"/>
      <c r="M65" s="52">
        <v>5150.0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85">
        <v>44433.0</v>
      </c>
      <c r="C66" s="14" t="s">
        <v>3332</v>
      </c>
      <c r="D66" s="15">
        <v>10271.0</v>
      </c>
      <c r="E66" s="15" t="s">
        <v>722</v>
      </c>
      <c r="F66" s="70"/>
      <c r="G66" s="105"/>
      <c r="H66" s="106"/>
      <c r="I66" s="72"/>
      <c r="J66" s="67">
        <v>3900.0</v>
      </c>
      <c r="K66" s="78"/>
      <c r="L66" s="70"/>
      <c r="M66" s="52">
        <v>3900.0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85">
        <v>44433.0</v>
      </c>
      <c r="C67" s="14" t="s">
        <v>3333</v>
      </c>
      <c r="D67" s="15">
        <v>50671.0</v>
      </c>
      <c r="E67" s="15" t="s">
        <v>3334</v>
      </c>
      <c r="F67" s="70"/>
      <c r="G67" s="105"/>
      <c r="H67" s="106"/>
      <c r="I67" s="72">
        <v>500.0</v>
      </c>
      <c r="J67" s="67"/>
      <c r="K67" s="78"/>
      <c r="L67" s="70"/>
      <c r="M67" s="52">
        <v>500.0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85">
        <v>44433.0</v>
      </c>
      <c r="C68" s="14" t="s">
        <v>3335</v>
      </c>
      <c r="D68" s="15">
        <v>21384.0</v>
      </c>
      <c r="E68" s="15" t="s">
        <v>2448</v>
      </c>
      <c r="F68" s="70"/>
      <c r="G68" s="107">
        <v>10000.0</v>
      </c>
      <c r="H68" s="106"/>
      <c r="I68" s="72"/>
      <c r="J68" s="67"/>
      <c r="K68" s="78"/>
      <c r="L68" s="70"/>
      <c r="M68" s="52">
        <v>10000.0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85">
        <v>44433.0</v>
      </c>
      <c r="C69" s="14" t="s">
        <v>3336</v>
      </c>
      <c r="D69" s="15">
        <v>53219.0</v>
      </c>
      <c r="E69" s="15" t="s">
        <v>3337</v>
      </c>
      <c r="F69" s="70"/>
      <c r="G69" s="107"/>
      <c r="H69" s="106"/>
      <c r="I69" s="72">
        <v>500.0</v>
      </c>
      <c r="J69" s="67"/>
      <c r="K69" s="78"/>
      <c r="L69" s="70"/>
      <c r="M69" s="52">
        <v>500.0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85">
        <v>44433.0</v>
      </c>
      <c r="C70" s="14" t="s">
        <v>3338</v>
      </c>
      <c r="D70" s="15">
        <v>53814.0</v>
      </c>
      <c r="E70" s="15" t="s">
        <v>2311</v>
      </c>
      <c r="F70" s="70"/>
      <c r="G70" s="105"/>
      <c r="H70" s="106"/>
      <c r="I70" s="72">
        <v>850.0</v>
      </c>
      <c r="J70" s="67"/>
      <c r="K70" s="78"/>
      <c r="L70" s="70"/>
      <c r="M70" s="52">
        <v>850.0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28">
        <v>67.0</v>
      </c>
      <c r="B71" s="86">
        <v>44440.0</v>
      </c>
      <c r="C71" s="87" t="s">
        <v>3339</v>
      </c>
      <c r="D71" s="111">
        <v>42082.0</v>
      </c>
      <c r="E71" s="111" t="s">
        <v>3340</v>
      </c>
      <c r="F71" s="70"/>
      <c r="G71" s="105"/>
      <c r="H71" s="106"/>
      <c r="I71" s="72"/>
      <c r="J71" s="67">
        <v>5000.0</v>
      </c>
      <c r="K71" s="78"/>
      <c r="L71" s="70"/>
      <c r="M71" s="52">
        <v>5000.0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85">
        <v>44433.0</v>
      </c>
      <c r="C72" s="14" t="s">
        <v>3341</v>
      </c>
      <c r="D72" s="15">
        <v>62887.0</v>
      </c>
      <c r="E72" s="15" t="s">
        <v>3342</v>
      </c>
      <c r="F72" s="70"/>
      <c r="G72" s="107">
        <v>500.0</v>
      </c>
      <c r="H72" s="106"/>
      <c r="I72" s="72"/>
      <c r="J72" s="67"/>
      <c r="K72" s="78"/>
      <c r="L72" s="70"/>
      <c r="M72" s="52">
        <v>500.0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85">
        <v>44433.0</v>
      </c>
      <c r="C73" s="14" t="s">
        <v>3343</v>
      </c>
      <c r="D73" s="15">
        <v>42071.0</v>
      </c>
      <c r="E73" s="15" t="s">
        <v>275</v>
      </c>
      <c r="F73" s="70"/>
      <c r="G73" s="105"/>
      <c r="H73" s="106"/>
      <c r="I73" s="72"/>
      <c r="J73" s="67">
        <v>2850.0</v>
      </c>
      <c r="K73" s="78"/>
      <c r="L73" s="70"/>
      <c r="M73" s="52">
        <v>2850.0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85">
        <v>44433.0</v>
      </c>
      <c r="C74" s="14" t="s">
        <v>3344</v>
      </c>
      <c r="D74" s="15">
        <v>50734.0</v>
      </c>
      <c r="E74" s="15" t="s">
        <v>3345</v>
      </c>
      <c r="F74" s="70"/>
      <c r="G74" s="107">
        <v>500.0</v>
      </c>
      <c r="H74" s="106"/>
      <c r="I74" s="72"/>
      <c r="J74" s="67"/>
      <c r="K74" s="78"/>
      <c r="L74" s="70"/>
      <c r="M74" s="52">
        <v>500.0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85">
        <v>44433.0</v>
      </c>
      <c r="C75" s="14" t="s">
        <v>3346</v>
      </c>
      <c r="D75" s="15">
        <v>42071.0</v>
      </c>
      <c r="E75" s="15" t="s">
        <v>275</v>
      </c>
      <c r="F75" s="70"/>
      <c r="G75" s="105"/>
      <c r="H75" s="106"/>
      <c r="I75" s="72"/>
      <c r="J75" s="67">
        <v>150.0</v>
      </c>
      <c r="K75" s="78"/>
      <c r="L75" s="70"/>
      <c r="M75" s="52">
        <v>150.0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85">
        <v>44433.0</v>
      </c>
      <c r="C76" s="14" t="s">
        <v>3347</v>
      </c>
      <c r="D76" s="15">
        <v>50136.0</v>
      </c>
      <c r="E76" s="15" t="s">
        <v>1034</v>
      </c>
      <c r="F76" s="70"/>
      <c r="G76" s="105"/>
      <c r="H76" s="106"/>
      <c r="I76" s="72">
        <v>10200.0</v>
      </c>
      <c r="J76" s="67"/>
      <c r="K76" s="78"/>
      <c r="L76" s="70"/>
      <c r="M76" s="52">
        <v>10200.0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85">
        <v>44433.0</v>
      </c>
      <c r="C77" s="14" t="s">
        <v>3348</v>
      </c>
      <c r="D77" s="15">
        <v>51058.0</v>
      </c>
      <c r="E77" s="15" t="s">
        <v>1239</v>
      </c>
      <c r="F77" s="70"/>
      <c r="G77" s="105"/>
      <c r="H77" s="106"/>
      <c r="I77" s="72"/>
      <c r="J77" s="67">
        <v>1050.0</v>
      </c>
      <c r="K77" s="78"/>
      <c r="L77" s="70"/>
      <c r="M77" s="52">
        <v>1050.0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35.0</v>
      </c>
      <c r="B78" s="85">
        <v>44433.0</v>
      </c>
      <c r="C78" s="14" t="s">
        <v>3349</v>
      </c>
      <c r="D78" s="15">
        <v>58257.0</v>
      </c>
      <c r="E78" s="15" t="s">
        <v>775</v>
      </c>
      <c r="F78" s="70"/>
      <c r="G78" s="105"/>
      <c r="H78" s="106"/>
      <c r="I78" s="72">
        <v>4000.0</v>
      </c>
      <c r="J78" s="67"/>
      <c r="K78" s="78"/>
      <c r="L78" s="70"/>
      <c r="M78" s="52">
        <v>4000.0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85">
        <v>44433.0</v>
      </c>
      <c r="C79" s="14" t="s">
        <v>3350</v>
      </c>
      <c r="D79" s="15">
        <v>59103.0</v>
      </c>
      <c r="E79" s="15" t="s">
        <v>219</v>
      </c>
      <c r="F79" s="70"/>
      <c r="G79" s="105"/>
      <c r="H79" s="106"/>
      <c r="I79" s="72">
        <v>5000.0</v>
      </c>
      <c r="J79" s="67"/>
      <c r="K79" s="78"/>
      <c r="L79" s="70"/>
      <c r="M79" s="52">
        <v>5000.0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85">
        <v>44433.0</v>
      </c>
      <c r="C80" s="14" t="s">
        <v>3351</v>
      </c>
      <c r="D80" s="15">
        <v>10006.0</v>
      </c>
      <c r="E80" s="15" t="s">
        <v>2309</v>
      </c>
      <c r="F80" s="70"/>
      <c r="G80" s="105"/>
      <c r="H80" s="106"/>
      <c r="I80" s="72">
        <v>13900.0</v>
      </c>
      <c r="J80" s="67"/>
      <c r="K80" s="78"/>
      <c r="L80" s="70"/>
      <c r="M80" s="52">
        <v>13900.0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85">
        <v>44433.0</v>
      </c>
      <c r="C81" s="14" t="s">
        <v>3352</v>
      </c>
      <c r="D81" s="15">
        <v>51396.0</v>
      </c>
      <c r="E81" s="15" t="s">
        <v>3353</v>
      </c>
      <c r="F81" s="70"/>
      <c r="G81" s="105"/>
      <c r="H81" s="106"/>
      <c r="I81" s="72"/>
      <c r="J81" s="67">
        <v>500.0</v>
      </c>
      <c r="K81" s="78"/>
      <c r="L81" s="70"/>
      <c r="M81" s="52">
        <v>500.0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85">
        <v>44433.0</v>
      </c>
      <c r="C82" s="14" t="s">
        <v>3354</v>
      </c>
      <c r="D82" s="15">
        <v>57499.0</v>
      </c>
      <c r="E82" s="15" t="s">
        <v>649</v>
      </c>
      <c r="F82" s="70"/>
      <c r="G82" s="105"/>
      <c r="H82" s="106"/>
      <c r="I82" s="72"/>
      <c r="J82" s="67">
        <v>2500.0</v>
      </c>
      <c r="K82" s="78"/>
      <c r="L82" s="70"/>
      <c r="M82" s="52">
        <v>2500.0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85">
        <v>44433.0</v>
      </c>
      <c r="C83" s="14" t="s">
        <v>3355</v>
      </c>
      <c r="D83" s="15">
        <v>49918.0</v>
      </c>
      <c r="E83" s="15" t="s">
        <v>286</v>
      </c>
      <c r="F83" s="70"/>
      <c r="G83" s="105"/>
      <c r="H83" s="106">
        <v>8000.0</v>
      </c>
      <c r="I83" s="72"/>
      <c r="J83" s="67"/>
      <c r="K83" s="78"/>
      <c r="L83" s="70"/>
      <c r="M83" s="52">
        <v>8000.0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85">
        <v>44433.0</v>
      </c>
      <c r="C84" s="14" t="s">
        <v>3356</v>
      </c>
      <c r="D84" s="15">
        <v>57499.0</v>
      </c>
      <c r="E84" s="15" t="s">
        <v>649</v>
      </c>
      <c r="F84" s="70"/>
      <c r="G84" s="105"/>
      <c r="H84" s="106"/>
      <c r="I84" s="72"/>
      <c r="J84" s="67">
        <v>200.0</v>
      </c>
      <c r="K84" s="78"/>
      <c r="L84" s="70"/>
      <c r="M84" s="52">
        <v>200.0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85">
        <v>44433.0</v>
      </c>
      <c r="C85" s="14" t="s">
        <v>3357</v>
      </c>
      <c r="D85" s="15">
        <v>48807.0</v>
      </c>
      <c r="E85" s="15" t="s">
        <v>24</v>
      </c>
      <c r="F85" s="70"/>
      <c r="G85" s="105"/>
      <c r="H85" s="106"/>
      <c r="I85" s="72">
        <v>500.0</v>
      </c>
      <c r="J85" s="67"/>
      <c r="K85" s="78"/>
      <c r="L85" s="70"/>
      <c r="M85" s="52">
        <v>500.0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85">
        <v>44433.0</v>
      </c>
      <c r="C86" s="14" t="s">
        <v>3358</v>
      </c>
      <c r="D86" s="15">
        <v>49344.0</v>
      </c>
      <c r="E86" s="15" t="s">
        <v>3359</v>
      </c>
      <c r="F86" s="70"/>
      <c r="G86" s="105"/>
      <c r="H86" s="106"/>
      <c r="I86" s="72">
        <v>500.0</v>
      </c>
      <c r="J86" s="67"/>
      <c r="K86" s="78"/>
      <c r="L86" s="70"/>
      <c r="M86" s="52">
        <v>500.0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85">
        <v>44433.0</v>
      </c>
      <c r="C87" s="14" t="s">
        <v>3360</v>
      </c>
      <c r="D87" s="15">
        <v>55551.0</v>
      </c>
      <c r="E87" s="15" t="s">
        <v>2592</v>
      </c>
      <c r="F87" s="70"/>
      <c r="G87" s="105"/>
      <c r="H87" s="106"/>
      <c r="I87" s="72">
        <v>500.0</v>
      </c>
      <c r="J87" s="67"/>
      <c r="K87" s="78"/>
      <c r="L87" s="70"/>
      <c r="M87" s="52">
        <v>500.0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85">
        <v>44433.0</v>
      </c>
      <c r="C88" s="14" t="s">
        <v>3361</v>
      </c>
      <c r="D88" s="15">
        <v>35245.0</v>
      </c>
      <c r="E88" s="15" t="s">
        <v>1452</v>
      </c>
      <c r="F88" s="70"/>
      <c r="G88" s="105"/>
      <c r="H88" s="106"/>
      <c r="I88" s="72"/>
      <c r="J88" s="67"/>
      <c r="K88" s="78">
        <v>500.0</v>
      </c>
      <c r="L88" s="70"/>
      <c r="M88" s="52">
        <v>500.0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85">
        <v>44433.0</v>
      </c>
      <c r="C89" s="14" t="s">
        <v>3362</v>
      </c>
      <c r="D89" s="15">
        <v>51462.0</v>
      </c>
      <c r="E89" s="15" t="s">
        <v>1655</v>
      </c>
      <c r="F89" s="70"/>
      <c r="G89" s="105"/>
      <c r="H89" s="106"/>
      <c r="I89" s="72">
        <v>300.0</v>
      </c>
      <c r="J89" s="67"/>
      <c r="K89" s="78"/>
      <c r="L89" s="70"/>
      <c r="M89" s="52">
        <v>300.0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85">
        <v>44433.0</v>
      </c>
      <c r="C90" s="14" t="s">
        <v>3363</v>
      </c>
      <c r="D90" s="15">
        <v>62963.0</v>
      </c>
      <c r="E90" s="15" t="s">
        <v>3364</v>
      </c>
      <c r="F90" s="70"/>
      <c r="G90" s="105"/>
      <c r="H90" s="106"/>
      <c r="I90" s="72">
        <v>500.0</v>
      </c>
      <c r="J90" s="67"/>
      <c r="K90" s="78"/>
      <c r="L90" s="70"/>
      <c r="M90" s="52">
        <v>500.0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85">
        <v>44433.0</v>
      </c>
      <c r="C91" s="14" t="s">
        <v>3365</v>
      </c>
      <c r="D91" s="15">
        <v>61165.0</v>
      </c>
      <c r="E91" s="15" t="s">
        <v>3366</v>
      </c>
      <c r="F91" s="70"/>
      <c r="G91" s="105"/>
      <c r="H91" s="106"/>
      <c r="I91" s="72">
        <v>430.0</v>
      </c>
      <c r="J91" s="67"/>
      <c r="K91" s="78"/>
      <c r="L91" s="70"/>
      <c r="M91" s="52">
        <v>430.0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85">
        <v>44433.0</v>
      </c>
      <c r="C92" s="14" t="s">
        <v>3367</v>
      </c>
      <c r="D92" s="15">
        <v>40926.0</v>
      </c>
      <c r="E92" s="15" t="s">
        <v>3368</v>
      </c>
      <c r="F92" s="70"/>
      <c r="G92" s="105"/>
      <c r="H92" s="106"/>
      <c r="I92" s="72">
        <v>500.0</v>
      </c>
      <c r="J92" s="67"/>
      <c r="K92" s="78"/>
      <c r="L92" s="70"/>
      <c r="M92" s="52">
        <v>500.0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85">
        <v>44433.0</v>
      </c>
      <c r="C93" s="14" t="s">
        <v>3369</v>
      </c>
      <c r="D93" s="15">
        <v>62186.0</v>
      </c>
      <c r="E93" s="15" t="s">
        <v>3370</v>
      </c>
      <c r="F93" s="70"/>
      <c r="G93" s="105"/>
      <c r="H93" s="106"/>
      <c r="I93" s="72">
        <v>500.0</v>
      </c>
      <c r="J93" s="67"/>
      <c r="K93" s="78"/>
      <c r="L93" s="70"/>
      <c r="M93" s="52">
        <v>500.0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85">
        <v>44433.0</v>
      </c>
      <c r="C94" s="14" t="s">
        <v>3371</v>
      </c>
      <c r="D94" s="15">
        <v>45227.0</v>
      </c>
      <c r="E94" s="15" t="s">
        <v>1083</v>
      </c>
      <c r="F94" s="70"/>
      <c r="G94" s="105"/>
      <c r="H94" s="106"/>
      <c r="I94" s="72">
        <v>1250.0</v>
      </c>
      <c r="J94" s="67"/>
      <c r="K94" s="78"/>
      <c r="L94" s="70"/>
      <c r="M94" s="52">
        <v>1250.0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85">
        <v>44433.0</v>
      </c>
      <c r="C95" s="14" t="s">
        <v>3372</v>
      </c>
      <c r="D95" s="15">
        <v>56520.0</v>
      </c>
      <c r="E95" s="15" t="s">
        <v>3373</v>
      </c>
      <c r="F95" s="70"/>
      <c r="G95" s="105"/>
      <c r="H95" s="106"/>
      <c r="I95" s="72"/>
      <c r="J95" s="67">
        <v>500.0</v>
      </c>
      <c r="K95" s="78"/>
      <c r="L95" s="70"/>
      <c r="M95" s="52">
        <v>500.0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85">
        <v>44433.0</v>
      </c>
      <c r="C96" s="14" t="s">
        <v>3374</v>
      </c>
      <c r="D96" s="15">
        <v>58513.0</v>
      </c>
      <c r="E96" s="15" t="s">
        <v>3375</v>
      </c>
      <c r="F96" s="70"/>
      <c r="G96" s="105"/>
      <c r="H96" s="106"/>
      <c r="I96" s="72">
        <v>500.0</v>
      </c>
      <c r="J96" s="67"/>
      <c r="K96" s="78"/>
      <c r="L96" s="70"/>
      <c r="M96" s="52">
        <v>500.0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85">
        <v>44433.0</v>
      </c>
      <c r="C97" s="14" t="s">
        <v>3376</v>
      </c>
      <c r="D97" s="15">
        <v>43223.0</v>
      </c>
      <c r="E97" s="15" t="s">
        <v>3377</v>
      </c>
      <c r="F97" s="70"/>
      <c r="G97" s="105"/>
      <c r="H97" s="106"/>
      <c r="I97" s="72"/>
      <c r="J97" s="67">
        <v>3750.0</v>
      </c>
      <c r="K97" s="78"/>
      <c r="L97" s="70"/>
      <c r="M97" s="52">
        <v>3750.0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85">
        <v>44433.0</v>
      </c>
      <c r="C98" s="14" t="s">
        <v>3378</v>
      </c>
      <c r="D98" s="15">
        <v>43223.0</v>
      </c>
      <c r="E98" s="15" t="s">
        <v>3377</v>
      </c>
      <c r="F98" s="70"/>
      <c r="G98" s="105"/>
      <c r="H98" s="106"/>
      <c r="I98" s="72"/>
      <c r="J98" s="67">
        <v>2250.0</v>
      </c>
      <c r="K98" s="78"/>
      <c r="L98" s="70"/>
      <c r="M98" s="52">
        <v>2250.0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85">
        <v>44433.0</v>
      </c>
      <c r="C99" s="14" t="s">
        <v>3379</v>
      </c>
      <c r="D99" s="15">
        <v>43349.0</v>
      </c>
      <c r="E99" s="15" t="s">
        <v>964</v>
      </c>
      <c r="F99" s="70"/>
      <c r="G99" s="105"/>
      <c r="H99" s="106"/>
      <c r="I99" s="72">
        <v>500.0</v>
      </c>
      <c r="J99" s="67"/>
      <c r="K99" s="78"/>
      <c r="L99" s="70"/>
      <c r="M99" s="52">
        <v>500.0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85">
        <v>44433.0</v>
      </c>
      <c r="C100" s="14" t="s">
        <v>3380</v>
      </c>
      <c r="D100" s="15">
        <v>50173.0</v>
      </c>
      <c r="E100" s="15" t="s">
        <v>244</v>
      </c>
      <c r="F100" s="78"/>
      <c r="G100" s="105"/>
      <c r="H100" s="106"/>
      <c r="I100" s="72"/>
      <c r="J100" s="67">
        <v>300.0</v>
      </c>
      <c r="K100" s="78"/>
      <c r="L100" s="70"/>
      <c r="M100" s="52">
        <v>300.0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85">
        <v>44433.0</v>
      </c>
      <c r="C101" s="14" t="s">
        <v>3381</v>
      </c>
      <c r="D101" s="15">
        <v>62966.0</v>
      </c>
      <c r="E101" s="15" t="s">
        <v>3382</v>
      </c>
      <c r="F101" s="70"/>
      <c r="G101" s="105"/>
      <c r="H101" s="106"/>
      <c r="I101" s="72">
        <v>800.0</v>
      </c>
      <c r="J101" s="67"/>
      <c r="K101" s="78"/>
      <c r="L101" s="70"/>
      <c r="M101" s="52">
        <v>800.0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85">
        <v>44433.0</v>
      </c>
      <c r="C102" s="14" t="s">
        <v>3383</v>
      </c>
      <c r="D102" s="15">
        <v>35245.0</v>
      </c>
      <c r="E102" s="15" t="s">
        <v>1452</v>
      </c>
      <c r="F102" s="70"/>
      <c r="G102" s="105"/>
      <c r="H102" s="106">
        <v>26600.0</v>
      </c>
      <c r="I102" s="72"/>
      <c r="J102" s="67"/>
      <c r="K102" s="78"/>
      <c r="L102" s="70"/>
      <c r="M102" s="52">
        <v>26600.0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85">
        <v>44433.0</v>
      </c>
      <c r="C103" s="14" t="s">
        <v>3384</v>
      </c>
      <c r="D103" s="15">
        <v>45227.0</v>
      </c>
      <c r="E103" s="15" t="s">
        <v>1083</v>
      </c>
      <c r="F103" s="70"/>
      <c r="G103" s="105"/>
      <c r="H103" s="106"/>
      <c r="I103" s="72">
        <v>350.0</v>
      </c>
      <c r="J103" s="67"/>
      <c r="K103" s="78"/>
      <c r="L103" s="70"/>
      <c r="M103" s="52">
        <v>350.0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85">
        <v>44433.0</v>
      </c>
      <c r="C104" s="14" t="s">
        <v>3385</v>
      </c>
      <c r="D104" s="15">
        <v>62789.0</v>
      </c>
      <c r="E104" s="15" t="s">
        <v>3329</v>
      </c>
      <c r="F104" s="70"/>
      <c r="G104" s="105"/>
      <c r="H104" s="106">
        <v>27000.0</v>
      </c>
      <c r="I104" s="72"/>
      <c r="J104" s="67"/>
      <c r="K104" s="78"/>
      <c r="L104" s="70"/>
      <c r="M104" s="52">
        <v>27000.0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85">
        <v>44433.0</v>
      </c>
      <c r="C105" s="14" t="s">
        <v>3386</v>
      </c>
      <c r="D105" s="15">
        <v>58850.0</v>
      </c>
      <c r="E105" s="15" t="s">
        <v>3387</v>
      </c>
      <c r="F105" s="70"/>
      <c r="G105" s="105"/>
      <c r="H105" s="106"/>
      <c r="I105" s="72"/>
      <c r="J105" s="67">
        <v>500.0</v>
      </c>
      <c r="K105" s="78"/>
      <c r="L105" s="70"/>
      <c r="M105" s="52">
        <v>500.0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85">
        <v>44433.0</v>
      </c>
      <c r="C106" s="14" t="s">
        <v>3388</v>
      </c>
      <c r="D106" s="15">
        <v>50070.0</v>
      </c>
      <c r="E106" s="15" t="s">
        <v>918</v>
      </c>
      <c r="F106" s="70"/>
      <c r="G106" s="105"/>
      <c r="H106" s="106">
        <v>3750.0</v>
      </c>
      <c r="I106" s="72"/>
      <c r="J106" s="67"/>
      <c r="K106" s="78"/>
      <c r="L106" s="70"/>
      <c r="M106" s="52">
        <v>3750.0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85">
        <v>44433.0</v>
      </c>
      <c r="C107" s="14" t="s">
        <v>3389</v>
      </c>
      <c r="D107" s="15">
        <v>50070.0</v>
      </c>
      <c r="E107" s="15" t="s">
        <v>918</v>
      </c>
      <c r="F107" s="70"/>
      <c r="G107" s="105"/>
      <c r="H107" s="106">
        <v>900.0</v>
      </c>
      <c r="I107" s="72"/>
      <c r="J107" s="67"/>
      <c r="K107" s="78"/>
      <c r="L107" s="70"/>
      <c r="M107" s="52">
        <v>900.0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85">
        <v>44433.0</v>
      </c>
      <c r="C108" s="14" t="s">
        <v>3390</v>
      </c>
      <c r="D108" s="15">
        <v>62762.0</v>
      </c>
      <c r="E108" s="15" t="s">
        <v>3391</v>
      </c>
      <c r="F108" s="70"/>
      <c r="G108" s="105"/>
      <c r="H108" s="106"/>
      <c r="I108" s="72"/>
      <c r="J108" s="67">
        <v>500.0</v>
      </c>
      <c r="K108" s="78"/>
      <c r="L108" s="70"/>
      <c r="M108" s="52">
        <v>500.0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85">
        <v>44433.0</v>
      </c>
      <c r="C109" s="14" t="s">
        <v>3392</v>
      </c>
      <c r="D109" s="15">
        <v>62951.0</v>
      </c>
      <c r="E109" s="15" t="s">
        <v>3393</v>
      </c>
      <c r="F109" s="70"/>
      <c r="G109" s="105"/>
      <c r="H109" s="106">
        <v>27000.0</v>
      </c>
      <c r="I109" s="72"/>
      <c r="J109" s="67"/>
      <c r="K109" s="78"/>
      <c r="L109" s="70"/>
      <c r="M109" s="52">
        <v>27000.0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85">
        <v>44433.0</v>
      </c>
      <c r="C110" s="14" t="s">
        <v>3394</v>
      </c>
      <c r="D110" s="15">
        <v>62954.0</v>
      </c>
      <c r="E110" s="15" t="s">
        <v>3395</v>
      </c>
      <c r="F110" s="70"/>
      <c r="G110" s="105"/>
      <c r="H110" s="106">
        <v>27000.0</v>
      </c>
      <c r="I110" s="72"/>
      <c r="J110" s="67"/>
      <c r="K110" s="78"/>
      <c r="L110" s="70"/>
      <c r="M110" s="52">
        <v>27000.0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85">
        <v>44433.0</v>
      </c>
      <c r="C111" s="14" t="s">
        <v>3396</v>
      </c>
      <c r="D111" s="15">
        <v>59793.0</v>
      </c>
      <c r="E111" s="15" t="s">
        <v>3397</v>
      </c>
      <c r="F111" s="70"/>
      <c r="G111" s="105"/>
      <c r="H111" s="106"/>
      <c r="I111" s="72">
        <v>500.0</v>
      </c>
      <c r="J111" s="67"/>
      <c r="K111" s="78"/>
      <c r="L111" s="70"/>
      <c r="M111" s="52">
        <v>500.0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85">
        <v>44433.0</v>
      </c>
      <c r="C112" s="14" t="s">
        <v>3398</v>
      </c>
      <c r="D112" s="15">
        <v>50148.0</v>
      </c>
      <c r="E112" s="15" t="s">
        <v>428</v>
      </c>
      <c r="F112" s="70"/>
      <c r="G112" s="105"/>
      <c r="H112" s="106">
        <v>10300.0</v>
      </c>
      <c r="I112" s="72"/>
      <c r="J112" s="67"/>
      <c r="K112" s="78"/>
      <c r="L112" s="70"/>
      <c r="M112" s="52">
        <v>10300.0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85">
        <v>44433.0</v>
      </c>
      <c r="C113" s="14" t="s">
        <v>3399</v>
      </c>
      <c r="D113" s="15">
        <v>51017.0</v>
      </c>
      <c r="E113" s="15" t="s">
        <v>1945</v>
      </c>
      <c r="F113" s="70"/>
      <c r="G113" s="105"/>
      <c r="H113" s="106">
        <v>67700.0</v>
      </c>
      <c r="I113" s="72"/>
      <c r="J113" s="67"/>
      <c r="K113" s="78"/>
      <c r="L113" s="70"/>
      <c r="M113" s="52">
        <v>67700.0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85">
        <v>44433.0</v>
      </c>
      <c r="C114" s="14" t="s">
        <v>3400</v>
      </c>
      <c r="D114" s="15">
        <v>12102.0</v>
      </c>
      <c r="E114" s="15" t="s">
        <v>636</v>
      </c>
      <c r="F114" s="70"/>
      <c r="G114" s="105"/>
      <c r="H114" s="106">
        <v>1250.0</v>
      </c>
      <c r="I114" s="72"/>
      <c r="J114" s="67"/>
      <c r="K114" s="78"/>
      <c r="L114" s="70"/>
      <c r="M114" s="52">
        <v>1250.0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85">
        <v>44433.0</v>
      </c>
      <c r="C115" s="14" t="s">
        <v>3401</v>
      </c>
      <c r="D115" s="15">
        <v>42060.0</v>
      </c>
      <c r="E115" s="15" t="s">
        <v>3402</v>
      </c>
      <c r="F115" s="70"/>
      <c r="G115" s="105"/>
      <c r="H115" s="106">
        <v>3050.0</v>
      </c>
      <c r="I115" s="72"/>
      <c r="J115" s="67"/>
      <c r="K115" s="78"/>
      <c r="L115" s="70"/>
      <c r="M115" s="52">
        <v>3050.0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85">
        <v>44433.0</v>
      </c>
      <c r="C116" s="14" t="s">
        <v>3403</v>
      </c>
      <c r="D116" s="15">
        <v>47179.0</v>
      </c>
      <c r="E116" s="15" t="s">
        <v>2035</v>
      </c>
      <c r="F116" s="70"/>
      <c r="G116" s="105"/>
      <c r="H116" s="106">
        <v>10000.0</v>
      </c>
      <c r="I116" s="72"/>
      <c r="J116" s="67"/>
      <c r="K116" s="78"/>
      <c r="L116" s="70"/>
      <c r="M116" s="52">
        <v>10000.0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85">
        <v>44433.0</v>
      </c>
      <c r="C117" s="14" t="s">
        <v>3404</v>
      </c>
      <c r="D117" s="15">
        <v>10001.0</v>
      </c>
      <c r="E117" s="15" t="s">
        <v>2878</v>
      </c>
      <c r="F117" s="70"/>
      <c r="G117" s="105"/>
      <c r="H117" s="106"/>
      <c r="I117" s="72">
        <v>15000.0</v>
      </c>
      <c r="J117" s="67"/>
      <c r="K117" s="78"/>
      <c r="L117" s="70"/>
      <c r="M117" s="52">
        <v>15000.0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85">
        <v>44433.0</v>
      </c>
      <c r="C118" s="14" t="s">
        <v>3405</v>
      </c>
      <c r="D118" s="15">
        <v>60372.0</v>
      </c>
      <c r="E118" s="15" t="s">
        <v>3406</v>
      </c>
      <c r="F118" s="70"/>
      <c r="G118" s="105"/>
      <c r="H118" s="106"/>
      <c r="I118" s="72">
        <v>500.0</v>
      </c>
      <c r="J118" s="67"/>
      <c r="K118" s="78"/>
      <c r="L118" s="70"/>
      <c r="M118" s="52">
        <v>500.0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85">
        <v>44433.0</v>
      </c>
      <c r="C119" s="14" t="s">
        <v>3407</v>
      </c>
      <c r="D119" s="15">
        <v>60373.0</v>
      </c>
      <c r="E119" s="15" t="s">
        <v>3408</v>
      </c>
      <c r="F119" s="70"/>
      <c r="G119" s="105"/>
      <c r="H119" s="106"/>
      <c r="I119" s="72">
        <v>500.0</v>
      </c>
      <c r="J119" s="67"/>
      <c r="K119" s="78"/>
      <c r="L119" s="70"/>
      <c r="M119" s="52">
        <v>500.0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85">
        <v>44433.0</v>
      </c>
      <c r="C120" s="14" t="s">
        <v>3409</v>
      </c>
      <c r="D120" s="15">
        <v>39384.0</v>
      </c>
      <c r="E120" s="15" t="s">
        <v>2860</v>
      </c>
      <c r="F120" s="70"/>
      <c r="G120" s="105"/>
      <c r="H120" s="106"/>
      <c r="I120" s="72"/>
      <c r="J120" s="67">
        <v>10000.0</v>
      </c>
      <c r="K120" s="78"/>
      <c r="L120" s="70"/>
      <c r="M120" s="52">
        <v>10000.0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85">
        <v>44433.0</v>
      </c>
      <c r="C121" s="14" t="s">
        <v>3410</v>
      </c>
      <c r="D121" s="15">
        <v>13262.0</v>
      </c>
      <c r="E121" s="15" t="s">
        <v>3411</v>
      </c>
      <c r="F121" s="70"/>
      <c r="G121" s="105"/>
      <c r="H121" s="106"/>
      <c r="I121" s="72"/>
      <c r="J121" s="67">
        <v>500.0</v>
      </c>
      <c r="K121" s="78"/>
      <c r="L121" s="70"/>
      <c r="M121" s="52">
        <v>500.0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85">
        <v>44433.0</v>
      </c>
      <c r="C122" s="14" t="s">
        <v>3412</v>
      </c>
      <c r="D122" s="15">
        <v>58995.0</v>
      </c>
      <c r="E122" s="15" t="s">
        <v>3413</v>
      </c>
      <c r="F122" s="70"/>
      <c r="G122" s="105"/>
      <c r="H122" s="106"/>
      <c r="I122" s="72">
        <v>2650.0</v>
      </c>
      <c r="J122" s="67"/>
      <c r="K122" s="78"/>
      <c r="L122" s="70"/>
      <c r="M122" s="52">
        <v>2650.0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85">
        <v>44433.0</v>
      </c>
      <c r="C123" s="14" t="s">
        <v>3414</v>
      </c>
      <c r="D123" s="15">
        <v>62723.0</v>
      </c>
      <c r="E123" s="15" t="s">
        <v>3415</v>
      </c>
      <c r="F123" s="70"/>
      <c r="G123" s="105"/>
      <c r="H123" s="106"/>
      <c r="I123" s="72">
        <v>500.0</v>
      </c>
      <c r="J123" s="67"/>
      <c r="K123" s="78"/>
      <c r="L123" s="70"/>
      <c r="M123" s="52">
        <v>500.0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85">
        <v>44433.0</v>
      </c>
      <c r="C124" s="14" t="s">
        <v>3416</v>
      </c>
      <c r="D124" s="15">
        <v>62559.0</v>
      </c>
      <c r="E124" s="15" t="s">
        <v>3417</v>
      </c>
      <c r="F124" s="70"/>
      <c r="G124" s="105"/>
      <c r="H124" s="106"/>
      <c r="I124" s="72">
        <v>500.0</v>
      </c>
      <c r="J124" s="67"/>
      <c r="K124" s="78"/>
      <c r="L124" s="70"/>
      <c r="M124" s="52">
        <v>500.0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85">
        <v>44433.0</v>
      </c>
      <c r="C125" s="14" t="s">
        <v>3418</v>
      </c>
      <c r="D125" s="15">
        <v>10849.0</v>
      </c>
      <c r="E125" s="15" t="s">
        <v>3419</v>
      </c>
      <c r="F125" s="70"/>
      <c r="G125" s="105"/>
      <c r="H125" s="106"/>
      <c r="I125" s="72"/>
      <c r="J125" s="67">
        <v>5150.0</v>
      </c>
      <c r="K125" s="78"/>
      <c r="L125" s="70"/>
      <c r="M125" s="52">
        <v>5150.0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85">
        <v>44433.0</v>
      </c>
      <c r="C126" s="14" t="s">
        <v>3420</v>
      </c>
      <c r="D126" s="15">
        <v>42278.0</v>
      </c>
      <c r="E126" s="15" t="s">
        <v>3421</v>
      </c>
      <c r="F126" s="78"/>
      <c r="G126" s="105"/>
      <c r="H126" s="106">
        <v>15000.0</v>
      </c>
      <c r="I126" s="72"/>
      <c r="J126" s="67"/>
      <c r="K126" s="78"/>
      <c r="L126" s="70"/>
      <c r="M126" s="52">
        <v>15000.0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28">
        <v>123.0</v>
      </c>
      <c r="B127" s="86">
        <v>44440.0</v>
      </c>
      <c r="C127" s="87" t="s">
        <v>3422</v>
      </c>
      <c r="D127" s="111">
        <v>38218.0</v>
      </c>
      <c r="E127" s="111" t="s">
        <v>3183</v>
      </c>
      <c r="F127" s="70"/>
      <c r="G127" s="105"/>
      <c r="H127" s="106"/>
      <c r="I127" s="72"/>
      <c r="J127" s="67">
        <v>3700.0</v>
      </c>
      <c r="K127" s="78"/>
      <c r="L127" s="70"/>
      <c r="M127" s="52">
        <v>3700.0</v>
      </c>
      <c r="N127" s="23">
        <f t="shared" si="1"/>
        <v>0</v>
      </c>
      <c r="O127" s="132"/>
      <c r="P127" s="132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85">
        <v>44433.0</v>
      </c>
      <c r="C128" s="14" t="s">
        <v>3423</v>
      </c>
      <c r="D128" s="15">
        <v>52404.0</v>
      </c>
      <c r="E128" s="15" t="s">
        <v>3424</v>
      </c>
      <c r="F128" s="70"/>
      <c r="G128" s="105"/>
      <c r="H128" s="106"/>
      <c r="I128" s="72">
        <v>12500.0</v>
      </c>
      <c r="J128" s="67"/>
      <c r="K128" s="78"/>
      <c r="L128" s="70"/>
      <c r="M128" s="52">
        <v>12500.0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85">
        <v>44433.0</v>
      </c>
      <c r="C129" s="14" t="s">
        <v>3425</v>
      </c>
      <c r="D129" s="15">
        <v>36918.0</v>
      </c>
      <c r="E129" s="15" t="s">
        <v>2850</v>
      </c>
      <c r="F129" s="70"/>
      <c r="G129" s="105"/>
      <c r="H129" s="106"/>
      <c r="I129" s="72">
        <v>500.0</v>
      </c>
      <c r="J129" s="67"/>
      <c r="K129" s="78"/>
      <c r="L129" s="70"/>
      <c r="M129" s="52">
        <v>500.0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85">
        <v>44433.0</v>
      </c>
      <c r="C130" s="14" t="s">
        <v>3426</v>
      </c>
      <c r="D130" s="15">
        <v>62969.0</v>
      </c>
      <c r="E130" s="15" t="s">
        <v>3427</v>
      </c>
      <c r="F130" s="70"/>
      <c r="G130" s="105"/>
      <c r="H130" s="106"/>
      <c r="I130" s="72">
        <v>27000.0</v>
      </c>
      <c r="J130" s="67"/>
      <c r="K130" s="78"/>
      <c r="L130" s="70"/>
      <c r="M130" s="52">
        <v>27000.0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85">
        <v>44433.0</v>
      </c>
      <c r="C131" s="14" t="s">
        <v>3428</v>
      </c>
      <c r="D131" s="15">
        <v>57691.0</v>
      </c>
      <c r="E131" s="15" t="s">
        <v>3429</v>
      </c>
      <c r="F131" s="70"/>
      <c r="G131" s="105"/>
      <c r="H131" s="106"/>
      <c r="I131" s="72">
        <v>500.0</v>
      </c>
      <c r="J131" s="67"/>
      <c r="K131" s="78"/>
      <c r="L131" s="70"/>
      <c r="M131" s="52">
        <v>500.0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85">
        <v>44433.0</v>
      </c>
      <c r="C132" s="14" t="s">
        <v>3430</v>
      </c>
      <c r="D132" s="15">
        <v>59301.0</v>
      </c>
      <c r="E132" s="15" t="s">
        <v>524</v>
      </c>
      <c r="F132" s="70"/>
      <c r="G132" s="105"/>
      <c r="H132" s="106"/>
      <c r="I132" s="72"/>
      <c r="J132" s="67"/>
      <c r="K132" s="78">
        <v>1200.0</v>
      </c>
      <c r="L132" s="70"/>
      <c r="M132" s="52">
        <v>1200.0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85">
        <v>44433.0</v>
      </c>
      <c r="C133" s="14" t="s">
        <v>3431</v>
      </c>
      <c r="D133" s="15">
        <v>50070.0</v>
      </c>
      <c r="E133" s="15" t="s">
        <v>918</v>
      </c>
      <c r="F133" s="70"/>
      <c r="G133" s="105"/>
      <c r="H133" s="106"/>
      <c r="I133" s="72"/>
      <c r="J133" s="67"/>
      <c r="K133" s="78">
        <v>300.0</v>
      </c>
      <c r="L133" s="70"/>
      <c r="M133" s="52">
        <v>300.0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85">
        <v>44433.0</v>
      </c>
      <c r="C134" s="14" t="s">
        <v>3432</v>
      </c>
      <c r="D134" s="15">
        <v>58661.0</v>
      </c>
      <c r="E134" s="15" t="s">
        <v>3433</v>
      </c>
      <c r="F134" s="70"/>
      <c r="G134" s="105"/>
      <c r="H134" s="106"/>
      <c r="I134" s="72"/>
      <c r="J134" s="67"/>
      <c r="K134" s="78">
        <v>1200.0</v>
      </c>
      <c r="L134" s="70"/>
      <c r="M134" s="52">
        <v>1200.0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85">
        <v>44433.0</v>
      </c>
      <c r="C135" s="14" t="s">
        <v>3434</v>
      </c>
      <c r="D135" s="15">
        <v>21821.0</v>
      </c>
      <c r="E135" s="15" t="s">
        <v>2000</v>
      </c>
      <c r="F135" s="70"/>
      <c r="G135" s="105"/>
      <c r="H135" s="106">
        <v>14800.0</v>
      </c>
      <c r="I135" s="72"/>
      <c r="J135" s="67"/>
      <c r="K135" s="78"/>
      <c r="L135" s="70"/>
      <c r="M135" s="52">
        <v>14800.0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85">
        <v>44433.0</v>
      </c>
      <c r="C136" s="14" t="s">
        <v>3435</v>
      </c>
      <c r="D136" s="15">
        <v>20541.0</v>
      </c>
      <c r="E136" s="15" t="s">
        <v>63</v>
      </c>
      <c r="F136" s="70"/>
      <c r="G136" s="105"/>
      <c r="H136" s="106">
        <v>6100.0</v>
      </c>
      <c r="I136" s="72"/>
      <c r="J136" s="67"/>
      <c r="K136" s="78"/>
      <c r="L136" s="70"/>
      <c r="M136" s="52">
        <v>6100.0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/>
      <c r="B137" s="80"/>
      <c r="C137" s="80"/>
      <c r="D137" s="80"/>
      <c r="E137" s="15"/>
      <c r="F137" s="42">
        <f t="shared" ref="F137:N137" si="2">SUM(F5:F136)</f>
        <v>0</v>
      </c>
      <c r="G137" s="42">
        <f t="shared" si="2"/>
        <v>11000</v>
      </c>
      <c r="H137" s="42">
        <f t="shared" si="2"/>
        <v>263450</v>
      </c>
      <c r="I137" s="42">
        <f t="shared" si="2"/>
        <v>394790</v>
      </c>
      <c r="J137" s="42">
        <f t="shared" si="2"/>
        <v>85200</v>
      </c>
      <c r="K137" s="42">
        <f t="shared" si="2"/>
        <v>5300</v>
      </c>
      <c r="L137" s="42">
        <f t="shared" si="2"/>
        <v>0</v>
      </c>
      <c r="M137" s="42">
        <f t="shared" si="2"/>
        <v>759740</v>
      </c>
      <c r="N137" s="127">
        <f t="shared" si="2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"/>
      <c r="B138" s="82"/>
      <c r="C138" s="82"/>
      <c r="D138" s="82"/>
      <c r="E138" s="41"/>
      <c r="F138" s="133">
        <f>L1137+M137+N137+O137+P137+Q137+R137</f>
        <v>759740</v>
      </c>
      <c r="G138" s="7"/>
      <c r="H138" s="7"/>
      <c r="I138" s="7"/>
      <c r="J138" s="7"/>
      <c r="K138" s="7"/>
      <c r="L138" s="8"/>
      <c r="M138" s="132"/>
      <c r="N138" s="132"/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2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134"/>
      <c r="D140" s="90" t="s">
        <v>2508</v>
      </c>
      <c r="E140" s="9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9"/>
      <c r="E141" s="9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10"/>
      <c r="D142" s="93"/>
      <c r="E142" s="9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83"/>
      <c r="D143" s="83"/>
      <c r="E143" s="2"/>
      <c r="F143" s="49" t="s">
        <v>299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4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4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4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2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2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2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2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2"/>
      <c r="B1101" s="83"/>
      <c r="C1101" s="83"/>
      <c r="D1101" s="8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</sheetData>
  <mergeCells count="17">
    <mergeCell ref="F3:F4"/>
    <mergeCell ref="G3:H3"/>
    <mergeCell ref="I3:J3"/>
    <mergeCell ref="K3:K4"/>
    <mergeCell ref="F138:L138"/>
    <mergeCell ref="C140:C142"/>
    <mergeCell ref="D140:E142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3436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2">
        <v>44433.0</v>
      </c>
      <c r="C5" s="14" t="s">
        <v>3437</v>
      </c>
      <c r="D5" s="80">
        <v>60306.0</v>
      </c>
      <c r="E5" s="15" t="s">
        <v>1748</v>
      </c>
      <c r="F5" s="63"/>
      <c r="G5" s="105"/>
      <c r="H5" s="106"/>
      <c r="I5" s="66">
        <v>5000.0</v>
      </c>
      <c r="J5" s="67"/>
      <c r="K5" s="78"/>
      <c r="L5" s="70"/>
      <c r="M5" s="52">
        <v>5000.0</v>
      </c>
      <c r="N5" s="23">
        <f t="shared" ref="N5:N137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44434.0</v>
      </c>
      <c r="C6" s="14" t="s">
        <v>3438</v>
      </c>
      <c r="D6" s="80">
        <v>39317.0</v>
      </c>
      <c r="E6" s="15" t="s">
        <v>2488</v>
      </c>
      <c r="F6" s="70"/>
      <c r="G6" s="107"/>
      <c r="H6" s="108"/>
      <c r="I6" s="72"/>
      <c r="J6" s="67">
        <v>15000.0</v>
      </c>
      <c r="K6" s="78"/>
      <c r="L6" s="70"/>
      <c r="M6" s="52">
        <v>15000.0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44434.0</v>
      </c>
      <c r="C7" s="14" t="s">
        <v>3439</v>
      </c>
      <c r="D7" s="80">
        <v>52373.0</v>
      </c>
      <c r="E7" s="15" t="s">
        <v>138</v>
      </c>
      <c r="F7" s="70"/>
      <c r="G7" s="105"/>
      <c r="H7" s="108"/>
      <c r="I7" s="72">
        <v>10000.0</v>
      </c>
      <c r="J7" s="67"/>
      <c r="K7" s="78"/>
      <c r="L7" s="70"/>
      <c r="M7" s="52">
        <v>10000.0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44434.0</v>
      </c>
      <c r="C8" s="14" t="s">
        <v>3440</v>
      </c>
      <c r="D8" s="80">
        <v>51040.0</v>
      </c>
      <c r="E8" s="15" t="s">
        <v>297</v>
      </c>
      <c r="F8" s="70"/>
      <c r="G8" s="105"/>
      <c r="H8" s="106"/>
      <c r="I8" s="72">
        <v>700.0</v>
      </c>
      <c r="J8" s="67"/>
      <c r="K8" s="70"/>
      <c r="L8" s="70"/>
      <c r="M8" s="52">
        <v>700.0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44434.0</v>
      </c>
      <c r="C9" s="14" t="s">
        <v>3441</v>
      </c>
      <c r="D9" s="80">
        <v>52067.0</v>
      </c>
      <c r="E9" s="15" t="s">
        <v>3442</v>
      </c>
      <c r="F9" s="70"/>
      <c r="G9" s="105"/>
      <c r="H9" s="106"/>
      <c r="I9" s="72">
        <v>10000.0</v>
      </c>
      <c r="J9" s="67"/>
      <c r="K9" s="70"/>
      <c r="L9" s="70"/>
      <c r="M9" s="52">
        <v>10000.0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44434.0</v>
      </c>
      <c r="C10" s="14" t="s">
        <v>3443</v>
      </c>
      <c r="D10" s="80">
        <v>10250.0</v>
      </c>
      <c r="E10" s="15" t="s">
        <v>94</v>
      </c>
      <c r="F10" s="70"/>
      <c r="G10" s="105"/>
      <c r="H10" s="108"/>
      <c r="I10" s="72">
        <v>25000.0</v>
      </c>
      <c r="J10" s="67"/>
      <c r="K10" s="70"/>
      <c r="L10" s="70"/>
      <c r="M10" s="52">
        <v>25000.0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44434.0</v>
      </c>
      <c r="C11" s="14" t="s">
        <v>3444</v>
      </c>
      <c r="D11" s="80">
        <v>50979.0</v>
      </c>
      <c r="E11" s="15" t="s">
        <v>90</v>
      </c>
      <c r="F11" s="70"/>
      <c r="G11" s="105"/>
      <c r="H11" s="109"/>
      <c r="I11" s="66"/>
      <c r="J11" s="67">
        <v>10000.0</v>
      </c>
      <c r="K11" s="70"/>
      <c r="L11" s="70"/>
      <c r="M11" s="52">
        <v>10000.0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44434.0</v>
      </c>
      <c r="C12" s="14" t="s">
        <v>3445</v>
      </c>
      <c r="D12" s="80">
        <v>40494.0</v>
      </c>
      <c r="E12" s="15" t="s">
        <v>3446</v>
      </c>
      <c r="F12" s="70"/>
      <c r="G12" s="105"/>
      <c r="H12" s="106"/>
      <c r="I12" s="72">
        <v>500.0</v>
      </c>
      <c r="J12" s="67"/>
      <c r="K12" s="70"/>
      <c r="L12" s="70"/>
      <c r="M12" s="52">
        <v>500.0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44434.0</v>
      </c>
      <c r="C13" s="14" t="s">
        <v>3447</v>
      </c>
      <c r="D13" s="80">
        <v>44980.0</v>
      </c>
      <c r="E13" s="15" t="s">
        <v>3448</v>
      </c>
      <c r="F13" s="70"/>
      <c r="G13" s="105"/>
      <c r="H13" s="106"/>
      <c r="I13" s="72"/>
      <c r="J13" s="67">
        <v>2650.0</v>
      </c>
      <c r="K13" s="70"/>
      <c r="L13" s="70"/>
      <c r="M13" s="52">
        <v>2650.0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44434.0</v>
      </c>
      <c r="C14" s="14" t="s">
        <v>3449</v>
      </c>
      <c r="D14" s="80">
        <v>56769.0</v>
      </c>
      <c r="E14" s="15" t="s">
        <v>3450</v>
      </c>
      <c r="F14" s="70"/>
      <c r="G14" s="105"/>
      <c r="H14" s="106"/>
      <c r="I14" s="72"/>
      <c r="J14" s="67">
        <v>300.0</v>
      </c>
      <c r="K14" s="70"/>
      <c r="L14" s="70"/>
      <c r="M14" s="52">
        <v>300.0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44434.0</v>
      </c>
      <c r="C15" s="14" t="s">
        <v>3451</v>
      </c>
      <c r="D15" s="80">
        <v>39803.0</v>
      </c>
      <c r="E15" s="15" t="s">
        <v>2800</v>
      </c>
      <c r="F15" s="70"/>
      <c r="G15" s="105"/>
      <c r="H15" s="106"/>
      <c r="I15" s="66">
        <v>2650.0</v>
      </c>
      <c r="J15" s="76"/>
      <c r="K15" s="78"/>
      <c r="L15" s="70"/>
      <c r="M15" s="52">
        <v>2650.0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44434.0</v>
      </c>
      <c r="C16" s="14" t="s">
        <v>3452</v>
      </c>
      <c r="D16" s="80">
        <v>60056.0</v>
      </c>
      <c r="E16" s="15" t="s">
        <v>2741</v>
      </c>
      <c r="F16" s="70"/>
      <c r="G16" s="105"/>
      <c r="H16" s="106"/>
      <c r="I16" s="72">
        <v>500.0</v>
      </c>
      <c r="J16" s="67"/>
      <c r="K16" s="78"/>
      <c r="L16" s="70"/>
      <c r="M16" s="52">
        <v>500.0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44434.0</v>
      </c>
      <c r="C17" s="14" t="s">
        <v>3453</v>
      </c>
      <c r="D17" s="80">
        <v>33278.0</v>
      </c>
      <c r="E17" s="15" t="s">
        <v>3454</v>
      </c>
      <c r="F17" s="70"/>
      <c r="G17" s="105"/>
      <c r="H17" s="108"/>
      <c r="I17" s="72"/>
      <c r="J17" s="67">
        <v>500.0</v>
      </c>
      <c r="K17" s="78"/>
      <c r="L17" s="70"/>
      <c r="M17" s="52">
        <v>500.0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44434.0</v>
      </c>
      <c r="C18" s="14" t="s">
        <v>3455</v>
      </c>
      <c r="D18" s="80">
        <v>30276.0</v>
      </c>
      <c r="E18" s="15" t="s">
        <v>3456</v>
      </c>
      <c r="F18" s="70"/>
      <c r="G18" s="105"/>
      <c r="H18" s="108"/>
      <c r="I18" s="72">
        <v>500.0</v>
      </c>
      <c r="J18" s="67"/>
      <c r="K18" s="78"/>
      <c r="L18" s="70"/>
      <c r="M18" s="52">
        <v>500.0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44434.0</v>
      </c>
      <c r="C19" s="14" t="s">
        <v>3457</v>
      </c>
      <c r="D19" s="80">
        <v>13261.0</v>
      </c>
      <c r="E19" s="15" t="s">
        <v>3458</v>
      </c>
      <c r="F19" s="70"/>
      <c r="G19" s="105"/>
      <c r="H19" s="108"/>
      <c r="I19" s="72">
        <v>500.0</v>
      </c>
      <c r="J19" s="67"/>
      <c r="K19" s="78"/>
      <c r="L19" s="70"/>
      <c r="M19" s="52">
        <v>500.0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44434.0</v>
      </c>
      <c r="C20" s="14" t="s">
        <v>3459</v>
      </c>
      <c r="D20" s="80">
        <v>52320.0</v>
      </c>
      <c r="E20" s="15" t="s">
        <v>3460</v>
      </c>
      <c r="F20" s="70"/>
      <c r="G20" s="105"/>
      <c r="H20" s="108"/>
      <c r="I20" s="72">
        <v>5000.0</v>
      </c>
      <c r="J20" s="67"/>
      <c r="K20" s="78"/>
      <c r="L20" s="70"/>
      <c r="M20" s="52">
        <v>5000.0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112">
        <v>44434.0</v>
      </c>
      <c r="C21" s="14" t="s">
        <v>3461</v>
      </c>
      <c r="D21" s="80">
        <v>20541.0</v>
      </c>
      <c r="E21" s="15" t="s">
        <v>63</v>
      </c>
      <c r="F21" s="70"/>
      <c r="G21" s="105"/>
      <c r="H21" s="106">
        <v>0.0</v>
      </c>
      <c r="I21" s="72"/>
      <c r="J21" s="67"/>
      <c r="K21" s="78"/>
      <c r="L21" s="70"/>
      <c r="M21" s="52">
        <v>6100.0</v>
      </c>
      <c r="N21" s="23">
        <f t="shared" si="1"/>
        <v>-6100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112">
        <v>44434.0</v>
      </c>
      <c r="C22" s="14" t="s">
        <v>3462</v>
      </c>
      <c r="D22" s="80">
        <v>19688.0</v>
      </c>
      <c r="E22" s="15" t="s">
        <v>80</v>
      </c>
      <c r="F22" s="70"/>
      <c r="G22" s="105"/>
      <c r="H22" s="108"/>
      <c r="I22" s="72">
        <v>15000.0</v>
      </c>
      <c r="J22" s="67"/>
      <c r="K22" s="78"/>
      <c r="L22" s="70"/>
      <c r="M22" s="52">
        <v>15000.0</v>
      </c>
      <c r="N22" s="23">
        <f t="shared" si="1"/>
        <v>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112">
        <v>44434.0</v>
      </c>
      <c r="C23" s="14" t="s">
        <v>3463</v>
      </c>
      <c r="D23" s="80">
        <v>31738.0</v>
      </c>
      <c r="E23" s="15" t="s">
        <v>507</v>
      </c>
      <c r="F23" s="70"/>
      <c r="G23" s="105"/>
      <c r="H23" s="108"/>
      <c r="I23" s="72">
        <v>8380.0</v>
      </c>
      <c r="J23" s="67"/>
      <c r="K23" s="78"/>
      <c r="L23" s="70"/>
      <c r="M23" s="52">
        <v>8380.0</v>
      </c>
      <c r="N23" s="23">
        <f t="shared" si="1"/>
        <v>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112">
        <v>44434.0</v>
      </c>
      <c r="C24" s="14" t="s">
        <v>3464</v>
      </c>
      <c r="D24" s="80">
        <v>29621.0</v>
      </c>
      <c r="E24" s="15" t="s">
        <v>380</v>
      </c>
      <c r="F24" s="70"/>
      <c r="G24" s="105"/>
      <c r="H24" s="106"/>
      <c r="I24" s="72"/>
      <c r="J24" s="67">
        <v>5150.0</v>
      </c>
      <c r="K24" s="78"/>
      <c r="L24" s="70"/>
      <c r="M24" s="52">
        <v>5150.0</v>
      </c>
      <c r="N24" s="23">
        <f t="shared" si="1"/>
        <v>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112">
        <v>44434.0</v>
      </c>
      <c r="C25" s="14" t="s">
        <v>3465</v>
      </c>
      <c r="D25" s="80">
        <v>59400.0</v>
      </c>
      <c r="E25" s="15" t="s">
        <v>3466</v>
      </c>
      <c r="F25" s="70"/>
      <c r="G25" s="105"/>
      <c r="H25" s="106"/>
      <c r="I25" s="72">
        <v>300.0</v>
      </c>
      <c r="J25" s="67"/>
      <c r="K25" s="78"/>
      <c r="L25" s="70"/>
      <c r="M25" s="52">
        <v>300.0</v>
      </c>
      <c r="N25" s="23">
        <f t="shared" si="1"/>
        <v>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112">
        <v>44434.0</v>
      </c>
      <c r="C26" s="14" t="s">
        <v>3467</v>
      </c>
      <c r="D26" s="80">
        <v>59401.0</v>
      </c>
      <c r="E26" s="15" t="s">
        <v>3468</v>
      </c>
      <c r="F26" s="70"/>
      <c r="G26" s="105"/>
      <c r="H26" s="108"/>
      <c r="I26" s="72">
        <v>300.0</v>
      </c>
      <c r="J26" s="67"/>
      <c r="K26" s="78"/>
      <c r="L26" s="70"/>
      <c r="M26" s="52">
        <v>300.0</v>
      </c>
      <c r="N26" s="23">
        <f t="shared" si="1"/>
        <v>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112">
        <v>44434.0</v>
      </c>
      <c r="C27" s="14" t="s">
        <v>3469</v>
      </c>
      <c r="D27" s="80">
        <v>51976.0</v>
      </c>
      <c r="E27" s="15" t="s">
        <v>571</v>
      </c>
      <c r="F27" s="70"/>
      <c r="G27" s="105"/>
      <c r="H27" s="106"/>
      <c r="I27" s="72"/>
      <c r="J27" s="67">
        <v>10000.0</v>
      </c>
      <c r="K27" s="78"/>
      <c r="L27" s="70"/>
      <c r="M27" s="52">
        <v>10000.0</v>
      </c>
      <c r="N27" s="23">
        <f t="shared" si="1"/>
        <v>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112">
        <v>44434.0</v>
      </c>
      <c r="C28" s="14" t="s">
        <v>3470</v>
      </c>
      <c r="D28" s="80">
        <v>50853.0</v>
      </c>
      <c r="E28" s="15" t="s">
        <v>84</v>
      </c>
      <c r="F28" s="70"/>
      <c r="G28" s="105"/>
      <c r="H28" s="108"/>
      <c r="I28" s="72">
        <v>3200.0</v>
      </c>
      <c r="J28" s="67"/>
      <c r="K28" s="78"/>
      <c r="L28" s="70"/>
      <c r="M28" s="52">
        <v>3200.0</v>
      </c>
      <c r="N28" s="23">
        <f t="shared" si="1"/>
        <v>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112">
        <v>44434.0</v>
      </c>
      <c r="C29" s="14" t="s">
        <v>3471</v>
      </c>
      <c r="D29" s="80">
        <v>36918.0</v>
      </c>
      <c r="E29" s="15" t="s">
        <v>2850</v>
      </c>
      <c r="F29" s="70"/>
      <c r="G29" s="105"/>
      <c r="H29" s="106"/>
      <c r="I29" s="72">
        <v>15000.0</v>
      </c>
      <c r="J29" s="67"/>
      <c r="K29" s="78"/>
      <c r="L29" s="70"/>
      <c r="M29" s="52">
        <v>15000.0</v>
      </c>
      <c r="N29" s="23">
        <f t="shared" si="1"/>
        <v>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112">
        <v>44434.0</v>
      </c>
      <c r="C30" s="14" t="s">
        <v>3472</v>
      </c>
      <c r="D30" s="80">
        <v>53249.0</v>
      </c>
      <c r="E30" s="15" t="s">
        <v>228</v>
      </c>
      <c r="F30" s="70"/>
      <c r="G30" s="105"/>
      <c r="H30" s="106"/>
      <c r="I30" s="72"/>
      <c r="J30" s="67">
        <v>15000.0</v>
      </c>
      <c r="K30" s="78"/>
      <c r="L30" s="70"/>
      <c r="M30" s="52">
        <v>15000.0</v>
      </c>
      <c r="N30" s="23">
        <f t="shared" si="1"/>
        <v>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112">
        <v>44434.0</v>
      </c>
      <c r="C31" s="14" t="s">
        <v>3473</v>
      </c>
      <c r="D31" s="80">
        <v>51017.0</v>
      </c>
      <c r="E31" s="15" t="s">
        <v>1945</v>
      </c>
      <c r="F31" s="70"/>
      <c r="G31" s="105"/>
      <c r="H31" s="106"/>
      <c r="I31" s="72">
        <v>8400.0</v>
      </c>
      <c r="J31" s="67"/>
      <c r="K31" s="78"/>
      <c r="L31" s="70"/>
      <c r="M31" s="52">
        <v>8400.0</v>
      </c>
      <c r="N31" s="23">
        <f t="shared" si="1"/>
        <v>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>
        <v>28.0</v>
      </c>
      <c r="B32" s="112">
        <v>44434.0</v>
      </c>
      <c r="C32" s="14" t="s">
        <v>3474</v>
      </c>
      <c r="D32" s="80">
        <v>59904.0</v>
      </c>
      <c r="E32" s="15" t="s">
        <v>3475</v>
      </c>
      <c r="F32" s="70"/>
      <c r="G32" s="107"/>
      <c r="H32" s="108"/>
      <c r="I32" s="72"/>
      <c r="J32" s="67">
        <v>950.0</v>
      </c>
      <c r="K32" s="78"/>
      <c r="L32" s="70"/>
      <c r="M32" s="52">
        <v>950.0</v>
      </c>
      <c r="N32" s="23">
        <f t="shared" si="1"/>
        <v>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0">
        <v>29.0</v>
      </c>
      <c r="B33" s="112">
        <v>44434.0</v>
      </c>
      <c r="C33" s="14" t="s">
        <v>3476</v>
      </c>
      <c r="D33" s="80">
        <v>54226.0</v>
      </c>
      <c r="E33" s="15" t="s">
        <v>348</v>
      </c>
      <c r="F33" s="70"/>
      <c r="G33" s="105"/>
      <c r="H33" s="108"/>
      <c r="I33" s="72">
        <v>7650.0</v>
      </c>
      <c r="J33" s="67"/>
      <c r="K33" s="78"/>
      <c r="L33" s="70"/>
      <c r="M33" s="52">
        <v>7650.0</v>
      </c>
      <c r="N33" s="23">
        <f t="shared" si="1"/>
        <v>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112">
        <v>44434.0</v>
      </c>
      <c r="C34" s="14" t="s">
        <v>3477</v>
      </c>
      <c r="D34" s="80">
        <v>50243.0</v>
      </c>
      <c r="E34" s="15" t="s">
        <v>3478</v>
      </c>
      <c r="F34" s="70"/>
      <c r="G34" s="107"/>
      <c r="H34" s="108"/>
      <c r="I34" s="72">
        <v>10000.0</v>
      </c>
      <c r="J34" s="67"/>
      <c r="K34" s="78"/>
      <c r="L34" s="70"/>
      <c r="M34" s="52">
        <v>10000.0</v>
      </c>
      <c r="N34" s="23">
        <f t="shared" si="1"/>
        <v>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0">
        <v>31.0</v>
      </c>
      <c r="B35" s="112">
        <v>44434.0</v>
      </c>
      <c r="C35" s="14" t="s">
        <v>3479</v>
      </c>
      <c r="D35" s="80">
        <v>36826.0</v>
      </c>
      <c r="E35" s="15" t="s">
        <v>2226</v>
      </c>
      <c r="F35" s="70"/>
      <c r="G35" s="105"/>
      <c r="H35" s="108"/>
      <c r="I35" s="72">
        <v>15000.0</v>
      </c>
      <c r="J35" s="67"/>
      <c r="K35" s="78"/>
      <c r="L35" s="70"/>
      <c r="M35" s="52">
        <v>15000.0</v>
      </c>
      <c r="N35" s="23">
        <f t="shared" si="1"/>
        <v>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112">
        <v>44434.0</v>
      </c>
      <c r="C36" s="14" t="s">
        <v>3480</v>
      </c>
      <c r="D36" s="80">
        <v>50221.0</v>
      </c>
      <c r="E36" s="15" t="s">
        <v>3481</v>
      </c>
      <c r="F36" s="70"/>
      <c r="G36" s="105"/>
      <c r="H36" s="106">
        <v>2500.0</v>
      </c>
      <c r="I36" s="72"/>
      <c r="J36" s="67"/>
      <c r="K36" s="78"/>
      <c r="L36" s="70"/>
      <c r="M36" s="52">
        <v>2500.0</v>
      </c>
      <c r="N36" s="23">
        <f t="shared" si="1"/>
        <v>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112">
        <v>44434.0</v>
      </c>
      <c r="C37" s="14" t="s">
        <v>3482</v>
      </c>
      <c r="D37" s="80">
        <v>51017.0</v>
      </c>
      <c r="E37" s="15" t="s">
        <v>1945</v>
      </c>
      <c r="F37" s="70"/>
      <c r="G37" s="105"/>
      <c r="H37" s="106">
        <v>99200.0</v>
      </c>
      <c r="I37" s="72"/>
      <c r="J37" s="67"/>
      <c r="K37" s="78"/>
      <c r="L37" s="70"/>
      <c r="M37" s="52">
        <v>99200.0</v>
      </c>
      <c r="N37" s="23">
        <f t="shared" si="1"/>
        <v>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112">
        <v>44434.0</v>
      </c>
      <c r="C38" s="14" t="s">
        <v>3483</v>
      </c>
      <c r="D38" s="80">
        <v>51939.0</v>
      </c>
      <c r="E38" s="15" t="s">
        <v>1873</v>
      </c>
      <c r="F38" s="70"/>
      <c r="G38" s="105"/>
      <c r="H38" s="108"/>
      <c r="I38" s="72">
        <v>60400.0</v>
      </c>
      <c r="J38" s="67"/>
      <c r="K38" s="78"/>
      <c r="L38" s="70"/>
      <c r="M38" s="52">
        <v>60400.0</v>
      </c>
      <c r="N38" s="23">
        <f t="shared" si="1"/>
        <v>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112">
        <v>44434.0</v>
      </c>
      <c r="C39" s="14" t="s">
        <v>3484</v>
      </c>
      <c r="D39" s="80">
        <v>62974.0</v>
      </c>
      <c r="E39" s="15" t="s">
        <v>3485</v>
      </c>
      <c r="F39" s="70"/>
      <c r="G39" s="105"/>
      <c r="H39" s="108"/>
      <c r="I39" s="72">
        <v>27000.0</v>
      </c>
      <c r="J39" s="67"/>
      <c r="K39" s="78"/>
      <c r="L39" s="70"/>
      <c r="M39" s="52">
        <v>27000.0</v>
      </c>
      <c r="N39" s="23">
        <f t="shared" si="1"/>
        <v>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112">
        <v>44434.0</v>
      </c>
      <c r="C40" s="14" t="s">
        <v>3486</v>
      </c>
      <c r="D40" s="80">
        <v>48910.0</v>
      </c>
      <c r="E40" s="15" t="s">
        <v>82</v>
      </c>
      <c r="F40" s="70"/>
      <c r="G40" s="105"/>
      <c r="H40" s="108"/>
      <c r="I40" s="72"/>
      <c r="J40" s="67">
        <v>5150.0</v>
      </c>
      <c r="K40" s="78"/>
      <c r="L40" s="70"/>
      <c r="M40" s="52">
        <v>5150.0</v>
      </c>
      <c r="N40" s="23">
        <f t="shared" si="1"/>
        <v>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>
        <v>37.0</v>
      </c>
      <c r="B41" s="112">
        <v>44434.0</v>
      </c>
      <c r="C41" s="14" t="s">
        <v>3487</v>
      </c>
      <c r="D41" s="80">
        <v>10255.0</v>
      </c>
      <c r="E41" s="15" t="s">
        <v>103</v>
      </c>
      <c r="F41" s="70"/>
      <c r="G41" s="105"/>
      <c r="H41" s="108"/>
      <c r="I41" s="72">
        <v>900.0</v>
      </c>
      <c r="J41" s="77"/>
      <c r="K41" s="78"/>
      <c r="L41" s="70"/>
      <c r="M41" s="52">
        <v>900.0</v>
      </c>
      <c r="N41" s="23">
        <f t="shared" si="1"/>
        <v>0</v>
      </c>
      <c r="O41" s="132"/>
      <c r="P41" s="13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0">
        <v>38.0</v>
      </c>
      <c r="B42" s="112">
        <v>44434.0</v>
      </c>
      <c r="C42" s="14" t="s">
        <v>3488</v>
      </c>
      <c r="D42" s="80">
        <v>43381.0</v>
      </c>
      <c r="E42" s="15" t="s">
        <v>395</v>
      </c>
      <c r="F42" s="70"/>
      <c r="G42" s="105"/>
      <c r="H42" s="108"/>
      <c r="I42" s="72">
        <v>10000.0</v>
      </c>
      <c r="J42" s="67"/>
      <c r="K42" s="78"/>
      <c r="L42" s="70"/>
      <c r="M42" s="52">
        <v>10000.0</v>
      </c>
      <c r="N42" s="23">
        <f t="shared" si="1"/>
        <v>0</v>
      </c>
      <c r="O42" s="132"/>
      <c r="P42" s="13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0">
        <v>39.0</v>
      </c>
      <c r="B43" s="112">
        <v>44434.0</v>
      </c>
      <c r="C43" s="14" t="s">
        <v>3489</v>
      </c>
      <c r="D43" s="80">
        <v>13781.0</v>
      </c>
      <c r="E43" s="15" t="s">
        <v>146</v>
      </c>
      <c r="F43" s="70"/>
      <c r="G43" s="105"/>
      <c r="H43" s="108"/>
      <c r="I43" s="72">
        <v>9050.0</v>
      </c>
      <c r="J43" s="67"/>
      <c r="K43" s="78"/>
      <c r="L43" s="70"/>
      <c r="M43" s="52">
        <v>9050.0</v>
      </c>
      <c r="N43" s="23">
        <f t="shared" si="1"/>
        <v>0</v>
      </c>
      <c r="O43" s="132"/>
      <c r="P43" s="13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0">
        <v>40.0</v>
      </c>
      <c r="B44" s="112">
        <v>44434.0</v>
      </c>
      <c r="C44" s="14" t="s">
        <v>3490</v>
      </c>
      <c r="D44" s="80">
        <v>21384.0</v>
      </c>
      <c r="E44" s="15" t="s">
        <v>2448</v>
      </c>
      <c r="F44" s="70"/>
      <c r="G44" s="107">
        <v>1750.0</v>
      </c>
      <c r="H44" s="108"/>
      <c r="I44" s="72"/>
      <c r="J44" s="77"/>
      <c r="K44" s="78"/>
      <c r="L44" s="70"/>
      <c r="M44" s="52">
        <v>1750.0</v>
      </c>
      <c r="N44" s="23">
        <f t="shared" si="1"/>
        <v>0</v>
      </c>
      <c r="O44" s="132"/>
      <c r="P44" s="13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0">
        <v>41.0</v>
      </c>
      <c r="B45" s="112">
        <v>44434.0</v>
      </c>
      <c r="C45" s="14" t="s">
        <v>3491</v>
      </c>
      <c r="D45" s="80">
        <v>22332.0</v>
      </c>
      <c r="E45" s="15" t="s">
        <v>1155</v>
      </c>
      <c r="F45" s="70"/>
      <c r="G45" s="105"/>
      <c r="H45" s="108"/>
      <c r="I45" s="72">
        <v>2650.0</v>
      </c>
      <c r="J45" s="67"/>
      <c r="K45" s="78"/>
      <c r="L45" s="70"/>
      <c r="M45" s="52">
        <v>2650.0</v>
      </c>
      <c r="N45" s="23">
        <f t="shared" si="1"/>
        <v>0</v>
      </c>
      <c r="O45" s="132"/>
      <c r="P45" s="13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0">
        <v>42.0</v>
      </c>
      <c r="B46" s="112">
        <v>44434.0</v>
      </c>
      <c r="C46" s="14" t="s">
        <v>3492</v>
      </c>
      <c r="D46" s="80">
        <v>56363.0</v>
      </c>
      <c r="E46" s="15" t="s">
        <v>3493</v>
      </c>
      <c r="F46" s="70"/>
      <c r="G46" s="105"/>
      <c r="H46" s="108"/>
      <c r="I46" s="72">
        <v>1400.0</v>
      </c>
      <c r="J46" s="67"/>
      <c r="K46" s="78"/>
      <c r="L46" s="70"/>
      <c r="M46" s="52">
        <v>1400.0</v>
      </c>
      <c r="N46" s="23">
        <f t="shared" si="1"/>
        <v>0</v>
      </c>
      <c r="O46" s="132"/>
      <c r="P46" s="1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0">
        <v>43.0</v>
      </c>
      <c r="B47" s="112">
        <v>44434.0</v>
      </c>
      <c r="C47" s="14" t="s">
        <v>3494</v>
      </c>
      <c r="D47" s="80">
        <v>21818.0</v>
      </c>
      <c r="E47" s="15" t="s">
        <v>2148</v>
      </c>
      <c r="F47" s="70"/>
      <c r="G47" s="105"/>
      <c r="H47" s="106"/>
      <c r="I47" s="72">
        <v>11250.0</v>
      </c>
      <c r="J47" s="67"/>
      <c r="K47" s="78"/>
      <c r="L47" s="70"/>
      <c r="M47" s="52">
        <v>11250.0</v>
      </c>
      <c r="N47" s="23">
        <f t="shared" si="1"/>
        <v>0</v>
      </c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0">
        <v>44.0</v>
      </c>
      <c r="B48" s="112">
        <v>44434.0</v>
      </c>
      <c r="C48" s="14" t="s">
        <v>3495</v>
      </c>
      <c r="D48" s="80">
        <v>36555.0</v>
      </c>
      <c r="E48" s="15" t="s">
        <v>2688</v>
      </c>
      <c r="F48" s="70"/>
      <c r="G48" s="105"/>
      <c r="H48" s="106"/>
      <c r="I48" s="72">
        <v>12500.0</v>
      </c>
      <c r="J48" s="67"/>
      <c r="K48" s="78"/>
      <c r="L48" s="70"/>
      <c r="M48" s="52">
        <v>12500.0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44434.0</v>
      </c>
      <c r="C49" s="14" t="s">
        <v>3496</v>
      </c>
      <c r="D49" s="80">
        <v>41365.0</v>
      </c>
      <c r="E49" s="15" t="s">
        <v>3497</v>
      </c>
      <c r="F49" s="70"/>
      <c r="G49" s="105"/>
      <c r="H49" s="106"/>
      <c r="I49" s="72"/>
      <c r="J49" s="67">
        <v>3600.0</v>
      </c>
      <c r="K49" s="78"/>
      <c r="L49" s="70"/>
      <c r="M49" s="52">
        <v>3600.0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44434.0</v>
      </c>
      <c r="C50" s="14" t="s">
        <v>3498</v>
      </c>
      <c r="D50" s="80">
        <v>50222.0</v>
      </c>
      <c r="E50" s="15" t="s">
        <v>2168</v>
      </c>
      <c r="F50" s="70"/>
      <c r="G50" s="107"/>
      <c r="H50" s="106"/>
      <c r="I50" s="72">
        <v>100.0</v>
      </c>
      <c r="J50" s="67"/>
      <c r="K50" s="78"/>
      <c r="L50" s="70"/>
      <c r="M50" s="52">
        <v>100.0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44434.0</v>
      </c>
      <c r="C51" s="14" t="s">
        <v>3499</v>
      </c>
      <c r="D51" s="80">
        <v>51876.0</v>
      </c>
      <c r="E51" s="15" t="s">
        <v>96</v>
      </c>
      <c r="F51" s="78"/>
      <c r="G51" s="105"/>
      <c r="H51" s="106"/>
      <c r="I51" s="72">
        <v>20150.0</v>
      </c>
      <c r="J51" s="67"/>
      <c r="K51" s="78"/>
      <c r="L51" s="70"/>
      <c r="M51" s="52">
        <v>20150.0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44434.0</v>
      </c>
      <c r="C52" s="14" t="s">
        <v>3500</v>
      </c>
      <c r="D52" s="80">
        <v>57836.0</v>
      </c>
      <c r="E52" s="15" t="s">
        <v>3501</v>
      </c>
      <c r="F52" s="70"/>
      <c r="G52" s="105"/>
      <c r="H52" s="106"/>
      <c r="I52" s="72">
        <v>500.0</v>
      </c>
      <c r="J52" s="67"/>
      <c r="K52" s="78"/>
      <c r="L52" s="70"/>
      <c r="M52" s="52">
        <v>500.0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44434.0</v>
      </c>
      <c r="C53" s="14" t="s">
        <v>3502</v>
      </c>
      <c r="D53" s="80">
        <v>60433.0</v>
      </c>
      <c r="E53" s="15" t="s">
        <v>3503</v>
      </c>
      <c r="F53" s="70"/>
      <c r="G53" s="105"/>
      <c r="H53" s="108"/>
      <c r="I53" s="72">
        <v>500.0</v>
      </c>
      <c r="J53" s="67"/>
      <c r="K53" s="78"/>
      <c r="L53" s="70"/>
      <c r="M53" s="52">
        <v>500.0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44434.0</v>
      </c>
      <c r="C54" s="14" t="s">
        <v>3504</v>
      </c>
      <c r="D54" s="80">
        <v>50436.0</v>
      </c>
      <c r="E54" s="15" t="s">
        <v>128</v>
      </c>
      <c r="F54" s="70"/>
      <c r="G54" s="105"/>
      <c r="H54" s="106"/>
      <c r="I54" s="72">
        <v>1500.0</v>
      </c>
      <c r="J54" s="67"/>
      <c r="K54" s="78"/>
      <c r="L54" s="70"/>
      <c r="M54" s="52">
        <v>1500.0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2">
        <v>44434.0</v>
      </c>
      <c r="C55" s="14" t="s">
        <v>3505</v>
      </c>
      <c r="D55" s="80">
        <v>20670.0</v>
      </c>
      <c r="E55" s="15" t="s">
        <v>3506</v>
      </c>
      <c r="F55" s="70"/>
      <c r="G55" s="105"/>
      <c r="H55" s="108"/>
      <c r="I55" s="72">
        <v>500.0</v>
      </c>
      <c r="J55" s="67"/>
      <c r="K55" s="78"/>
      <c r="L55" s="70"/>
      <c r="M55" s="52">
        <v>500.0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44434.0</v>
      </c>
      <c r="C56" s="14" t="s">
        <v>3507</v>
      </c>
      <c r="D56" s="80">
        <v>43009.0</v>
      </c>
      <c r="E56" s="15" t="s">
        <v>92</v>
      </c>
      <c r="F56" s="70"/>
      <c r="G56" s="107"/>
      <c r="H56" s="106"/>
      <c r="I56" s="72"/>
      <c r="J56" s="67">
        <v>8750.0</v>
      </c>
      <c r="K56" s="78"/>
      <c r="L56" s="70"/>
      <c r="M56" s="52">
        <v>8750.0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28">
        <v>53.0</v>
      </c>
      <c r="B57" s="114">
        <v>44805.0</v>
      </c>
      <c r="C57" s="87" t="s">
        <v>3508</v>
      </c>
      <c r="D57" s="110">
        <v>10839.0</v>
      </c>
      <c r="E57" s="111" t="s">
        <v>825</v>
      </c>
      <c r="F57" s="70"/>
      <c r="G57" s="107"/>
      <c r="H57" s="108"/>
      <c r="I57" s="72"/>
      <c r="J57" s="67">
        <v>9500.0</v>
      </c>
      <c r="K57" s="78"/>
      <c r="L57" s="70"/>
      <c r="M57" s="52">
        <v>9500.0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44434.0</v>
      </c>
      <c r="C58" s="14" t="s">
        <v>3509</v>
      </c>
      <c r="D58" s="80">
        <v>51185.0</v>
      </c>
      <c r="E58" s="15" t="s">
        <v>1502</v>
      </c>
      <c r="F58" s="70"/>
      <c r="G58" s="107"/>
      <c r="H58" s="106"/>
      <c r="I58" s="72"/>
      <c r="J58" s="67">
        <v>15000.0</v>
      </c>
      <c r="K58" s="78"/>
      <c r="L58" s="70"/>
      <c r="M58" s="52">
        <v>15000.0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44434.0</v>
      </c>
      <c r="C59" s="14" t="s">
        <v>3510</v>
      </c>
      <c r="D59" s="80">
        <v>31738.0</v>
      </c>
      <c r="E59" s="15" t="s">
        <v>507</v>
      </c>
      <c r="F59" s="70"/>
      <c r="G59" s="107"/>
      <c r="H59" s="108"/>
      <c r="I59" s="72">
        <v>700.0</v>
      </c>
      <c r="J59" s="67"/>
      <c r="K59" s="78"/>
      <c r="L59" s="70"/>
      <c r="M59" s="52">
        <v>700.0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44434.0</v>
      </c>
      <c r="C60" s="14" t="s">
        <v>3511</v>
      </c>
      <c r="D60" s="80">
        <v>58074.0</v>
      </c>
      <c r="E60" s="15" t="s">
        <v>515</v>
      </c>
      <c r="F60" s="70"/>
      <c r="G60" s="105"/>
      <c r="H60" s="108"/>
      <c r="I60" s="72">
        <v>150.0</v>
      </c>
      <c r="J60" s="67"/>
      <c r="K60" s="78"/>
      <c r="L60" s="70"/>
      <c r="M60" s="52">
        <v>150.0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44434.0</v>
      </c>
      <c r="C61" s="14" t="s">
        <v>3512</v>
      </c>
      <c r="D61" s="80">
        <v>62978.0</v>
      </c>
      <c r="E61" s="15" t="s">
        <v>3513</v>
      </c>
      <c r="F61" s="70"/>
      <c r="G61" s="107"/>
      <c r="H61" s="106"/>
      <c r="I61" s="72">
        <v>300.0</v>
      </c>
      <c r="J61" s="67"/>
      <c r="K61" s="78"/>
      <c r="L61" s="70"/>
      <c r="M61" s="52">
        <v>300.0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44434.0</v>
      </c>
      <c r="C62" s="14" t="s">
        <v>3514</v>
      </c>
      <c r="D62" s="80">
        <v>62980.0</v>
      </c>
      <c r="E62" s="15" t="s">
        <v>3515</v>
      </c>
      <c r="F62" s="70"/>
      <c r="G62" s="107"/>
      <c r="H62" s="106"/>
      <c r="I62" s="72">
        <v>300.0</v>
      </c>
      <c r="J62" s="67"/>
      <c r="K62" s="78"/>
      <c r="L62" s="70"/>
      <c r="M62" s="52">
        <v>300.0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44434.0</v>
      </c>
      <c r="C63" s="14" t="s">
        <v>3516</v>
      </c>
      <c r="D63" s="80">
        <v>39286.0</v>
      </c>
      <c r="E63" s="15" t="s">
        <v>2253</v>
      </c>
      <c r="F63" s="70"/>
      <c r="G63" s="105"/>
      <c r="H63" s="106"/>
      <c r="I63" s="72">
        <v>500.0</v>
      </c>
      <c r="J63" s="67"/>
      <c r="K63" s="78"/>
      <c r="L63" s="70"/>
      <c r="M63" s="52">
        <v>500.0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44434.0</v>
      </c>
      <c r="C64" s="14" t="s">
        <v>3517</v>
      </c>
      <c r="D64" s="80">
        <v>54750.0</v>
      </c>
      <c r="E64" s="15" t="s">
        <v>203</v>
      </c>
      <c r="F64" s="70"/>
      <c r="G64" s="105"/>
      <c r="H64" s="106"/>
      <c r="I64" s="72">
        <v>0.0</v>
      </c>
      <c r="J64" s="67"/>
      <c r="K64" s="78"/>
      <c r="L64" s="70"/>
      <c r="M64" s="52">
        <v>10.0</v>
      </c>
      <c r="N64" s="23">
        <f t="shared" si="1"/>
        <v>-10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44434.0</v>
      </c>
      <c r="C65" s="14" t="s">
        <v>3518</v>
      </c>
      <c r="D65" s="80">
        <v>54820.0</v>
      </c>
      <c r="E65" s="15" t="s">
        <v>3519</v>
      </c>
      <c r="F65" s="70"/>
      <c r="G65" s="107"/>
      <c r="H65" s="106"/>
      <c r="I65" s="72">
        <v>500.0</v>
      </c>
      <c r="J65" s="67"/>
      <c r="K65" s="78"/>
      <c r="L65" s="70"/>
      <c r="M65" s="52">
        <v>500.0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44434.0</v>
      </c>
      <c r="C66" s="14" t="s">
        <v>3520</v>
      </c>
      <c r="D66" s="80">
        <v>50613.0</v>
      </c>
      <c r="E66" s="15" t="s">
        <v>124</v>
      </c>
      <c r="F66" s="70"/>
      <c r="G66" s="105"/>
      <c r="H66" s="106"/>
      <c r="I66" s="72"/>
      <c r="J66" s="67">
        <v>10200.0</v>
      </c>
      <c r="K66" s="78"/>
      <c r="L66" s="70"/>
      <c r="M66" s="52">
        <v>10200.0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44434.0</v>
      </c>
      <c r="C67" s="14" t="s">
        <v>3521</v>
      </c>
      <c r="D67" s="80">
        <v>48030.0</v>
      </c>
      <c r="E67" s="15" t="s">
        <v>3522</v>
      </c>
      <c r="F67" s="70"/>
      <c r="G67" s="105"/>
      <c r="H67" s="106"/>
      <c r="I67" s="72"/>
      <c r="J67" s="67">
        <v>500.0</v>
      </c>
      <c r="K67" s="78"/>
      <c r="L67" s="70"/>
      <c r="M67" s="52">
        <v>500.0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44434.0</v>
      </c>
      <c r="C68" s="14" t="s">
        <v>3523</v>
      </c>
      <c r="D68" s="80">
        <v>44553.0</v>
      </c>
      <c r="E68" s="15" t="s">
        <v>3524</v>
      </c>
      <c r="F68" s="70"/>
      <c r="G68" s="107"/>
      <c r="H68" s="106"/>
      <c r="I68" s="72">
        <v>500.0</v>
      </c>
      <c r="J68" s="67"/>
      <c r="K68" s="78"/>
      <c r="L68" s="70"/>
      <c r="M68" s="52">
        <v>500.0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44434.0</v>
      </c>
      <c r="C69" s="14" t="s">
        <v>3525</v>
      </c>
      <c r="D69" s="80">
        <v>30895.0</v>
      </c>
      <c r="E69" s="15" t="s">
        <v>384</v>
      </c>
      <c r="F69" s="70"/>
      <c r="G69" s="107"/>
      <c r="H69" s="106"/>
      <c r="I69" s="72"/>
      <c r="J69" s="67">
        <v>6000.0</v>
      </c>
      <c r="K69" s="78"/>
      <c r="L69" s="70"/>
      <c r="M69" s="52">
        <v>6000.0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44434.0</v>
      </c>
      <c r="C70" s="14" t="s">
        <v>3526</v>
      </c>
      <c r="D70" s="80">
        <v>62056.0</v>
      </c>
      <c r="E70" s="15" t="s">
        <v>628</v>
      </c>
      <c r="F70" s="70"/>
      <c r="G70" s="105"/>
      <c r="H70" s="106"/>
      <c r="I70" s="72">
        <v>0.0</v>
      </c>
      <c r="J70" s="67"/>
      <c r="K70" s="78"/>
      <c r="L70" s="70"/>
      <c r="M70" s="52">
        <v>10.0</v>
      </c>
      <c r="N70" s="23">
        <f t="shared" si="1"/>
        <v>-10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44434.0</v>
      </c>
      <c r="C71" s="14" t="s">
        <v>3527</v>
      </c>
      <c r="D71" s="80">
        <v>56450.0</v>
      </c>
      <c r="E71" s="15" t="s">
        <v>1286</v>
      </c>
      <c r="F71" s="70"/>
      <c r="G71" s="105"/>
      <c r="H71" s="106"/>
      <c r="I71" s="72"/>
      <c r="J71" s="67">
        <v>35300.0</v>
      </c>
      <c r="K71" s="78"/>
      <c r="L71" s="70"/>
      <c r="M71" s="52">
        <v>35300.0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44433.0</v>
      </c>
      <c r="C72" s="14" t="s">
        <v>3528</v>
      </c>
      <c r="D72" s="80">
        <v>55388.0</v>
      </c>
      <c r="E72" s="15" t="s">
        <v>783</v>
      </c>
      <c r="F72" s="70"/>
      <c r="G72" s="107"/>
      <c r="H72" s="106"/>
      <c r="I72" s="72">
        <v>0.0</v>
      </c>
      <c r="J72" s="67"/>
      <c r="K72" s="78"/>
      <c r="L72" s="70"/>
      <c r="M72" s="52">
        <v>10.0</v>
      </c>
      <c r="N72" s="23">
        <f t="shared" si="1"/>
        <v>-10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44433.0</v>
      </c>
      <c r="C73" s="14" t="s">
        <v>3529</v>
      </c>
      <c r="D73" s="80">
        <v>52776.0</v>
      </c>
      <c r="E73" s="15" t="s">
        <v>1127</v>
      </c>
      <c r="F73" s="70"/>
      <c r="G73" s="105"/>
      <c r="H73" s="106"/>
      <c r="I73" s="72">
        <v>0.0</v>
      </c>
      <c r="J73" s="67"/>
      <c r="K73" s="78"/>
      <c r="L73" s="70"/>
      <c r="M73" s="52">
        <v>10.0</v>
      </c>
      <c r="N73" s="23">
        <f t="shared" si="1"/>
        <v>-10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112">
        <v>44433.0</v>
      </c>
      <c r="C74" s="14" t="s">
        <v>3530</v>
      </c>
      <c r="D74" s="80">
        <v>53288.0</v>
      </c>
      <c r="E74" s="15" t="s">
        <v>1129</v>
      </c>
      <c r="F74" s="70"/>
      <c r="G74" s="107"/>
      <c r="H74" s="106"/>
      <c r="I74" s="72">
        <v>0.0</v>
      </c>
      <c r="J74" s="67"/>
      <c r="K74" s="78"/>
      <c r="L74" s="70"/>
      <c r="M74" s="52">
        <v>10.0</v>
      </c>
      <c r="N74" s="23">
        <f t="shared" si="1"/>
        <v>-10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44434.0</v>
      </c>
      <c r="C75" s="14" t="s">
        <v>3531</v>
      </c>
      <c r="D75" s="80">
        <v>48657.0</v>
      </c>
      <c r="E75" s="15" t="s">
        <v>545</v>
      </c>
      <c r="F75" s="70"/>
      <c r="G75" s="105"/>
      <c r="H75" s="106"/>
      <c r="I75" s="72"/>
      <c r="J75" s="67">
        <v>2650.0</v>
      </c>
      <c r="K75" s="78"/>
      <c r="L75" s="70"/>
      <c r="M75" s="52">
        <v>2650.0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44433.0</v>
      </c>
      <c r="C76" s="14" t="s">
        <v>3532</v>
      </c>
      <c r="D76" s="80">
        <v>36690.0</v>
      </c>
      <c r="E76" s="15" t="s">
        <v>186</v>
      </c>
      <c r="F76" s="70"/>
      <c r="G76" s="105"/>
      <c r="H76" s="106"/>
      <c r="I76" s="72">
        <v>0.0</v>
      </c>
      <c r="J76" s="67"/>
      <c r="K76" s="78"/>
      <c r="L76" s="70"/>
      <c r="M76" s="52">
        <v>10.0</v>
      </c>
      <c r="N76" s="23">
        <f t="shared" si="1"/>
        <v>-10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44433.0</v>
      </c>
      <c r="C77" s="14" t="s">
        <v>3533</v>
      </c>
      <c r="D77" s="80">
        <v>42082.0</v>
      </c>
      <c r="E77" s="15" t="s">
        <v>3340</v>
      </c>
      <c r="F77" s="70"/>
      <c r="G77" s="105"/>
      <c r="H77" s="106"/>
      <c r="I77" s="72">
        <v>0.0</v>
      </c>
      <c r="J77" s="67"/>
      <c r="K77" s="78"/>
      <c r="L77" s="70"/>
      <c r="M77" s="52">
        <v>10.0</v>
      </c>
      <c r="N77" s="23">
        <f t="shared" si="1"/>
        <v>-10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35.0</v>
      </c>
      <c r="B78" s="112">
        <v>44433.0</v>
      </c>
      <c r="C78" s="14" t="s">
        <v>3534</v>
      </c>
      <c r="D78" s="80">
        <v>38218.0</v>
      </c>
      <c r="E78" s="15" t="s">
        <v>3183</v>
      </c>
      <c r="F78" s="70"/>
      <c r="G78" s="105"/>
      <c r="H78" s="106"/>
      <c r="I78" s="72">
        <v>0.0</v>
      </c>
      <c r="J78" s="67"/>
      <c r="K78" s="78"/>
      <c r="L78" s="70"/>
      <c r="M78" s="52">
        <v>10.0</v>
      </c>
      <c r="N78" s="23">
        <f t="shared" si="1"/>
        <v>-10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44433.0</v>
      </c>
      <c r="C79" s="14" t="s">
        <v>3535</v>
      </c>
      <c r="D79" s="80">
        <v>48306.0</v>
      </c>
      <c r="E79" s="15" t="s">
        <v>338</v>
      </c>
      <c r="F79" s="70"/>
      <c r="G79" s="105"/>
      <c r="H79" s="106"/>
      <c r="I79" s="72">
        <v>0.0</v>
      </c>
      <c r="J79" s="67"/>
      <c r="K79" s="78"/>
      <c r="L79" s="70"/>
      <c r="M79" s="52">
        <v>10.0</v>
      </c>
      <c r="N79" s="23">
        <f t="shared" si="1"/>
        <v>-10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44433.0</v>
      </c>
      <c r="C80" s="14" t="s">
        <v>3536</v>
      </c>
      <c r="D80" s="80">
        <v>48306.0</v>
      </c>
      <c r="E80" s="15" t="s">
        <v>338</v>
      </c>
      <c r="F80" s="70"/>
      <c r="G80" s="105"/>
      <c r="H80" s="106"/>
      <c r="I80" s="72">
        <v>0.0</v>
      </c>
      <c r="J80" s="67"/>
      <c r="K80" s="78"/>
      <c r="L80" s="70"/>
      <c r="M80" s="52">
        <v>10.0</v>
      </c>
      <c r="N80" s="23">
        <f t="shared" si="1"/>
        <v>-10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44434.0</v>
      </c>
      <c r="C81" s="14" t="s">
        <v>3537</v>
      </c>
      <c r="D81" s="80">
        <v>22341.0</v>
      </c>
      <c r="E81" s="15" t="s">
        <v>364</v>
      </c>
      <c r="F81" s="70"/>
      <c r="G81" s="105"/>
      <c r="H81" s="106"/>
      <c r="I81" s="72">
        <v>1400.0</v>
      </c>
      <c r="J81" s="67"/>
      <c r="K81" s="78"/>
      <c r="L81" s="70"/>
      <c r="M81" s="52">
        <v>1400.0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44434.0</v>
      </c>
      <c r="C82" s="14" t="s">
        <v>3538</v>
      </c>
      <c r="D82" s="80">
        <v>61396.0</v>
      </c>
      <c r="E82" s="15" t="s">
        <v>3539</v>
      </c>
      <c r="F82" s="70"/>
      <c r="G82" s="105"/>
      <c r="H82" s="106"/>
      <c r="I82" s="72">
        <v>500.0</v>
      </c>
      <c r="J82" s="67"/>
      <c r="K82" s="78"/>
      <c r="L82" s="70"/>
      <c r="M82" s="52">
        <v>500.0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44434.0</v>
      </c>
      <c r="C83" s="14" t="s">
        <v>3540</v>
      </c>
      <c r="D83" s="80">
        <v>43322.0</v>
      </c>
      <c r="E83" s="15" t="s">
        <v>3541</v>
      </c>
      <c r="F83" s="70"/>
      <c r="G83" s="105"/>
      <c r="H83" s="106"/>
      <c r="I83" s="72">
        <v>500.0</v>
      </c>
      <c r="J83" s="67"/>
      <c r="K83" s="78"/>
      <c r="L83" s="70"/>
      <c r="M83" s="52">
        <v>500.0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44434.0</v>
      </c>
      <c r="C84" s="14" t="s">
        <v>3542</v>
      </c>
      <c r="D84" s="80">
        <v>21384.0</v>
      </c>
      <c r="E84" s="15" t="s">
        <v>2448</v>
      </c>
      <c r="F84" s="70"/>
      <c r="G84" s="107">
        <v>5000.0</v>
      </c>
      <c r="H84" s="106"/>
      <c r="I84" s="72"/>
      <c r="J84" s="67"/>
      <c r="K84" s="78"/>
      <c r="L84" s="70"/>
      <c r="M84" s="52">
        <v>5000.0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44434.0</v>
      </c>
      <c r="C85" s="14" t="s">
        <v>3543</v>
      </c>
      <c r="D85" s="80">
        <v>25650.0</v>
      </c>
      <c r="E85" s="15" t="s">
        <v>577</v>
      </c>
      <c r="F85" s="70"/>
      <c r="G85" s="105"/>
      <c r="H85" s="106">
        <v>350.0</v>
      </c>
      <c r="I85" s="72"/>
      <c r="J85" s="67"/>
      <c r="K85" s="78"/>
      <c r="L85" s="70"/>
      <c r="M85" s="52">
        <v>350.0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112">
        <v>44434.0</v>
      </c>
      <c r="C86" s="14" t="s">
        <v>3544</v>
      </c>
      <c r="D86" s="80">
        <v>58858.0</v>
      </c>
      <c r="E86" s="15" t="s">
        <v>811</v>
      </c>
      <c r="F86" s="70"/>
      <c r="G86" s="105"/>
      <c r="H86" s="106"/>
      <c r="I86" s="72">
        <v>1290.0</v>
      </c>
      <c r="J86" s="67"/>
      <c r="K86" s="78"/>
      <c r="L86" s="70"/>
      <c r="M86" s="52">
        <v>1290.0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28">
        <v>83.0</v>
      </c>
      <c r="B87" s="114">
        <v>44621.0</v>
      </c>
      <c r="C87" s="87" t="s">
        <v>3545</v>
      </c>
      <c r="D87" s="110">
        <v>42046.0</v>
      </c>
      <c r="E87" s="111" t="s">
        <v>2614</v>
      </c>
      <c r="F87" s="70"/>
      <c r="G87" s="105"/>
      <c r="H87" s="106">
        <v>5500.0</v>
      </c>
      <c r="I87" s="72"/>
      <c r="J87" s="67"/>
      <c r="K87" s="78"/>
      <c r="L87" s="70"/>
      <c r="M87" s="52">
        <v>5500.0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44434.0</v>
      </c>
      <c r="C88" s="14" t="s">
        <v>3546</v>
      </c>
      <c r="D88" s="80">
        <v>51202.0</v>
      </c>
      <c r="E88" s="15" t="s">
        <v>3547</v>
      </c>
      <c r="F88" s="70"/>
      <c r="G88" s="105"/>
      <c r="H88" s="106"/>
      <c r="I88" s="72"/>
      <c r="J88" s="67">
        <v>300.0</v>
      </c>
      <c r="K88" s="78"/>
      <c r="L88" s="70"/>
      <c r="M88" s="52">
        <v>300.0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112">
        <v>44434.0</v>
      </c>
      <c r="C89" s="14" t="s">
        <v>3548</v>
      </c>
      <c r="D89" s="80">
        <v>54234.0</v>
      </c>
      <c r="E89" s="15" t="s">
        <v>1965</v>
      </c>
      <c r="F89" s="70"/>
      <c r="G89" s="105"/>
      <c r="H89" s="106"/>
      <c r="I89" s="72">
        <v>2650.0</v>
      </c>
      <c r="J89" s="67"/>
      <c r="K89" s="78"/>
      <c r="L89" s="70"/>
      <c r="M89" s="52">
        <v>2650.0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44434.0</v>
      </c>
      <c r="C90" s="14" t="s">
        <v>3549</v>
      </c>
      <c r="D90" s="80">
        <v>52215.0</v>
      </c>
      <c r="E90" s="15" t="s">
        <v>42</v>
      </c>
      <c r="F90" s="70"/>
      <c r="G90" s="105"/>
      <c r="H90" s="106"/>
      <c r="I90" s="72"/>
      <c r="J90" s="67">
        <v>5750.0</v>
      </c>
      <c r="K90" s="78"/>
      <c r="L90" s="70"/>
      <c r="M90" s="52">
        <v>5750.0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112">
        <v>44434.0</v>
      </c>
      <c r="C91" s="14" t="s">
        <v>3550</v>
      </c>
      <c r="D91" s="80">
        <v>40166.0</v>
      </c>
      <c r="E91" s="15" t="s">
        <v>3551</v>
      </c>
      <c r="F91" s="70"/>
      <c r="G91" s="105"/>
      <c r="H91" s="106"/>
      <c r="I91" s="72"/>
      <c r="J91" s="67">
        <v>5150.0</v>
      </c>
      <c r="K91" s="78"/>
      <c r="L91" s="70"/>
      <c r="M91" s="52">
        <v>5150.0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112">
        <v>44434.0</v>
      </c>
      <c r="C92" s="14" t="s">
        <v>3552</v>
      </c>
      <c r="D92" s="80">
        <v>14329.0</v>
      </c>
      <c r="E92" s="15" t="s">
        <v>120</v>
      </c>
      <c r="F92" s="70"/>
      <c r="G92" s="105"/>
      <c r="H92" s="106"/>
      <c r="I92" s="72">
        <v>5000.0</v>
      </c>
      <c r="J92" s="67"/>
      <c r="K92" s="78"/>
      <c r="L92" s="70"/>
      <c r="M92" s="52">
        <v>5000.0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44434.0</v>
      </c>
      <c r="C93" s="14" t="s">
        <v>3553</v>
      </c>
      <c r="D93" s="80">
        <v>54085.0</v>
      </c>
      <c r="E93" s="15" t="s">
        <v>3554</v>
      </c>
      <c r="F93" s="70"/>
      <c r="G93" s="105"/>
      <c r="H93" s="106"/>
      <c r="I93" s="72"/>
      <c r="J93" s="67">
        <v>10000.0</v>
      </c>
      <c r="K93" s="78"/>
      <c r="L93" s="70"/>
      <c r="M93" s="52">
        <v>10000.0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112">
        <v>44434.0</v>
      </c>
      <c r="C94" s="14" t="s">
        <v>3555</v>
      </c>
      <c r="D94" s="80">
        <v>56211.0</v>
      </c>
      <c r="E94" s="15" t="s">
        <v>3556</v>
      </c>
      <c r="F94" s="70"/>
      <c r="G94" s="107">
        <v>28050.0</v>
      </c>
      <c r="H94" s="106"/>
      <c r="I94" s="72"/>
      <c r="J94" s="67"/>
      <c r="K94" s="78"/>
      <c r="L94" s="70"/>
      <c r="M94" s="52">
        <v>28050.0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112">
        <v>44434.0</v>
      </c>
      <c r="C95" s="14" t="s">
        <v>3557</v>
      </c>
      <c r="D95" s="80">
        <v>58978.0</v>
      </c>
      <c r="E95" s="15" t="s">
        <v>361</v>
      </c>
      <c r="F95" s="70"/>
      <c r="G95" s="105"/>
      <c r="H95" s="106"/>
      <c r="I95" s="72">
        <v>1250.0</v>
      </c>
      <c r="J95" s="67"/>
      <c r="K95" s="78"/>
      <c r="L95" s="70"/>
      <c r="M95" s="52">
        <v>1250.0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44434.0</v>
      </c>
      <c r="C96" s="14" t="s">
        <v>3558</v>
      </c>
      <c r="D96" s="80">
        <v>58427.0</v>
      </c>
      <c r="E96" s="15" t="s">
        <v>2661</v>
      </c>
      <c r="F96" s="70"/>
      <c r="G96" s="105"/>
      <c r="H96" s="106"/>
      <c r="I96" s="72">
        <v>7100.0</v>
      </c>
      <c r="J96" s="67"/>
      <c r="K96" s="78"/>
      <c r="L96" s="70"/>
      <c r="M96" s="52">
        <v>7100.0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44434.0</v>
      </c>
      <c r="C97" s="14" t="s">
        <v>3559</v>
      </c>
      <c r="D97" s="80">
        <v>22727.0</v>
      </c>
      <c r="E97" s="15" t="s">
        <v>197</v>
      </c>
      <c r="F97" s="70"/>
      <c r="G97" s="105"/>
      <c r="H97" s="106"/>
      <c r="I97" s="72">
        <v>5000.0</v>
      </c>
      <c r="J97" s="67"/>
      <c r="K97" s="78"/>
      <c r="L97" s="70"/>
      <c r="M97" s="52">
        <v>5000.0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44434.0</v>
      </c>
      <c r="C98" s="14" t="s">
        <v>3560</v>
      </c>
      <c r="D98" s="80">
        <v>58427.0</v>
      </c>
      <c r="E98" s="15" t="s">
        <v>2661</v>
      </c>
      <c r="F98" s="78">
        <v>68.0</v>
      </c>
      <c r="G98" s="105"/>
      <c r="H98" s="106"/>
      <c r="I98" s="72"/>
      <c r="J98" s="67"/>
      <c r="K98" s="78"/>
      <c r="L98" s="70"/>
      <c r="M98" s="52">
        <v>68.0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44434.0</v>
      </c>
      <c r="C99" s="14" t="s">
        <v>3561</v>
      </c>
      <c r="D99" s="80">
        <v>59544.0</v>
      </c>
      <c r="E99" s="15" t="s">
        <v>3562</v>
      </c>
      <c r="F99" s="70"/>
      <c r="G99" s="107">
        <v>27400.0</v>
      </c>
      <c r="H99" s="106"/>
      <c r="I99" s="72"/>
      <c r="J99" s="67"/>
      <c r="K99" s="78"/>
      <c r="L99" s="70"/>
      <c r="M99" s="52">
        <v>27400.0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44434.0</v>
      </c>
      <c r="C100" s="14" t="s">
        <v>3563</v>
      </c>
      <c r="D100" s="80">
        <v>50020.0</v>
      </c>
      <c r="E100" s="15" t="s">
        <v>44</v>
      </c>
      <c r="F100" s="78"/>
      <c r="G100" s="105"/>
      <c r="H100" s="106"/>
      <c r="I100" s="72"/>
      <c r="J100" s="67">
        <v>5150.0</v>
      </c>
      <c r="K100" s="78"/>
      <c r="L100" s="70"/>
      <c r="M100" s="52">
        <v>5150.0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28">
        <v>97.0</v>
      </c>
      <c r="B101" s="114">
        <v>44440.0</v>
      </c>
      <c r="C101" s="87" t="s">
        <v>3564</v>
      </c>
      <c r="D101" s="110">
        <v>58654.0</v>
      </c>
      <c r="E101" s="111" t="s">
        <v>431</v>
      </c>
      <c r="F101" s="70"/>
      <c r="G101" s="105"/>
      <c r="H101" s="106"/>
      <c r="I101" s="72">
        <v>5000.0</v>
      </c>
      <c r="J101" s="67"/>
      <c r="K101" s="78"/>
      <c r="L101" s="70"/>
      <c r="M101" s="52">
        <v>5000.0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44434.0</v>
      </c>
      <c r="C102" s="14" t="s">
        <v>3565</v>
      </c>
      <c r="D102" s="80">
        <v>52889.0</v>
      </c>
      <c r="E102" s="15" t="s">
        <v>3566</v>
      </c>
      <c r="F102" s="70"/>
      <c r="G102" s="105"/>
      <c r="H102" s="106"/>
      <c r="I102" s="72">
        <v>300.0</v>
      </c>
      <c r="J102" s="67"/>
      <c r="K102" s="78"/>
      <c r="L102" s="70"/>
      <c r="M102" s="52">
        <v>300.0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2">
        <v>44434.0</v>
      </c>
      <c r="C103" s="14" t="s">
        <v>3567</v>
      </c>
      <c r="D103" s="80">
        <v>23425.0</v>
      </c>
      <c r="E103" s="15" t="s">
        <v>3568</v>
      </c>
      <c r="F103" s="70"/>
      <c r="G103" s="105"/>
      <c r="H103" s="106"/>
      <c r="I103" s="72">
        <v>500.0</v>
      </c>
      <c r="J103" s="67"/>
      <c r="K103" s="78"/>
      <c r="L103" s="70"/>
      <c r="M103" s="52">
        <v>500.0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44434.0</v>
      </c>
      <c r="C104" s="14" t="s">
        <v>3569</v>
      </c>
      <c r="D104" s="80">
        <v>23425.0</v>
      </c>
      <c r="E104" s="15" t="s">
        <v>3568</v>
      </c>
      <c r="F104" s="70"/>
      <c r="G104" s="105"/>
      <c r="H104" s="106"/>
      <c r="I104" s="72">
        <v>500.0</v>
      </c>
      <c r="J104" s="67"/>
      <c r="K104" s="78"/>
      <c r="L104" s="70"/>
      <c r="M104" s="52">
        <v>500.0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44434.0</v>
      </c>
      <c r="C105" s="14" t="s">
        <v>3570</v>
      </c>
      <c r="D105" s="80">
        <v>41079.0</v>
      </c>
      <c r="E105" s="15" t="s">
        <v>1230</v>
      </c>
      <c r="F105" s="70"/>
      <c r="G105" s="105"/>
      <c r="H105" s="106"/>
      <c r="I105" s="72">
        <v>10000.0</v>
      </c>
      <c r="J105" s="67"/>
      <c r="K105" s="78"/>
      <c r="L105" s="70"/>
      <c r="M105" s="52">
        <v>10000.0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28">
        <v>102.0</v>
      </c>
      <c r="B106" s="114">
        <v>44531.0</v>
      </c>
      <c r="C106" s="87" t="s">
        <v>3571</v>
      </c>
      <c r="D106" s="110">
        <v>58978.0</v>
      </c>
      <c r="E106" s="111" t="s">
        <v>361</v>
      </c>
      <c r="F106" s="70"/>
      <c r="G106" s="105"/>
      <c r="H106" s="106"/>
      <c r="I106" s="72">
        <v>3600.0</v>
      </c>
      <c r="J106" s="67"/>
      <c r="K106" s="78"/>
      <c r="L106" s="70"/>
      <c r="M106" s="52">
        <v>3600.0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44434.0</v>
      </c>
      <c r="C107" s="14" t="s">
        <v>3572</v>
      </c>
      <c r="D107" s="80">
        <v>58978.0</v>
      </c>
      <c r="E107" s="15" t="s">
        <v>361</v>
      </c>
      <c r="F107" s="70"/>
      <c r="G107" s="105"/>
      <c r="H107" s="106"/>
      <c r="I107" s="72">
        <v>10000.0</v>
      </c>
      <c r="J107" s="67"/>
      <c r="K107" s="78"/>
      <c r="L107" s="70"/>
      <c r="M107" s="52">
        <v>10000.0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28">
        <v>104.0</v>
      </c>
      <c r="B108" s="114">
        <v>46447.0</v>
      </c>
      <c r="C108" s="87" t="s">
        <v>3573</v>
      </c>
      <c r="D108" s="110">
        <v>51797.0</v>
      </c>
      <c r="E108" s="111" t="s">
        <v>107</v>
      </c>
      <c r="F108" s="70"/>
      <c r="G108" s="105"/>
      <c r="H108" s="106"/>
      <c r="I108" s="72"/>
      <c r="J108" s="67">
        <v>5000.0</v>
      </c>
      <c r="K108" s="78"/>
      <c r="L108" s="70"/>
      <c r="M108" s="52">
        <v>5000.0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28">
        <v>105.0</v>
      </c>
      <c r="B109" s="114">
        <v>46478.0</v>
      </c>
      <c r="C109" s="87" t="s">
        <v>3574</v>
      </c>
      <c r="D109" s="110">
        <v>51797.0</v>
      </c>
      <c r="E109" s="111" t="s">
        <v>107</v>
      </c>
      <c r="F109" s="70"/>
      <c r="G109" s="105"/>
      <c r="H109" s="106"/>
      <c r="I109" s="72"/>
      <c r="J109" s="67">
        <v>5000.0</v>
      </c>
      <c r="K109" s="78"/>
      <c r="L109" s="70"/>
      <c r="M109" s="52">
        <v>5000.0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44434.0</v>
      </c>
      <c r="C110" s="14" t="s">
        <v>3575</v>
      </c>
      <c r="D110" s="80">
        <v>51797.0</v>
      </c>
      <c r="E110" s="15" t="s">
        <v>107</v>
      </c>
      <c r="F110" s="70"/>
      <c r="G110" s="105"/>
      <c r="H110" s="106"/>
      <c r="I110" s="72">
        <v>0.0</v>
      </c>
      <c r="J110" s="67"/>
      <c r="K110" s="78"/>
      <c r="L110" s="70"/>
      <c r="M110" s="52">
        <v>10.0</v>
      </c>
      <c r="N110" s="23">
        <f t="shared" si="1"/>
        <v>-10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44434.0</v>
      </c>
      <c r="C111" s="14" t="s">
        <v>3576</v>
      </c>
      <c r="D111" s="80">
        <v>42891.0</v>
      </c>
      <c r="E111" s="15" t="s">
        <v>3577</v>
      </c>
      <c r="F111" s="70"/>
      <c r="G111" s="105"/>
      <c r="H111" s="106"/>
      <c r="I111" s="72">
        <v>22750.0</v>
      </c>
      <c r="J111" s="67"/>
      <c r="K111" s="78"/>
      <c r="L111" s="70"/>
      <c r="M111" s="52">
        <v>22750.0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44434.0</v>
      </c>
      <c r="C112" s="14" t="s">
        <v>3578</v>
      </c>
      <c r="D112" s="80">
        <v>53925.0</v>
      </c>
      <c r="E112" s="15" t="s">
        <v>3579</v>
      </c>
      <c r="F112" s="70"/>
      <c r="G112" s="105"/>
      <c r="H112" s="106"/>
      <c r="I112" s="72"/>
      <c r="J112" s="67">
        <v>12500.0</v>
      </c>
      <c r="K112" s="78"/>
      <c r="L112" s="70"/>
      <c r="M112" s="52">
        <v>12500.0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44434.0</v>
      </c>
      <c r="C113" s="14" t="s">
        <v>3580</v>
      </c>
      <c r="D113" s="80">
        <v>50222.0</v>
      </c>
      <c r="E113" s="15" t="s">
        <v>2168</v>
      </c>
      <c r="F113" s="70"/>
      <c r="G113" s="105"/>
      <c r="H113" s="106">
        <v>10000.0</v>
      </c>
      <c r="I113" s="72"/>
      <c r="J113" s="67"/>
      <c r="K113" s="78"/>
      <c r="L113" s="70"/>
      <c r="M113" s="52">
        <v>10000.0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28">
        <v>110.0</v>
      </c>
      <c r="B114" s="114">
        <v>44440.0</v>
      </c>
      <c r="C114" s="87" t="s">
        <v>3581</v>
      </c>
      <c r="D114" s="110">
        <v>57425.0</v>
      </c>
      <c r="E114" s="111" t="s">
        <v>3582</v>
      </c>
      <c r="F114" s="70"/>
      <c r="G114" s="105"/>
      <c r="H114" s="106">
        <v>3750.0</v>
      </c>
      <c r="I114" s="72"/>
      <c r="J114" s="67"/>
      <c r="K114" s="78"/>
      <c r="L114" s="70"/>
      <c r="M114" s="52">
        <v>3750.0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44434.0</v>
      </c>
      <c r="C115" s="14" t="s">
        <v>3583</v>
      </c>
      <c r="D115" s="80">
        <v>59331.0</v>
      </c>
      <c r="E115" s="15" t="s">
        <v>1039</v>
      </c>
      <c r="F115" s="70"/>
      <c r="G115" s="105"/>
      <c r="H115" s="106"/>
      <c r="I115" s="72"/>
      <c r="J115" s="67"/>
      <c r="K115" s="78">
        <v>300.0</v>
      </c>
      <c r="L115" s="70"/>
      <c r="M115" s="52">
        <v>300.0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44434.0</v>
      </c>
      <c r="C116" s="14" t="s">
        <v>3584</v>
      </c>
      <c r="D116" s="80">
        <v>47510.0</v>
      </c>
      <c r="E116" s="15" t="s">
        <v>2492</v>
      </c>
      <c r="F116" s="70"/>
      <c r="G116" s="105"/>
      <c r="H116" s="106"/>
      <c r="I116" s="72">
        <v>10850.0</v>
      </c>
      <c r="J116" s="67"/>
      <c r="K116" s="78"/>
      <c r="L116" s="70"/>
      <c r="M116" s="52">
        <v>10850.0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112">
        <v>44434.0</v>
      </c>
      <c r="C117" s="14" t="s">
        <v>3585</v>
      </c>
      <c r="D117" s="80">
        <v>58175.0</v>
      </c>
      <c r="E117" s="15" t="s">
        <v>3586</v>
      </c>
      <c r="F117" s="70"/>
      <c r="G117" s="105"/>
      <c r="H117" s="106"/>
      <c r="I117" s="72"/>
      <c r="J117" s="67">
        <v>500.0</v>
      </c>
      <c r="K117" s="78"/>
      <c r="L117" s="70"/>
      <c r="M117" s="52">
        <v>500.0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44434.0</v>
      </c>
      <c r="C118" s="14" t="s">
        <v>3587</v>
      </c>
      <c r="D118" s="80">
        <v>49599.0</v>
      </c>
      <c r="E118" s="15" t="s">
        <v>717</v>
      </c>
      <c r="F118" s="70"/>
      <c r="G118" s="105"/>
      <c r="H118" s="106"/>
      <c r="I118" s="72">
        <v>700.0</v>
      </c>
      <c r="J118" s="67"/>
      <c r="K118" s="78"/>
      <c r="L118" s="70"/>
      <c r="M118" s="52">
        <v>700.0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112">
        <v>44434.0</v>
      </c>
      <c r="C119" s="14" t="s">
        <v>3588</v>
      </c>
      <c r="D119" s="80">
        <v>51725.0</v>
      </c>
      <c r="E119" s="15" t="s">
        <v>3589</v>
      </c>
      <c r="F119" s="70"/>
      <c r="G119" s="105"/>
      <c r="H119" s="106"/>
      <c r="I119" s="72">
        <v>100.0</v>
      </c>
      <c r="J119" s="67"/>
      <c r="K119" s="78"/>
      <c r="L119" s="70"/>
      <c r="M119" s="52">
        <v>100.0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44434.0</v>
      </c>
      <c r="C120" s="14" t="s">
        <v>3590</v>
      </c>
      <c r="D120" s="80">
        <v>51406.0</v>
      </c>
      <c r="E120" s="15" t="s">
        <v>3591</v>
      </c>
      <c r="F120" s="70"/>
      <c r="G120" s="105"/>
      <c r="H120" s="106">
        <v>33800.0</v>
      </c>
      <c r="I120" s="72"/>
      <c r="J120" s="67"/>
      <c r="K120" s="78"/>
      <c r="L120" s="70"/>
      <c r="M120" s="52">
        <v>33800.0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44434.0</v>
      </c>
      <c r="C121" s="14" t="s">
        <v>3592</v>
      </c>
      <c r="D121" s="80">
        <v>61496.0</v>
      </c>
      <c r="E121" s="15" t="s">
        <v>2726</v>
      </c>
      <c r="F121" s="70"/>
      <c r="G121" s="105"/>
      <c r="H121" s="106">
        <v>300.0</v>
      </c>
      <c r="I121" s="72"/>
      <c r="J121" s="67"/>
      <c r="K121" s="78"/>
      <c r="L121" s="70"/>
      <c r="M121" s="52">
        <v>300.0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112">
        <v>44434.0</v>
      </c>
      <c r="C122" s="14" t="s">
        <v>3593</v>
      </c>
      <c r="D122" s="80">
        <v>44335.0</v>
      </c>
      <c r="E122" s="15" t="s">
        <v>3594</v>
      </c>
      <c r="F122" s="70"/>
      <c r="G122" s="105"/>
      <c r="H122" s="106"/>
      <c r="I122" s="72">
        <v>2400.0</v>
      </c>
      <c r="J122" s="67"/>
      <c r="K122" s="78"/>
      <c r="L122" s="70"/>
      <c r="M122" s="52">
        <v>2400.0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112">
        <v>44434.0</v>
      </c>
      <c r="C123" s="14" t="s">
        <v>3595</v>
      </c>
      <c r="D123" s="80">
        <v>62883.0</v>
      </c>
      <c r="E123" s="15" t="s">
        <v>3596</v>
      </c>
      <c r="F123" s="70"/>
      <c r="G123" s="105"/>
      <c r="H123" s="106"/>
      <c r="I123" s="72">
        <v>500.0</v>
      </c>
      <c r="J123" s="67"/>
      <c r="K123" s="78"/>
      <c r="L123" s="70"/>
      <c r="M123" s="52">
        <v>500.0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44434.0</v>
      </c>
      <c r="C124" s="14" t="s">
        <v>3597</v>
      </c>
      <c r="D124" s="80">
        <v>13762.0</v>
      </c>
      <c r="E124" s="15" t="s">
        <v>660</v>
      </c>
      <c r="F124" s="78">
        <v>3880.0</v>
      </c>
      <c r="G124" s="107">
        <v>9000.0</v>
      </c>
      <c r="H124" s="106"/>
      <c r="I124" s="72"/>
      <c r="J124" s="67"/>
      <c r="K124" s="78"/>
      <c r="L124" s="70"/>
      <c r="M124" s="52">
        <v>12880.0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44434.0</v>
      </c>
      <c r="C125" s="14" t="s">
        <v>3598</v>
      </c>
      <c r="D125" s="80">
        <v>13762.0</v>
      </c>
      <c r="E125" s="15" t="s">
        <v>660</v>
      </c>
      <c r="F125" s="78">
        <v>3600.0</v>
      </c>
      <c r="G125" s="105"/>
      <c r="H125" s="106"/>
      <c r="I125" s="72"/>
      <c r="J125" s="67"/>
      <c r="K125" s="78"/>
      <c r="L125" s="70"/>
      <c r="M125" s="52">
        <v>3600.0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44434.0</v>
      </c>
      <c r="C126" s="14" t="s">
        <v>3599</v>
      </c>
      <c r="D126" s="80">
        <v>50078.0</v>
      </c>
      <c r="E126" s="15" t="s">
        <v>3600</v>
      </c>
      <c r="F126" s="78">
        <v>3600.0</v>
      </c>
      <c r="G126" s="105"/>
      <c r="H126" s="106"/>
      <c r="I126" s="72"/>
      <c r="J126" s="67"/>
      <c r="K126" s="78"/>
      <c r="L126" s="70"/>
      <c r="M126" s="52">
        <v>3600.0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44433.0</v>
      </c>
      <c r="C127" s="14" t="s">
        <v>3601</v>
      </c>
      <c r="D127" s="80">
        <v>50222.0</v>
      </c>
      <c r="E127" s="15" t="s">
        <v>2168</v>
      </c>
      <c r="F127" s="70"/>
      <c r="G127" s="105"/>
      <c r="H127" s="106">
        <v>1250.0</v>
      </c>
      <c r="I127" s="72"/>
      <c r="J127" s="67"/>
      <c r="K127" s="78"/>
      <c r="L127" s="70"/>
      <c r="M127" s="52">
        <v>1250.0</v>
      </c>
      <c r="N127" s="23">
        <f t="shared" si="1"/>
        <v>0</v>
      </c>
      <c r="O127" s="132"/>
      <c r="P127" s="135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44433.0</v>
      </c>
      <c r="C128" s="14" t="s">
        <v>3602</v>
      </c>
      <c r="D128" s="80">
        <v>10701.0</v>
      </c>
      <c r="E128" s="15" t="s">
        <v>1895</v>
      </c>
      <c r="F128" s="70"/>
      <c r="G128" s="105"/>
      <c r="H128" s="106"/>
      <c r="I128" s="72"/>
      <c r="J128" s="67"/>
      <c r="K128" s="78">
        <v>3600.0</v>
      </c>
      <c r="L128" s="70"/>
      <c r="M128" s="52">
        <v>3600.0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44433.0</v>
      </c>
      <c r="C129" s="14" t="s">
        <v>3603</v>
      </c>
      <c r="D129" s="80">
        <v>51017.0</v>
      </c>
      <c r="E129" s="15" t="s">
        <v>1945</v>
      </c>
      <c r="F129" s="70"/>
      <c r="G129" s="105"/>
      <c r="H129" s="106">
        <v>4000.0</v>
      </c>
      <c r="I129" s="72"/>
      <c r="J129" s="67"/>
      <c r="K129" s="78"/>
      <c r="L129" s="70"/>
      <c r="M129" s="52">
        <v>4000.0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44434.0</v>
      </c>
      <c r="C130" s="14" t="s">
        <v>3604</v>
      </c>
      <c r="D130" s="80">
        <v>36786.0</v>
      </c>
      <c r="E130" s="15" t="s">
        <v>1995</v>
      </c>
      <c r="F130" s="70"/>
      <c r="G130" s="105"/>
      <c r="H130" s="106"/>
      <c r="I130" s="72"/>
      <c r="J130" s="67"/>
      <c r="K130" s="78">
        <v>300.0</v>
      </c>
      <c r="L130" s="70"/>
      <c r="M130" s="52">
        <v>300.0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44434.0</v>
      </c>
      <c r="C131" s="14" t="s">
        <v>3605</v>
      </c>
      <c r="D131" s="80">
        <v>43380.0</v>
      </c>
      <c r="E131" s="15" t="s">
        <v>532</v>
      </c>
      <c r="F131" s="70"/>
      <c r="G131" s="105"/>
      <c r="H131" s="106">
        <v>350.0</v>
      </c>
      <c r="I131" s="72"/>
      <c r="J131" s="67"/>
      <c r="K131" s="78"/>
      <c r="L131" s="70"/>
      <c r="M131" s="52">
        <v>350.0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44434.0</v>
      </c>
      <c r="C132" s="14" t="s">
        <v>3606</v>
      </c>
      <c r="D132" s="80">
        <v>25650.0</v>
      </c>
      <c r="E132" s="136" t="s">
        <v>577</v>
      </c>
      <c r="F132" s="70"/>
      <c r="G132" s="105"/>
      <c r="H132" s="106"/>
      <c r="I132" s="72"/>
      <c r="J132" s="67"/>
      <c r="K132" s="78">
        <v>350.0</v>
      </c>
      <c r="L132" s="70"/>
      <c r="M132" s="52">
        <v>350.0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44434.0</v>
      </c>
      <c r="C133" s="14" t="s">
        <v>3607</v>
      </c>
      <c r="D133" s="80">
        <v>50595.0</v>
      </c>
      <c r="E133" s="15" t="s">
        <v>1845</v>
      </c>
      <c r="F133" s="70"/>
      <c r="G133" s="105"/>
      <c r="H133" s="106">
        <v>58400.0</v>
      </c>
      <c r="I133" s="72"/>
      <c r="J133" s="67"/>
      <c r="K133" s="78"/>
      <c r="L133" s="70"/>
      <c r="M133" s="52">
        <v>58400.0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44434.0</v>
      </c>
      <c r="C134" s="14" t="s">
        <v>3608</v>
      </c>
      <c r="D134" s="80">
        <v>55446.0</v>
      </c>
      <c r="E134" s="15" t="s">
        <v>86</v>
      </c>
      <c r="F134" s="70"/>
      <c r="G134" s="105"/>
      <c r="H134" s="106">
        <v>1250.0</v>
      </c>
      <c r="I134" s="72"/>
      <c r="J134" s="67"/>
      <c r="K134" s="78"/>
      <c r="L134" s="70"/>
      <c r="M134" s="52">
        <v>1250.0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112">
        <v>44434.0</v>
      </c>
      <c r="C135" s="14" t="s">
        <v>3609</v>
      </c>
      <c r="D135" s="80">
        <v>51040.0</v>
      </c>
      <c r="E135" s="15" t="s">
        <v>297</v>
      </c>
      <c r="F135" s="70"/>
      <c r="G135" s="105"/>
      <c r="H135" s="106">
        <v>37500.0</v>
      </c>
      <c r="I135" s="72"/>
      <c r="J135" s="67"/>
      <c r="K135" s="78"/>
      <c r="L135" s="70"/>
      <c r="M135" s="52">
        <v>37500.0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112">
        <v>44434.0</v>
      </c>
      <c r="C136" s="14" t="s">
        <v>3610</v>
      </c>
      <c r="D136" s="80">
        <v>47787.0</v>
      </c>
      <c r="E136" s="15" t="s">
        <v>3076</v>
      </c>
      <c r="F136" s="70"/>
      <c r="G136" s="105"/>
      <c r="H136" s="106">
        <v>27000.0</v>
      </c>
      <c r="I136" s="72"/>
      <c r="J136" s="67"/>
      <c r="K136" s="78"/>
      <c r="L136" s="70"/>
      <c r="M136" s="52">
        <v>27000.0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>
        <v>133.0</v>
      </c>
      <c r="B137" s="112">
        <v>44434.0</v>
      </c>
      <c r="C137" s="14" t="s">
        <v>3611</v>
      </c>
      <c r="D137" s="80">
        <v>50222.0</v>
      </c>
      <c r="E137" s="15" t="s">
        <v>2168</v>
      </c>
      <c r="F137" s="70"/>
      <c r="G137" s="105"/>
      <c r="H137" s="106">
        <v>2500.0</v>
      </c>
      <c r="I137" s="72"/>
      <c r="J137" s="67"/>
      <c r="K137" s="78"/>
      <c r="L137" s="70"/>
      <c r="M137" s="52">
        <v>2500.0</v>
      </c>
      <c r="N137" s="23">
        <f t="shared" si="1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0"/>
      <c r="B138" s="80"/>
      <c r="C138" s="80"/>
      <c r="D138" s="80"/>
      <c r="E138" s="15"/>
      <c r="F138" s="42">
        <f t="shared" ref="F138:N138" si="2">SUM(F5:F136)</f>
        <v>11148</v>
      </c>
      <c r="G138" s="42">
        <f t="shared" si="2"/>
        <v>71200</v>
      </c>
      <c r="H138" s="42">
        <f t="shared" si="2"/>
        <v>285150</v>
      </c>
      <c r="I138" s="42">
        <f t="shared" si="2"/>
        <v>396820</v>
      </c>
      <c r="J138" s="42">
        <f t="shared" si="2"/>
        <v>205550</v>
      </c>
      <c r="K138" s="42">
        <f t="shared" si="2"/>
        <v>4550</v>
      </c>
      <c r="L138" s="42">
        <f t="shared" si="2"/>
        <v>0</v>
      </c>
      <c r="M138" s="42">
        <f t="shared" si="2"/>
        <v>980628</v>
      </c>
      <c r="N138" s="127">
        <f t="shared" si="2"/>
        <v>-6210</v>
      </c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3"/>
      <c r="B139" s="137"/>
      <c r="C139" s="137"/>
      <c r="D139" s="137"/>
      <c r="E139" s="138"/>
      <c r="F139" s="133">
        <f>L1138+M138+N138+O138+P138+Q138+R138</f>
        <v>974418</v>
      </c>
      <c r="G139" s="7"/>
      <c r="H139" s="7"/>
      <c r="I139" s="7"/>
      <c r="J139" s="7"/>
      <c r="K139" s="7"/>
      <c r="L139" s="8"/>
      <c r="M139" s="132"/>
      <c r="N139" s="132"/>
      <c r="O139" s="132"/>
      <c r="P139" s="132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2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134"/>
      <c r="D141" s="90" t="s">
        <v>2508</v>
      </c>
      <c r="E141" s="9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9"/>
      <c r="E142" s="9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10"/>
      <c r="D143" s="93"/>
      <c r="E143" s="9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49" t="s">
        <v>299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4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4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4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2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2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2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2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2"/>
      <c r="B1101" s="83"/>
      <c r="C1101" s="83"/>
      <c r="D1101" s="8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2"/>
      <c r="B1102" s="83"/>
      <c r="C1102" s="83"/>
      <c r="D1102" s="83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</sheetData>
  <mergeCells count="17">
    <mergeCell ref="F3:F4"/>
    <mergeCell ref="G3:H3"/>
    <mergeCell ref="I3:J3"/>
    <mergeCell ref="K3:K4"/>
    <mergeCell ref="F139:L139"/>
    <mergeCell ref="C141:C143"/>
    <mergeCell ref="D141:E14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3612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84" t="s">
        <v>3613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96" t="s">
        <v>3614</v>
      </c>
      <c r="C5" s="97" t="s">
        <v>3517</v>
      </c>
      <c r="D5" s="98">
        <v>54750.0</v>
      </c>
      <c r="E5" s="98" t="s">
        <v>203</v>
      </c>
      <c r="F5" s="63"/>
      <c r="G5" s="105"/>
      <c r="H5" s="106"/>
      <c r="I5" s="66"/>
      <c r="J5" s="67"/>
      <c r="K5" s="78"/>
      <c r="L5" s="78">
        <v>10.0</v>
      </c>
      <c r="M5" s="139">
        <v>10.0</v>
      </c>
      <c r="N5" s="23">
        <f t="shared" ref="N5:N56" si="1">SUM(F5+G5+H5+I5+J5+K5+L5-M5)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96" t="s">
        <v>3614</v>
      </c>
      <c r="C6" s="97" t="s">
        <v>3526</v>
      </c>
      <c r="D6" s="98">
        <v>62056.0</v>
      </c>
      <c r="E6" s="98" t="s">
        <v>628</v>
      </c>
      <c r="F6" s="70"/>
      <c r="G6" s="107"/>
      <c r="H6" s="108"/>
      <c r="I6" s="72"/>
      <c r="J6" s="67"/>
      <c r="K6" s="78"/>
      <c r="L6" s="78">
        <v>10.0</v>
      </c>
      <c r="M6" s="139">
        <v>10.0</v>
      </c>
      <c r="N6" s="23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96" t="s">
        <v>3614</v>
      </c>
      <c r="C7" s="97" t="s">
        <v>3615</v>
      </c>
      <c r="D7" s="98">
        <v>47787.0</v>
      </c>
      <c r="E7" s="98" t="s">
        <v>3076</v>
      </c>
      <c r="F7" s="70"/>
      <c r="G7" s="105"/>
      <c r="H7" s="108"/>
      <c r="I7" s="72"/>
      <c r="J7" s="67"/>
      <c r="K7" s="78"/>
      <c r="L7" s="78">
        <v>10.0</v>
      </c>
      <c r="M7" s="139">
        <v>10.0</v>
      </c>
      <c r="N7" s="23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96" t="s">
        <v>3614</v>
      </c>
      <c r="C8" s="97" t="s">
        <v>3616</v>
      </c>
      <c r="D8" s="98">
        <v>55250.0</v>
      </c>
      <c r="E8" s="98" t="s">
        <v>56</v>
      </c>
      <c r="F8" s="70"/>
      <c r="G8" s="105"/>
      <c r="H8" s="106"/>
      <c r="I8" s="72"/>
      <c r="J8" s="67"/>
      <c r="K8" s="70"/>
      <c r="L8" s="78">
        <v>10.0</v>
      </c>
      <c r="M8" s="139">
        <v>10.0</v>
      </c>
      <c r="N8" s="23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96" t="s">
        <v>3614</v>
      </c>
      <c r="C9" s="97" t="s">
        <v>3617</v>
      </c>
      <c r="D9" s="98">
        <v>55250.0</v>
      </c>
      <c r="E9" s="98" t="s">
        <v>56</v>
      </c>
      <c r="F9" s="70"/>
      <c r="G9" s="105"/>
      <c r="H9" s="106"/>
      <c r="I9" s="72"/>
      <c r="J9" s="67"/>
      <c r="K9" s="70"/>
      <c r="L9" s="78">
        <v>10.0</v>
      </c>
      <c r="M9" s="139">
        <v>10.0</v>
      </c>
      <c r="N9" s="23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96" t="s">
        <v>3614</v>
      </c>
      <c r="C10" s="97" t="s">
        <v>3618</v>
      </c>
      <c r="D10" s="98">
        <v>16726.0</v>
      </c>
      <c r="E10" s="98" t="s">
        <v>117</v>
      </c>
      <c r="F10" s="70"/>
      <c r="G10" s="105"/>
      <c r="H10" s="108"/>
      <c r="I10" s="72"/>
      <c r="J10" s="67"/>
      <c r="K10" s="70"/>
      <c r="L10" s="78">
        <v>10.0</v>
      </c>
      <c r="M10" s="139">
        <v>10.0</v>
      </c>
      <c r="N10" s="23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96" t="s">
        <v>3614</v>
      </c>
      <c r="C11" s="97" t="s">
        <v>3619</v>
      </c>
      <c r="D11" s="98">
        <v>16726.0</v>
      </c>
      <c r="E11" s="98" t="s">
        <v>117</v>
      </c>
      <c r="F11" s="70"/>
      <c r="G11" s="105"/>
      <c r="H11" s="109"/>
      <c r="I11" s="66"/>
      <c r="J11" s="67"/>
      <c r="K11" s="70"/>
      <c r="L11" s="78">
        <v>10.0</v>
      </c>
      <c r="M11" s="139">
        <v>10.0</v>
      </c>
      <c r="N11" s="23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96" t="s">
        <v>3614</v>
      </c>
      <c r="C12" s="97" t="s">
        <v>3620</v>
      </c>
      <c r="D12" s="98">
        <v>36690.0</v>
      </c>
      <c r="E12" s="98" t="s">
        <v>186</v>
      </c>
      <c r="F12" s="70"/>
      <c r="G12" s="105"/>
      <c r="H12" s="106"/>
      <c r="I12" s="72"/>
      <c r="J12" s="67"/>
      <c r="K12" s="70"/>
      <c r="L12" s="78">
        <v>10.0</v>
      </c>
      <c r="M12" s="139">
        <v>10.0</v>
      </c>
      <c r="N12" s="23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96" t="s">
        <v>3614</v>
      </c>
      <c r="C13" s="97" t="s">
        <v>3621</v>
      </c>
      <c r="D13" s="98">
        <v>54276.0</v>
      </c>
      <c r="E13" s="98" t="s">
        <v>200</v>
      </c>
      <c r="F13" s="70"/>
      <c r="G13" s="105"/>
      <c r="H13" s="106"/>
      <c r="I13" s="72"/>
      <c r="J13" s="67"/>
      <c r="K13" s="70"/>
      <c r="L13" s="78">
        <v>10.0</v>
      </c>
      <c r="M13" s="139">
        <v>10.0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96" t="s">
        <v>3614</v>
      </c>
      <c r="C14" s="97" t="s">
        <v>3622</v>
      </c>
      <c r="D14" s="98">
        <v>54750.0</v>
      </c>
      <c r="E14" s="98" t="s">
        <v>203</v>
      </c>
      <c r="F14" s="70"/>
      <c r="G14" s="105"/>
      <c r="H14" s="106"/>
      <c r="I14" s="72"/>
      <c r="J14" s="67"/>
      <c r="K14" s="70"/>
      <c r="L14" s="78">
        <v>10.0</v>
      </c>
      <c r="M14" s="139">
        <v>10.0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96" t="s">
        <v>3614</v>
      </c>
      <c r="C15" s="97" t="s">
        <v>3623</v>
      </c>
      <c r="D15" s="98">
        <v>26831.0</v>
      </c>
      <c r="E15" s="98" t="s">
        <v>2743</v>
      </c>
      <c r="F15" s="70"/>
      <c r="G15" s="105"/>
      <c r="H15" s="106"/>
      <c r="I15" s="66"/>
      <c r="J15" s="76"/>
      <c r="K15" s="78"/>
      <c r="L15" s="78">
        <v>10.0</v>
      </c>
      <c r="M15" s="139">
        <v>10.0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96" t="s">
        <v>3614</v>
      </c>
      <c r="C16" s="97" t="s">
        <v>3624</v>
      </c>
      <c r="D16" s="98">
        <v>47661.0</v>
      </c>
      <c r="E16" s="98" t="s">
        <v>454</v>
      </c>
      <c r="F16" s="70"/>
      <c r="G16" s="105"/>
      <c r="H16" s="106"/>
      <c r="I16" s="72"/>
      <c r="J16" s="67"/>
      <c r="K16" s="78"/>
      <c r="L16" s="78">
        <v>10.0</v>
      </c>
      <c r="M16" s="139">
        <v>10.0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96" t="s">
        <v>3614</v>
      </c>
      <c r="C17" s="97" t="s">
        <v>3625</v>
      </c>
      <c r="D17" s="98">
        <v>55409.0</v>
      </c>
      <c r="E17" s="98" t="s">
        <v>470</v>
      </c>
      <c r="F17" s="70"/>
      <c r="G17" s="105"/>
      <c r="H17" s="108"/>
      <c r="I17" s="72"/>
      <c r="J17" s="67"/>
      <c r="K17" s="78"/>
      <c r="L17" s="78">
        <v>10.0</v>
      </c>
      <c r="M17" s="139">
        <v>10.0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96" t="s">
        <v>3614</v>
      </c>
      <c r="C18" s="97" t="s">
        <v>3626</v>
      </c>
      <c r="D18" s="98">
        <v>57320.0</v>
      </c>
      <c r="E18" s="98" t="s">
        <v>473</v>
      </c>
      <c r="F18" s="70"/>
      <c r="G18" s="105"/>
      <c r="H18" s="108"/>
      <c r="I18" s="72"/>
      <c r="J18" s="67"/>
      <c r="K18" s="78"/>
      <c r="L18" s="78">
        <v>10.0</v>
      </c>
      <c r="M18" s="139">
        <v>10.0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96" t="s">
        <v>3614</v>
      </c>
      <c r="C19" s="97" t="s">
        <v>3627</v>
      </c>
      <c r="D19" s="98">
        <v>29902.0</v>
      </c>
      <c r="E19" s="98" t="s">
        <v>3628</v>
      </c>
      <c r="F19" s="70"/>
      <c r="G19" s="105"/>
      <c r="H19" s="108"/>
      <c r="I19" s="72"/>
      <c r="J19" s="67"/>
      <c r="K19" s="78"/>
      <c r="L19" s="78">
        <v>10.0</v>
      </c>
      <c r="M19" s="139">
        <v>10.0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96" t="s">
        <v>3614</v>
      </c>
      <c r="C20" s="97" t="s">
        <v>3629</v>
      </c>
      <c r="D20" s="98">
        <v>29902.0</v>
      </c>
      <c r="E20" s="98" t="s">
        <v>3628</v>
      </c>
      <c r="F20" s="70"/>
      <c r="G20" s="105"/>
      <c r="H20" s="108"/>
      <c r="I20" s="72"/>
      <c r="J20" s="67"/>
      <c r="K20" s="78"/>
      <c r="L20" s="78">
        <v>10.0</v>
      </c>
      <c r="M20" s="139">
        <v>10.0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96" t="s">
        <v>3614</v>
      </c>
      <c r="C21" s="97" t="s">
        <v>3630</v>
      </c>
      <c r="D21" s="98">
        <v>42289.0</v>
      </c>
      <c r="E21" s="98" t="s">
        <v>3631</v>
      </c>
      <c r="F21" s="70"/>
      <c r="G21" s="105"/>
      <c r="H21" s="106"/>
      <c r="I21" s="72"/>
      <c r="J21" s="67"/>
      <c r="K21" s="78"/>
      <c r="L21" s="78">
        <v>10.0</v>
      </c>
      <c r="M21" s="139">
        <v>10.0</v>
      </c>
      <c r="N21" s="23">
        <f t="shared" si="1"/>
        <v>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96" t="s">
        <v>3614</v>
      </c>
      <c r="C22" s="97" t="s">
        <v>3632</v>
      </c>
      <c r="D22" s="98">
        <v>46369.0</v>
      </c>
      <c r="E22" s="98" t="s">
        <v>552</v>
      </c>
      <c r="F22" s="70"/>
      <c r="G22" s="105"/>
      <c r="H22" s="108"/>
      <c r="I22" s="72"/>
      <c r="J22" s="67"/>
      <c r="K22" s="78"/>
      <c r="L22" s="78">
        <v>10.0</v>
      </c>
      <c r="M22" s="139">
        <v>10.0</v>
      </c>
      <c r="N22" s="23">
        <f t="shared" si="1"/>
        <v>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96" t="s">
        <v>3614</v>
      </c>
      <c r="C23" s="97" t="s">
        <v>3633</v>
      </c>
      <c r="D23" s="98">
        <v>58456.0</v>
      </c>
      <c r="E23" s="98" t="s">
        <v>911</v>
      </c>
      <c r="F23" s="70"/>
      <c r="G23" s="105"/>
      <c r="H23" s="108"/>
      <c r="I23" s="72"/>
      <c r="J23" s="67"/>
      <c r="K23" s="78"/>
      <c r="L23" s="78">
        <v>10.0</v>
      </c>
      <c r="M23" s="139">
        <v>10.0</v>
      </c>
      <c r="N23" s="23">
        <f t="shared" si="1"/>
        <v>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96" t="s">
        <v>3614</v>
      </c>
      <c r="C24" s="97" t="s">
        <v>3634</v>
      </c>
      <c r="D24" s="98">
        <v>42079.0</v>
      </c>
      <c r="E24" s="98" t="s">
        <v>672</v>
      </c>
      <c r="F24" s="70"/>
      <c r="G24" s="105"/>
      <c r="H24" s="106"/>
      <c r="I24" s="72"/>
      <c r="J24" s="67"/>
      <c r="K24" s="78"/>
      <c r="L24" s="78">
        <v>10.0</v>
      </c>
      <c r="M24" s="139">
        <v>10.0</v>
      </c>
      <c r="N24" s="23">
        <f t="shared" si="1"/>
        <v>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96" t="s">
        <v>3614</v>
      </c>
      <c r="C25" s="97" t="s">
        <v>3635</v>
      </c>
      <c r="D25" s="98">
        <v>50849.0</v>
      </c>
      <c r="E25" s="98" t="s">
        <v>677</v>
      </c>
      <c r="F25" s="70"/>
      <c r="G25" s="105"/>
      <c r="H25" s="106"/>
      <c r="I25" s="72"/>
      <c r="J25" s="67"/>
      <c r="K25" s="78"/>
      <c r="L25" s="78">
        <v>10.0</v>
      </c>
      <c r="M25" s="139">
        <v>10.0</v>
      </c>
      <c r="N25" s="23">
        <f t="shared" si="1"/>
        <v>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96" t="s">
        <v>3614</v>
      </c>
      <c r="C26" s="97" t="s">
        <v>3636</v>
      </c>
      <c r="D26" s="98">
        <v>55895.0</v>
      </c>
      <c r="E26" s="98" t="s">
        <v>711</v>
      </c>
      <c r="F26" s="70"/>
      <c r="G26" s="105"/>
      <c r="H26" s="108"/>
      <c r="I26" s="72"/>
      <c r="J26" s="67"/>
      <c r="K26" s="78"/>
      <c r="L26" s="78">
        <v>10.0</v>
      </c>
      <c r="M26" s="139">
        <v>10.0</v>
      </c>
      <c r="N26" s="23">
        <f t="shared" si="1"/>
        <v>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96" t="s">
        <v>3614</v>
      </c>
      <c r="C27" s="97" t="s">
        <v>3637</v>
      </c>
      <c r="D27" s="98">
        <v>55895.0</v>
      </c>
      <c r="E27" s="98" t="s">
        <v>711</v>
      </c>
      <c r="F27" s="70"/>
      <c r="G27" s="105"/>
      <c r="H27" s="106"/>
      <c r="I27" s="72"/>
      <c r="J27" s="67"/>
      <c r="K27" s="78"/>
      <c r="L27" s="78">
        <v>10.0</v>
      </c>
      <c r="M27" s="139">
        <v>10.0</v>
      </c>
      <c r="N27" s="23">
        <f t="shared" si="1"/>
        <v>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96" t="s">
        <v>3614</v>
      </c>
      <c r="C28" s="97" t="s">
        <v>3638</v>
      </c>
      <c r="D28" s="98">
        <v>16726.0</v>
      </c>
      <c r="E28" s="98" t="s">
        <v>117</v>
      </c>
      <c r="F28" s="70"/>
      <c r="G28" s="105"/>
      <c r="H28" s="108"/>
      <c r="I28" s="72"/>
      <c r="J28" s="67"/>
      <c r="K28" s="78"/>
      <c r="L28" s="78">
        <v>10.0</v>
      </c>
      <c r="M28" s="139">
        <v>10.0</v>
      </c>
      <c r="N28" s="23">
        <f t="shared" si="1"/>
        <v>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96" t="s">
        <v>3614</v>
      </c>
      <c r="C29" s="97" t="s">
        <v>3639</v>
      </c>
      <c r="D29" s="98">
        <v>54196.0</v>
      </c>
      <c r="E29" s="98" t="s">
        <v>729</v>
      </c>
      <c r="F29" s="70"/>
      <c r="G29" s="105"/>
      <c r="H29" s="106"/>
      <c r="I29" s="72"/>
      <c r="J29" s="67"/>
      <c r="K29" s="78"/>
      <c r="L29" s="78">
        <v>10.0</v>
      </c>
      <c r="M29" s="139">
        <v>10.0</v>
      </c>
      <c r="N29" s="23">
        <f t="shared" si="1"/>
        <v>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96" t="s">
        <v>3614</v>
      </c>
      <c r="C30" s="97" t="s">
        <v>3640</v>
      </c>
      <c r="D30" s="98">
        <v>10839.0</v>
      </c>
      <c r="E30" s="98" t="s">
        <v>825</v>
      </c>
      <c r="F30" s="70"/>
      <c r="G30" s="105"/>
      <c r="H30" s="106"/>
      <c r="I30" s="72"/>
      <c r="J30" s="67"/>
      <c r="K30" s="78"/>
      <c r="L30" s="78">
        <v>10.0</v>
      </c>
      <c r="M30" s="139">
        <v>10.0</v>
      </c>
      <c r="N30" s="23">
        <f t="shared" si="1"/>
        <v>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96" t="s">
        <v>3614</v>
      </c>
      <c r="C31" s="97" t="s">
        <v>3641</v>
      </c>
      <c r="D31" s="98">
        <v>55615.0</v>
      </c>
      <c r="E31" s="98" t="s">
        <v>891</v>
      </c>
      <c r="F31" s="70"/>
      <c r="G31" s="105"/>
      <c r="H31" s="106"/>
      <c r="I31" s="72"/>
      <c r="J31" s="67"/>
      <c r="K31" s="78"/>
      <c r="L31" s="78">
        <v>10.0</v>
      </c>
      <c r="M31" s="139">
        <v>10.0</v>
      </c>
      <c r="N31" s="23">
        <f t="shared" si="1"/>
        <v>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>
        <v>28.0</v>
      </c>
      <c r="B32" s="96" t="s">
        <v>3614</v>
      </c>
      <c r="C32" s="97" t="s">
        <v>3642</v>
      </c>
      <c r="D32" s="98">
        <v>55615.0</v>
      </c>
      <c r="E32" s="98" t="s">
        <v>891</v>
      </c>
      <c r="F32" s="70"/>
      <c r="G32" s="107"/>
      <c r="H32" s="108"/>
      <c r="I32" s="72"/>
      <c r="J32" s="67"/>
      <c r="K32" s="78"/>
      <c r="L32" s="78">
        <v>10.0</v>
      </c>
      <c r="M32" s="139">
        <v>10.0</v>
      </c>
      <c r="N32" s="23">
        <f t="shared" si="1"/>
        <v>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0">
        <v>29.0</v>
      </c>
      <c r="B33" s="96" t="s">
        <v>3614</v>
      </c>
      <c r="C33" s="97" t="s">
        <v>3643</v>
      </c>
      <c r="D33" s="98">
        <v>10839.0</v>
      </c>
      <c r="E33" s="98" t="s">
        <v>825</v>
      </c>
      <c r="F33" s="70"/>
      <c r="G33" s="105"/>
      <c r="H33" s="108"/>
      <c r="I33" s="72"/>
      <c r="J33" s="67"/>
      <c r="K33" s="78"/>
      <c r="L33" s="78">
        <v>10.0</v>
      </c>
      <c r="M33" s="139">
        <v>10.0</v>
      </c>
      <c r="N33" s="23">
        <f t="shared" si="1"/>
        <v>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96" t="s">
        <v>3614</v>
      </c>
      <c r="C34" s="97" t="s">
        <v>3644</v>
      </c>
      <c r="D34" s="98">
        <v>48059.0</v>
      </c>
      <c r="E34" s="98" t="s">
        <v>902</v>
      </c>
      <c r="F34" s="70"/>
      <c r="G34" s="107"/>
      <c r="H34" s="108"/>
      <c r="I34" s="72"/>
      <c r="J34" s="67"/>
      <c r="K34" s="78"/>
      <c r="L34" s="78">
        <v>10.0</v>
      </c>
      <c r="M34" s="139">
        <v>10.0</v>
      </c>
      <c r="N34" s="23">
        <f t="shared" si="1"/>
        <v>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0">
        <v>31.0</v>
      </c>
      <c r="B35" s="96" t="s">
        <v>3614</v>
      </c>
      <c r="C35" s="97" t="s">
        <v>3645</v>
      </c>
      <c r="D35" s="98">
        <v>52082.0</v>
      </c>
      <c r="E35" s="98" t="s">
        <v>926</v>
      </c>
      <c r="F35" s="70"/>
      <c r="G35" s="105"/>
      <c r="H35" s="108"/>
      <c r="I35" s="72"/>
      <c r="J35" s="67"/>
      <c r="K35" s="78"/>
      <c r="L35" s="78">
        <v>10.0</v>
      </c>
      <c r="M35" s="139">
        <v>10.0</v>
      </c>
      <c r="N35" s="23">
        <f t="shared" si="1"/>
        <v>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96" t="s">
        <v>3614</v>
      </c>
      <c r="C36" s="97" t="s">
        <v>3646</v>
      </c>
      <c r="D36" s="98">
        <v>54434.0</v>
      </c>
      <c r="E36" s="98" t="s">
        <v>961</v>
      </c>
      <c r="F36" s="70"/>
      <c r="G36" s="105"/>
      <c r="H36" s="106"/>
      <c r="I36" s="72"/>
      <c r="J36" s="67"/>
      <c r="K36" s="78"/>
      <c r="L36" s="78">
        <v>10.0</v>
      </c>
      <c r="M36" s="139">
        <v>10.0</v>
      </c>
      <c r="N36" s="23">
        <f t="shared" si="1"/>
        <v>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96" t="s">
        <v>3614</v>
      </c>
      <c r="C37" s="97" t="s">
        <v>3647</v>
      </c>
      <c r="D37" s="98">
        <v>51848.0</v>
      </c>
      <c r="E37" s="98" t="s">
        <v>967</v>
      </c>
      <c r="F37" s="70"/>
      <c r="G37" s="105"/>
      <c r="H37" s="106"/>
      <c r="I37" s="72"/>
      <c r="J37" s="67"/>
      <c r="K37" s="78"/>
      <c r="L37" s="78">
        <v>10.0</v>
      </c>
      <c r="M37" s="139">
        <v>10.0</v>
      </c>
      <c r="N37" s="23">
        <f t="shared" si="1"/>
        <v>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96" t="s">
        <v>3614</v>
      </c>
      <c r="C38" s="97" t="s">
        <v>3648</v>
      </c>
      <c r="D38" s="98">
        <v>28321.0</v>
      </c>
      <c r="E38" s="98" t="s">
        <v>1005</v>
      </c>
      <c r="F38" s="70"/>
      <c r="G38" s="105"/>
      <c r="H38" s="108"/>
      <c r="I38" s="72"/>
      <c r="J38" s="67"/>
      <c r="K38" s="78"/>
      <c r="L38" s="78">
        <v>10.0</v>
      </c>
      <c r="M38" s="139">
        <v>10.0</v>
      </c>
      <c r="N38" s="23">
        <f t="shared" si="1"/>
        <v>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96" t="s">
        <v>3614</v>
      </c>
      <c r="C39" s="97" t="s">
        <v>3649</v>
      </c>
      <c r="D39" s="98">
        <v>10002.0</v>
      </c>
      <c r="E39" s="98" t="s">
        <v>1027</v>
      </c>
      <c r="F39" s="70"/>
      <c r="G39" s="105"/>
      <c r="H39" s="108"/>
      <c r="I39" s="72"/>
      <c r="J39" s="67"/>
      <c r="K39" s="78"/>
      <c r="L39" s="78">
        <v>10.0</v>
      </c>
      <c r="M39" s="139">
        <v>10.0</v>
      </c>
      <c r="N39" s="23">
        <f t="shared" si="1"/>
        <v>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96" t="s">
        <v>3614</v>
      </c>
      <c r="C40" s="97" t="s">
        <v>3650</v>
      </c>
      <c r="D40" s="98">
        <v>36690.0</v>
      </c>
      <c r="E40" s="98" t="s">
        <v>186</v>
      </c>
      <c r="F40" s="70"/>
      <c r="G40" s="105"/>
      <c r="H40" s="108"/>
      <c r="I40" s="72"/>
      <c r="J40" s="67"/>
      <c r="K40" s="78"/>
      <c r="L40" s="78">
        <v>10.0</v>
      </c>
      <c r="M40" s="139">
        <v>10.0</v>
      </c>
      <c r="N40" s="23">
        <f t="shared" si="1"/>
        <v>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>
        <v>37.0</v>
      </c>
      <c r="B41" s="96" t="s">
        <v>3614</v>
      </c>
      <c r="C41" s="97" t="s">
        <v>3651</v>
      </c>
      <c r="D41" s="98">
        <v>55388.0</v>
      </c>
      <c r="E41" s="98" t="s">
        <v>783</v>
      </c>
      <c r="F41" s="70"/>
      <c r="G41" s="105"/>
      <c r="H41" s="108"/>
      <c r="I41" s="72"/>
      <c r="J41" s="77"/>
      <c r="K41" s="78"/>
      <c r="L41" s="78">
        <v>10.0</v>
      </c>
      <c r="M41" s="139">
        <v>10.0</v>
      </c>
      <c r="N41" s="23">
        <f t="shared" si="1"/>
        <v>0</v>
      </c>
      <c r="O41" s="132"/>
      <c r="P41" s="13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0">
        <v>38.0</v>
      </c>
      <c r="B42" s="96" t="s">
        <v>3614</v>
      </c>
      <c r="C42" s="97" t="s">
        <v>3652</v>
      </c>
      <c r="D42" s="98">
        <v>16390.0</v>
      </c>
      <c r="E42" s="98" t="s">
        <v>1075</v>
      </c>
      <c r="F42" s="70"/>
      <c r="G42" s="105"/>
      <c r="H42" s="108"/>
      <c r="I42" s="72"/>
      <c r="J42" s="67"/>
      <c r="K42" s="78"/>
      <c r="L42" s="78">
        <v>10.0</v>
      </c>
      <c r="M42" s="139">
        <v>10.0</v>
      </c>
      <c r="N42" s="23">
        <f t="shared" si="1"/>
        <v>0</v>
      </c>
      <c r="O42" s="132"/>
      <c r="P42" s="13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0">
        <v>39.0</v>
      </c>
      <c r="B43" s="96" t="s">
        <v>3614</v>
      </c>
      <c r="C43" s="97" t="s">
        <v>3653</v>
      </c>
      <c r="D43" s="98">
        <v>54196.0</v>
      </c>
      <c r="E43" s="98" t="s">
        <v>729</v>
      </c>
      <c r="F43" s="70"/>
      <c r="G43" s="105"/>
      <c r="H43" s="108"/>
      <c r="I43" s="72"/>
      <c r="J43" s="67"/>
      <c r="K43" s="78"/>
      <c r="L43" s="78">
        <v>10.0</v>
      </c>
      <c r="M43" s="139">
        <v>10.0</v>
      </c>
      <c r="N43" s="23">
        <f t="shared" si="1"/>
        <v>0</v>
      </c>
      <c r="O43" s="132"/>
      <c r="P43" s="13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0">
        <v>40.0</v>
      </c>
      <c r="B44" s="96" t="s">
        <v>3614</v>
      </c>
      <c r="C44" s="97" t="s">
        <v>3654</v>
      </c>
      <c r="D44" s="98">
        <v>43870.0</v>
      </c>
      <c r="E44" s="98" t="s">
        <v>1081</v>
      </c>
      <c r="F44" s="70"/>
      <c r="G44" s="107"/>
      <c r="H44" s="108"/>
      <c r="I44" s="72"/>
      <c r="J44" s="77"/>
      <c r="K44" s="78"/>
      <c r="L44" s="78">
        <v>10.0</v>
      </c>
      <c r="M44" s="139">
        <v>10.0</v>
      </c>
      <c r="N44" s="23">
        <f t="shared" si="1"/>
        <v>0</v>
      </c>
      <c r="O44" s="132"/>
      <c r="P44" s="13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0">
        <v>41.0</v>
      </c>
      <c r="B45" s="96" t="s">
        <v>3614</v>
      </c>
      <c r="C45" s="97" t="s">
        <v>3655</v>
      </c>
      <c r="D45" s="98">
        <v>21840.0</v>
      </c>
      <c r="E45" s="98" t="s">
        <v>575</v>
      </c>
      <c r="F45" s="70"/>
      <c r="G45" s="105"/>
      <c r="H45" s="108"/>
      <c r="I45" s="72"/>
      <c r="J45" s="67"/>
      <c r="K45" s="78"/>
      <c r="L45" s="78">
        <v>10.0</v>
      </c>
      <c r="M45" s="139">
        <v>10.0</v>
      </c>
      <c r="N45" s="23">
        <f t="shared" si="1"/>
        <v>0</v>
      </c>
      <c r="O45" s="132"/>
      <c r="P45" s="13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0">
        <v>42.0</v>
      </c>
      <c r="B46" s="96" t="s">
        <v>3614</v>
      </c>
      <c r="C46" s="97" t="s">
        <v>3656</v>
      </c>
      <c r="D46" s="98">
        <v>21840.0</v>
      </c>
      <c r="E46" s="98" t="s">
        <v>575</v>
      </c>
      <c r="F46" s="70"/>
      <c r="G46" s="105"/>
      <c r="H46" s="108"/>
      <c r="I46" s="72"/>
      <c r="J46" s="67"/>
      <c r="K46" s="78"/>
      <c r="L46" s="78">
        <v>10.0</v>
      </c>
      <c r="M46" s="139">
        <v>10.0</v>
      </c>
      <c r="N46" s="23">
        <f t="shared" si="1"/>
        <v>0</v>
      </c>
      <c r="O46" s="132"/>
      <c r="P46" s="1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0">
        <v>43.0</v>
      </c>
      <c r="B47" s="96" t="s">
        <v>3614</v>
      </c>
      <c r="C47" s="97" t="s">
        <v>3657</v>
      </c>
      <c r="D47" s="98">
        <v>21936.0</v>
      </c>
      <c r="E47" s="98" t="s">
        <v>3658</v>
      </c>
      <c r="F47" s="70"/>
      <c r="G47" s="105"/>
      <c r="H47" s="106"/>
      <c r="I47" s="72"/>
      <c r="J47" s="67"/>
      <c r="K47" s="78"/>
      <c r="L47" s="78">
        <v>10.0</v>
      </c>
      <c r="M47" s="139">
        <v>10.0</v>
      </c>
      <c r="N47" s="23">
        <f t="shared" si="1"/>
        <v>0</v>
      </c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0">
        <v>44.0</v>
      </c>
      <c r="B48" s="96" t="s">
        <v>3614</v>
      </c>
      <c r="C48" s="97" t="s">
        <v>3659</v>
      </c>
      <c r="D48" s="98">
        <v>21936.0</v>
      </c>
      <c r="E48" s="98" t="s">
        <v>3658</v>
      </c>
      <c r="F48" s="70"/>
      <c r="G48" s="105"/>
      <c r="H48" s="106"/>
      <c r="I48" s="72"/>
      <c r="J48" s="67"/>
      <c r="K48" s="78"/>
      <c r="L48" s="78">
        <v>10.0</v>
      </c>
      <c r="M48" s="139">
        <v>10.0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96" t="s">
        <v>3614</v>
      </c>
      <c r="C49" s="97" t="s">
        <v>3660</v>
      </c>
      <c r="D49" s="98">
        <v>54046.0</v>
      </c>
      <c r="E49" s="98" t="s">
        <v>1124</v>
      </c>
      <c r="F49" s="70"/>
      <c r="G49" s="105"/>
      <c r="H49" s="106"/>
      <c r="I49" s="72"/>
      <c r="J49" s="67"/>
      <c r="K49" s="78"/>
      <c r="L49" s="78">
        <v>10.0</v>
      </c>
      <c r="M49" s="139">
        <v>10.0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96" t="s">
        <v>3614</v>
      </c>
      <c r="C50" s="97" t="s">
        <v>3661</v>
      </c>
      <c r="D50" s="98">
        <v>50336.0</v>
      </c>
      <c r="E50" s="98" t="s">
        <v>762</v>
      </c>
      <c r="F50" s="70"/>
      <c r="G50" s="107"/>
      <c r="H50" s="106"/>
      <c r="I50" s="72"/>
      <c r="J50" s="67"/>
      <c r="K50" s="78"/>
      <c r="L50" s="78">
        <v>10.0</v>
      </c>
      <c r="M50" s="139">
        <v>10.0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96" t="s">
        <v>3614</v>
      </c>
      <c r="C51" s="97" t="s">
        <v>3662</v>
      </c>
      <c r="D51" s="98">
        <v>41245.0</v>
      </c>
      <c r="E51" s="98" t="s">
        <v>1135</v>
      </c>
      <c r="F51" s="78"/>
      <c r="G51" s="105"/>
      <c r="H51" s="106"/>
      <c r="I51" s="72"/>
      <c r="J51" s="67"/>
      <c r="K51" s="78"/>
      <c r="L51" s="78">
        <v>10.0</v>
      </c>
      <c r="M51" s="139">
        <v>10.0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96" t="s">
        <v>3614</v>
      </c>
      <c r="C52" s="97" t="s">
        <v>3663</v>
      </c>
      <c r="D52" s="98">
        <v>55409.0</v>
      </c>
      <c r="E52" s="98" t="s">
        <v>470</v>
      </c>
      <c r="F52" s="70"/>
      <c r="G52" s="105"/>
      <c r="H52" s="106"/>
      <c r="I52" s="72"/>
      <c r="J52" s="67"/>
      <c r="K52" s="78"/>
      <c r="L52" s="78">
        <v>10.0</v>
      </c>
      <c r="M52" s="139">
        <v>10.0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96" t="s">
        <v>3614</v>
      </c>
      <c r="C53" s="97" t="s">
        <v>3664</v>
      </c>
      <c r="D53" s="98">
        <v>55409.0</v>
      </c>
      <c r="E53" s="98" t="s">
        <v>470</v>
      </c>
      <c r="F53" s="70"/>
      <c r="G53" s="105"/>
      <c r="H53" s="108"/>
      <c r="I53" s="72"/>
      <c r="J53" s="67"/>
      <c r="K53" s="78"/>
      <c r="L53" s="78">
        <v>10.0</v>
      </c>
      <c r="M53" s="139">
        <v>10.0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96" t="s">
        <v>3614</v>
      </c>
      <c r="C54" s="97" t="s">
        <v>3665</v>
      </c>
      <c r="D54" s="98">
        <v>41245.0</v>
      </c>
      <c r="E54" s="98" t="s">
        <v>1135</v>
      </c>
      <c r="F54" s="70"/>
      <c r="G54" s="105"/>
      <c r="H54" s="106"/>
      <c r="I54" s="72"/>
      <c r="J54" s="67"/>
      <c r="K54" s="78"/>
      <c r="L54" s="78">
        <v>10.0</v>
      </c>
      <c r="M54" s="139">
        <v>10.0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96" t="s">
        <v>3614</v>
      </c>
      <c r="C55" s="97" t="s">
        <v>3666</v>
      </c>
      <c r="D55" s="98">
        <v>39588.0</v>
      </c>
      <c r="E55" s="98" t="s">
        <v>1300</v>
      </c>
      <c r="F55" s="70"/>
      <c r="G55" s="105"/>
      <c r="H55" s="108"/>
      <c r="I55" s="72"/>
      <c r="J55" s="67"/>
      <c r="K55" s="78"/>
      <c r="L55" s="78">
        <v>10.0</v>
      </c>
      <c r="M55" s="139">
        <v>10.0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/>
      <c r="B56" s="80"/>
      <c r="C56" s="80"/>
      <c r="D56" s="80"/>
      <c r="E56" s="15"/>
      <c r="F56" s="42">
        <f t="shared" ref="F56:H56" si="2">SUM(F5:F55)</f>
        <v>0</v>
      </c>
      <c r="G56" s="42">
        <f t="shared" si="2"/>
        <v>0</v>
      </c>
      <c r="H56" s="42">
        <f t="shared" si="2"/>
        <v>0</v>
      </c>
      <c r="I56" s="42"/>
      <c r="J56" s="42"/>
      <c r="K56" s="42"/>
      <c r="L56" s="42">
        <f>SUM(L5:L55)</f>
        <v>510</v>
      </c>
      <c r="M56" s="42"/>
      <c r="N56" s="23">
        <f t="shared" si="1"/>
        <v>510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"/>
      <c r="B57" s="137"/>
      <c r="C57" s="137"/>
      <c r="D57" s="137"/>
      <c r="E57" s="138"/>
      <c r="F57" s="133">
        <f>L1056+M56+N56+O56+P56+Q56+R56</f>
        <v>510</v>
      </c>
      <c r="G57" s="7"/>
      <c r="H57" s="7"/>
      <c r="I57" s="7"/>
      <c r="J57" s="7"/>
      <c r="K57" s="7"/>
      <c r="L57" s="8"/>
      <c r="M57" s="132"/>
      <c r="N57" s="132"/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2"/>
      <c r="B58" s="83"/>
      <c r="C58" s="83"/>
      <c r="D58" s="8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83"/>
      <c r="C59" s="134"/>
      <c r="D59" s="90" t="s">
        <v>2508</v>
      </c>
      <c r="E59" s="9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83"/>
      <c r="C60" s="9"/>
      <c r="E60" s="9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83"/>
      <c r="C61" s="10"/>
      <c r="D61" s="93"/>
      <c r="E61" s="9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83"/>
      <c r="C62" s="83"/>
      <c r="D62" s="83"/>
      <c r="E62" s="2"/>
      <c r="F62" s="49" t="s">
        <v>299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83"/>
      <c r="C63" s="83"/>
      <c r="D63" s="8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83"/>
      <c r="C64" s="83"/>
      <c r="D64" s="83"/>
      <c r="E64" s="2"/>
      <c r="F64" s="2"/>
      <c r="G64" s="2"/>
      <c r="H64" s="4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83"/>
      <c r="C65" s="83"/>
      <c r="D65" s="8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83"/>
      <c r="C66" s="83"/>
      <c r="D66" s="83"/>
      <c r="E66" s="2"/>
      <c r="F66" s="2"/>
      <c r="G66" s="2"/>
      <c r="H66" s="4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83"/>
      <c r="C67" s="83"/>
      <c r="D67" s="83"/>
      <c r="E67" s="2"/>
      <c r="F67" s="2"/>
      <c r="G67" s="2"/>
      <c r="H67" s="4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83"/>
      <c r="C68" s="83"/>
      <c r="D68" s="8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83"/>
      <c r="C69" s="83"/>
      <c r="D69" s="8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83"/>
      <c r="C70" s="83"/>
      <c r="D70" s="8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83"/>
      <c r="C71" s="83"/>
      <c r="D71" s="8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83"/>
      <c r="C72" s="83"/>
      <c r="D72" s="8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83"/>
      <c r="C73" s="83"/>
      <c r="D73" s="8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83"/>
      <c r="C74" s="83"/>
      <c r="D74" s="8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83"/>
      <c r="C75" s="83"/>
      <c r="D75" s="8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83"/>
      <c r="C76" s="83"/>
      <c r="D76" s="8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83"/>
      <c r="C77" s="83"/>
      <c r="D77" s="8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83"/>
      <c r="C78" s="83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83"/>
      <c r="C79" s="83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83"/>
      <c r="C80" s="83"/>
      <c r="D80" s="8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83"/>
      <c r="C81" s="83"/>
      <c r="D81" s="8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83"/>
      <c r="C82" s="83"/>
      <c r="D82" s="8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83"/>
      <c r="C83" s="83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83"/>
      <c r="C84" s="83"/>
      <c r="D84" s="8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83"/>
      <c r="C85" s="83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83"/>
      <c r="C86" s="83"/>
      <c r="D86" s="8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83"/>
      <c r="C87" s="83"/>
      <c r="D87" s="8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83"/>
      <c r="C88" s="83"/>
      <c r="D88" s="8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83"/>
      <c r="C89" s="83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83"/>
      <c r="C90" s="83"/>
      <c r="D90" s="8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83"/>
      <c r="C91" s="83"/>
      <c r="D91" s="8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83"/>
      <c r="C92" s="83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83"/>
      <c r="C93" s="83"/>
      <c r="D93" s="8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83"/>
      <c r="C94" s="83"/>
      <c r="D94" s="8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83"/>
      <c r="C95" s="83"/>
      <c r="D95" s="8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83"/>
      <c r="C96" s="83"/>
      <c r="D96" s="8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83"/>
      <c r="C97" s="83"/>
      <c r="D97" s="8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83"/>
      <c r="C98" s="83"/>
      <c r="D98" s="8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83"/>
      <c r="C99" s="83"/>
      <c r="D99" s="8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83"/>
      <c r="C100" s="83"/>
      <c r="D100" s="8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83"/>
      <c r="C101" s="83"/>
      <c r="D101" s="8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83"/>
      <c r="C102" s="83"/>
      <c r="D102" s="8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83"/>
      <c r="C103" s="83"/>
      <c r="D103" s="8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83"/>
      <c r="C104" s="83"/>
      <c r="D104" s="8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83"/>
      <c r="C105" s="83"/>
      <c r="D105" s="8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83"/>
      <c r="C106" s="83"/>
      <c r="D106" s="8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83"/>
      <c r="C107" s="83"/>
      <c r="D107" s="8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83"/>
      <c r="C108" s="83"/>
      <c r="D108" s="8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83"/>
      <c r="C109" s="83"/>
      <c r="D109" s="8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83"/>
      <c r="C110" s="83"/>
      <c r="D110" s="8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83"/>
      <c r="C111" s="83"/>
      <c r="D111" s="8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83"/>
      <c r="C112" s="83"/>
      <c r="D112" s="8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83"/>
      <c r="C113" s="83"/>
      <c r="D113" s="8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83"/>
      <c r="C114" s="83"/>
      <c r="D114" s="8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83"/>
      <c r="C115" s="83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83"/>
      <c r="C116" s="83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83"/>
      <c r="C117" s="83"/>
      <c r="D117" s="8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83"/>
      <c r="C118" s="83"/>
      <c r="D118" s="8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83"/>
      <c r="C119" s="83"/>
      <c r="D119" s="8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83"/>
      <c r="C120" s="83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83"/>
      <c r="C121" s="83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83"/>
      <c r="C122" s="83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83"/>
      <c r="C123" s="83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83"/>
      <c r="C124" s="83"/>
      <c r="D124" s="8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83"/>
      <c r="C125" s="83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83"/>
      <c r="C126" s="83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83"/>
      <c r="C127" s="83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83"/>
      <c r="C128" s="83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83"/>
      <c r="C129" s="83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83"/>
      <c r="C130" s="83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83"/>
      <c r="C131" s="83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83"/>
      <c r="C132" s="83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83"/>
      <c r="C133" s="83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83"/>
      <c r="C134" s="83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83"/>
      <c r="C135" s="83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83"/>
      <c r="C136" s="83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83"/>
      <c r="C137" s="83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83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83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</sheetData>
  <mergeCells count="17">
    <mergeCell ref="F3:F4"/>
    <mergeCell ref="G3:H3"/>
    <mergeCell ref="I3:J3"/>
    <mergeCell ref="K3:K4"/>
    <mergeCell ref="F57:L57"/>
    <mergeCell ref="C59:C61"/>
    <mergeCell ref="D59:E61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3667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84" t="s">
        <v>3613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96" t="s">
        <v>3668</v>
      </c>
      <c r="C5" s="97" t="s">
        <v>3669</v>
      </c>
      <c r="D5" s="98">
        <v>49206.0</v>
      </c>
      <c r="E5" s="98" t="s">
        <v>3670</v>
      </c>
      <c r="F5" s="63"/>
      <c r="G5" s="105"/>
      <c r="H5" s="106"/>
      <c r="I5" s="66"/>
      <c r="J5" s="67"/>
      <c r="K5" s="78"/>
      <c r="L5" s="78">
        <v>10.0</v>
      </c>
      <c r="M5" s="52"/>
      <c r="N5" s="23">
        <f t="shared" ref="N5:N32" si="1">SUM(F5+G5+H5+I5+J5+K5+L5-M5)</f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96" t="s">
        <v>3668</v>
      </c>
      <c r="C6" s="97" t="s">
        <v>3671</v>
      </c>
      <c r="D6" s="98">
        <v>15380.0</v>
      </c>
      <c r="E6" s="98" t="s">
        <v>3672</v>
      </c>
      <c r="F6" s="70"/>
      <c r="G6" s="107"/>
      <c r="H6" s="108"/>
      <c r="I6" s="72"/>
      <c r="J6" s="67"/>
      <c r="K6" s="78"/>
      <c r="L6" s="78">
        <v>10.0</v>
      </c>
      <c r="M6" s="52"/>
      <c r="N6" s="23">
        <f t="shared" si="1"/>
        <v>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96" t="s">
        <v>3668</v>
      </c>
      <c r="C7" s="97" t="s">
        <v>3673</v>
      </c>
      <c r="D7" s="98">
        <v>40300.0</v>
      </c>
      <c r="E7" s="98" t="s">
        <v>3674</v>
      </c>
      <c r="F7" s="70"/>
      <c r="G7" s="105"/>
      <c r="H7" s="108"/>
      <c r="I7" s="72"/>
      <c r="J7" s="67"/>
      <c r="K7" s="78"/>
      <c r="L7" s="78">
        <v>10.0</v>
      </c>
      <c r="M7" s="52"/>
      <c r="N7" s="23">
        <f t="shared" si="1"/>
        <v>10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96" t="s">
        <v>3668</v>
      </c>
      <c r="C8" s="97" t="s">
        <v>3675</v>
      </c>
      <c r="D8" s="98">
        <v>23424.0</v>
      </c>
      <c r="E8" s="98" t="s">
        <v>3676</v>
      </c>
      <c r="F8" s="70"/>
      <c r="G8" s="105"/>
      <c r="H8" s="106"/>
      <c r="I8" s="72"/>
      <c r="J8" s="67"/>
      <c r="K8" s="70"/>
      <c r="L8" s="78">
        <v>10.0</v>
      </c>
      <c r="M8" s="52"/>
      <c r="N8" s="23">
        <f t="shared" si="1"/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96" t="s">
        <v>3668</v>
      </c>
      <c r="C9" s="97" t="s">
        <v>3677</v>
      </c>
      <c r="D9" s="98">
        <v>49206.0</v>
      </c>
      <c r="E9" s="98" t="s">
        <v>3670</v>
      </c>
      <c r="F9" s="70"/>
      <c r="G9" s="105"/>
      <c r="H9" s="106"/>
      <c r="I9" s="72"/>
      <c r="J9" s="67"/>
      <c r="K9" s="70"/>
      <c r="L9" s="78">
        <v>10.0</v>
      </c>
      <c r="M9" s="52"/>
      <c r="N9" s="23">
        <f t="shared" si="1"/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96" t="s">
        <v>3668</v>
      </c>
      <c r="C10" s="97" t="s">
        <v>3678</v>
      </c>
      <c r="D10" s="98">
        <v>16295.0</v>
      </c>
      <c r="E10" s="98" t="s">
        <v>1421</v>
      </c>
      <c r="F10" s="70"/>
      <c r="G10" s="105"/>
      <c r="H10" s="108"/>
      <c r="I10" s="72"/>
      <c r="J10" s="67"/>
      <c r="K10" s="70"/>
      <c r="L10" s="78">
        <v>10.0</v>
      </c>
      <c r="M10" s="52"/>
      <c r="N10" s="23">
        <f t="shared" si="1"/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96" t="s">
        <v>3668</v>
      </c>
      <c r="C11" s="97" t="s">
        <v>3679</v>
      </c>
      <c r="D11" s="98">
        <v>46778.0</v>
      </c>
      <c r="E11" s="98" t="s">
        <v>464</v>
      </c>
      <c r="F11" s="70"/>
      <c r="G11" s="105"/>
      <c r="H11" s="109"/>
      <c r="I11" s="66"/>
      <c r="J11" s="67"/>
      <c r="K11" s="70"/>
      <c r="L11" s="78">
        <v>10.0</v>
      </c>
      <c r="M11" s="52"/>
      <c r="N11" s="23">
        <f t="shared" si="1"/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96" t="s">
        <v>3668</v>
      </c>
      <c r="C12" s="97" t="s">
        <v>3680</v>
      </c>
      <c r="D12" s="98">
        <v>47032.0</v>
      </c>
      <c r="E12" s="98" t="s">
        <v>1433</v>
      </c>
      <c r="F12" s="70"/>
      <c r="G12" s="105"/>
      <c r="H12" s="106"/>
      <c r="I12" s="72"/>
      <c r="J12" s="67"/>
      <c r="K12" s="70"/>
      <c r="L12" s="78">
        <v>10.0</v>
      </c>
      <c r="M12" s="52"/>
      <c r="N12" s="23">
        <f t="shared" si="1"/>
        <v>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96" t="s">
        <v>3668</v>
      </c>
      <c r="C13" s="97" t="s">
        <v>3681</v>
      </c>
      <c r="D13" s="98">
        <v>53864.0</v>
      </c>
      <c r="E13" s="98" t="s">
        <v>1516</v>
      </c>
      <c r="F13" s="70"/>
      <c r="G13" s="105"/>
      <c r="H13" s="106"/>
      <c r="I13" s="72"/>
      <c r="J13" s="67"/>
      <c r="K13" s="70"/>
      <c r="L13" s="78">
        <v>10.0</v>
      </c>
      <c r="M13" s="52"/>
      <c r="N13" s="23">
        <f t="shared" si="1"/>
        <v>10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96" t="s">
        <v>3668</v>
      </c>
      <c r="C14" s="97" t="s">
        <v>3682</v>
      </c>
      <c r="D14" s="98">
        <v>26005.0</v>
      </c>
      <c r="E14" s="98" t="s">
        <v>1518</v>
      </c>
      <c r="F14" s="70"/>
      <c r="G14" s="105"/>
      <c r="H14" s="106"/>
      <c r="I14" s="72"/>
      <c r="J14" s="67"/>
      <c r="K14" s="70"/>
      <c r="L14" s="78">
        <v>10.0</v>
      </c>
      <c r="M14" s="52"/>
      <c r="N14" s="23">
        <f t="shared" si="1"/>
        <v>10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96" t="s">
        <v>3668</v>
      </c>
      <c r="C15" s="97" t="s">
        <v>3683</v>
      </c>
      <c r="D15" s="98">
        <v>48182.0</v>
      </c>
      <c r="E15" s="98" t="s">
        <v>1346</v>
      </c>
      <c r="F15" s="70"/>
      <c r="G15" s="105"/>
      <c r="H15" s="106"/>
      <c r="I15" s="66"/>
      <c r="J15" s="76"/>
      <c r="K15" s="78"/>
      <c r="L15" s="78">
        <v>10.0</v>
      </c>
      <c r="M15" s="52"/>
      <c r="N15" s="23">
        <f t="shared" si="1"/>
        <v>10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96" t="s">
        <v>3668</v>
      </c>
      <c r="C16" s="97" t="s">
        <v>3684</v>
      </c>
      <c r="D16" s="98">
        <v>50313.0</v>
      </c>
      <c r="E16" s="98" t="s">
        <v>1578</v>
      </c>
      <c r="F16" s="70"/>
      <c r="G16" s="105"/>
      <c r="H16" s="106"/>
      <c r="I16" s="72"/>
      <c r="J16" s="67"/>
      <c r="K16" s="78"/>
      <c r="L16" s="78">
        <v>10.0</v>
      </c>
      <c r="M16" s="52"/>
      <c r="N16" s="23">
        <f t="shared" si="1"/>
        <v>10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96" t="s">
        <v>3668</v>
      </c>
      <c r="C17" s="97" t="s">
        <v>3685</v>
      </c>
      <c r="D17" s="98">
        <v>61049.0</v>
      </c>
      <c r="E17" s="98" t="s">
        <v>334</v>
      </c>
      <c r="F17" s="70"/>
      <c r="G17" s="105"/>
      <c r="H17" s="108"/>
      <c r="I17" s="72"/>
      <c r="J17" s="67"/>
      <c r="K17" s="78"/>
      <c r="L17" s="78">
        <v>10.0</v>
      </c>
      <c r="M17" s="52"/>
      <c r="N17" s="23">
        <f t="shared" si="1"/>
        <v>10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96" t="s">
        <v>3668</v>
      </c>
      <c r="C18" s="97" t="s">
        <v>3686</v>
      </c>
      <c r="D18" s="98">
        <v>48967.0</v>
      </c>
      <c r="E18" s="98" t="s">
        <v>1613</v>
      </c>
      <c r="F18" s="70"/>
      <c r="G18" s="105"/>
      <c r="H18" s="108"/>
      <c r="I18" s="72"/>
      <c r="J18" s="67"/>
      <c r="K18" s="78"/>
      <c r="L18" s="78">
        <v>10.0</v>
      </c>
      <c r="M18" s="52"/>
      <c r="N18" s="23">
        <f t="shared" si="1"/>
        <v>10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96" t="s">
        <v>3668</v>
      </c>
      <c r="C19" s="97" t="s">
        <v>3687</v>
      </c>
      <c r="D19" s="98">
        <v>55409.0</v>
      </c>
      <c r="E19" s="98" t="s">
        <v>470</v>
      </c>
      <c r="F19" s="70"/>
      <c r="G19" s="105"/>
      <c r="H19" s="108"/>
      <c r="I19" s="72"/>
      <c r="J19" s="67"/>
      <c r="K19" s="78"/>
      <c r="L19" s="78">
        <v>10.0</v>
      </c>
      <c r="M19" s="52"/>
      <c r="N19" s="23">
        <f t="shared" si="1"/>
        <v>10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96" t="s">
        <v>3668</v>
      </c>
      <c r="C20" s="97" t="s">
        <v>3688</v>
      </c>
      <c r="D20" s="98">
        <v>55409.0</v>
      </c>
      <c r="E20" s="98" t="s">
        <v>470</v>
      </c>
      <c r="F20" s="70"/>
      <c r="G20" s="105"/>
      <c r="H20" s="108"/>
      <c r="I20" s="72"/>
      <c r="J20" s="67"/>
      <c r="K20" s="78"/>
      <c r="L20" s="78">
        <v>10.0</v>
      </c>
      <c r="M20" s="52"/>
      <c r="N20" s="23">
        <f t="shared" si="1"/>
        <v>10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96" t="s">
        <v>3668</v>
      </c>
      <c r="C21" s="97" t="s">
        <v>3689</v>
      </c>
      <c r="D21" s="98">
        <v>55409.0</v>
      </c>
      <c r="E21" s="98" t="s">
        <v>470</v>
      </c>
      <c r="F21" s="70"/>
      <c r="G21" s="105"/>
      <c r="H21" s="106"/>
      <c r="I21" s="72"/>
      <c r="J21" s="67"/>
      <c r="K21" s="78"/>
      <c r="L21" s="78">
        <v>10.0</v>
      </c>
      <c r="M21" s="52"/>
      <c r="N21" s="23">
        <f t="shared" si="1"/>
        <v>10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96" t="s">
        <v>3668</v>
      </c>
      <c r="C22" s="97" t="s">
        <v>3690</v>
      </c>
      <c r="D22" s="98">
        <v>31927.0</v>
      </c>
      <c r="E22" s="98" t="s">
        <v>238</v>
      </c>
      <c r="F22" s="70"/>
      <c r="G22" s="105"/>
      <c r="H22" s="108"/>
      <c r="I22" s="72"/>
      <c r="J22" s="67"/>
      <c r="K22" s="78"/>
      <c r="L22" s="78">
        <v>10.0</v>
      </c>
      <c r="M22" s="52"/>
      <c r="N22" s="23">
        <f t="shared" si="1"/>
        <v>10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96" t="s">
        <v>3668</v>
      </c>
      <c r="C23" s="97" t="s">
        <v>3691</v>
      </c>
      <c r="D23" s="98">
        <v>22282.0</v>
      </c>
      <c r="E23" s="98" t="s">
        <v>1695</v>
      </c>
      <c r="F23" s="70"/>
      <c r="G23" s="105"/>
      <c r="H23" s="108"/>
      <c r="I23" s="72"/>
      <c r="J23" s="67"/>
      <c r="K23" s="78"/>
      <c r="L23" s="78">
        <v>10.0</v>
      </c>
      <c r="M23" s="52"/>
      <c r="N23" s="23">
        <f t="shared" si="1"/>
        <v>10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96" t="s">
        <v>3668</v>
      </c>
      <c r="C24" s="97" t="s">
        <v>3692</v>
      </c>
      <c r="D24" s="98">
        <v>57590.0</v>
      </c>
      <c r="E24" s="98" t="s">
        <v>1778</v>
      </c>
      <c r="F24" s="70"/>
      <c r="G24" s="105"/>
      <c r="H24" s="106"/>
      <c r="I24" s="72"/>
      <c r="J24" s="67"/>
      <c r="K24" s="78"/>
      <c r="L24" s="78">
        <v>10.0</v>
      </c>
      <c r="M24" s="52"/>
      <c r="N24" s="23">
        <f t="shared" si="1"/>
        <v>10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96" t="s">
        <v>3668</v>
      </c>
      <c r="C25" s="97" t="s">
        <v>3693</v>
      </c>
      <c r="D25" s="98">
        <v>30248.0</v>
      </c>
      <c r="E25" s="98" t="s">
        <v>1803</v>
      </c>
      <c r="F25" s="70"/>
      <c r="G25" s="105"/>
      <c r="H25" s="106"/>
      <c r="I25" s="72"/>
      <c r="J25" s="67"/>
      <c r="K25" s="78"/>
      <c r="L25" s="78">
        <v>10.0</v>
      </c>
      <c r="M25" s="52"/>
      <c r="N25" s="23">
        <f t="shared" si="1"/>
        <v>10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96" t="s">
        <v>3668</v>
      </c>
      <c r="C26" s="97" t="s">
        <v>3694</v>
      </c>
      <c r="D26" s="98">
        <v>55903.0</v>
      </c>
      <c r="E26" s="98" t="s">
        <v>1821</v>
      </c>
      <c r="F26" s="70"/>
      <c r="G26" s="105"/>
      <c r="H26" s="108"/>
      <c r="I26" s="72"/>
      <c r="J26" s="67"/>
      <c r="K26" s="78"/>
      <c r="L26" s="78">
        <v>10.0</v>
      </c>
      <c r="M26" s="52"/>
      <c r="N26" s="23">
        <f t="shared" si="1"/>
        <v>10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96" t="s">
        <v>3668</v>
      </c>
      <c r="C27" s="97" t="s">
        <v>3695</v>
      </c>
      <c r="D27" s="98">
        <v>33054.0</v>
      </c>
      <c r="E27" s="98" t="s">
        <v>1825</v>
      </c>
      <c r="F27" s="70"/>
      <c r="G27" s="105"/>
      <c r="H27" s="106"/>
      <c r="I27" s="72"/>
      <c r="J27" s="67"/>
      <c r="K27" s="78"/>
      <c r="L27" s="78">
        <v>10.0</v>
      </c>
      <c r="M27" s="52"/>
      <c r="N27" s="23">
        <f t="shared" si="1"/>
        <v>10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96" t="s">
        <v>3668</v>
      </c>
      <c r="C28" s="97" t="s">
        <v>3696</v>
      </c>
      <c r="D28" s="98">
        <v>34851.0</v>
      </c>
      <c r="E28" s="98" t="s">
        <v>1827</v>
      </c>
      <c r="F28" s="70"/>
      <c r="G28" s="105"/>
      <c r="H28" s="108"/>
      <c r="I28" s="72"/>
      <c r="J28" s="67"/>
      <c r="K28" s="78"/>
      <c r="L28" s="78">
        <v>10.0</v>
      </c>
      <c r="M28" s="52"/>
      <c r="N28" s="23">
        <f t="shared" si="1"/>
        <v>10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96" t="s">
        <v>3668</v>
      </c>
      <c r="C29" s="97" t="s">
        <v>3697</v>
      </c>
      <c r="D29" s="98">
        <v>53160.0</v>
      </c>
      <c r="E29" s="98" t="s">
        <v>1514</v>
      </c>
      <c r="F29" s="70"/>
      <c r="G29" s="105"/>
      <c r="H29" s="106"/>
      <c r="I29" s="72"/>
      <c r="J29" s="67"/>
      <c r="K29" s="78"/>
      <c r="L29" s="78">
        <v>10.0</v>
      </c>
      <c r="M29" s="52"/>
      <c r="N29" s="23">
        <f t="shared" si="1"/>
        <v>10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96" t="s">
        <v>3668</v>
      </c>
      <c r="C30" s="97" t="s">
        <v>3698</v>
      </c>
      <c r="D30" s="98">
        <v>50336.0</v>
      </c>
      <c r="E30" s="98" t="s">
        <v>762</v>
      </c>
      <c r="F30" s="70"/>
      <c r="G30" s="105"/>
      <c r="H30" s="106"/>
      <c r="I30" s="72"/>
      <c r="J30" s="67"/>
      <c r="K30" s="78"/>
      <c r="L30" s="78">
        <v>10.0</v>
      </c>
      <c r="M30" s="52"/>
      <c r="N30" s="23">
        <f t="shared" si="1"/>
        <v>10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112"/>
      <c r="C31" s="14"/>
      <c r="D31" s="80"/>
      <c r="E31" s="15"/>
      <c r="F31" s="70"/>
      <c r="G31" s="105"/>
      <c r="H31" s="106"/>
      <c r="I31" s="72"/>
      <c r="J31" s="67"/>
      <c r="K31" s="78"/>
      <c r="L31" s="70"/>
      <c r="M31" s="52"/>
      <c r="N31" s="23">
        <f t="shared" si="1"/>
        <v>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/>
      <c r="B32" s="80"/>
      <c r="C32" s="80"/>
      <c r="D32" s="80"/>
      <c r="E32" s="15"/>
      <c r="F32" s="42">
        <f t="shared" ref="F32:H32" si="2">SUM(F5:F31)</f>
        <v>0</v>
      </c>
      <c r="G32" s="42">
        <f t="shared" si="2"/>
        <v>0</v>
      </c>
      <c r="H32" s="42">
        <f t="shared" si="2"/>
        <v>0</v>
      </c>
      <c r="I32" s="42"/>
      <c r="J32" s="42"/>
      <c r="K32" s="42"/>
      <c r="L32" s="42">
        <f>SUM(L5:L29)</f>
        <v>250</v>
      </c>
      <c r="M32" s="42"/>
      <c r="N32" s="23">
        <f t="shared" si="1"/>
        <v>250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3"/>
      <c r="B33" s="137"/>
      <c r="C33" s="137"/>
      <c r="D33" s="137"/>
      <c r="E33" s="138"/>
      <c r="F33" s="133">
        <f>L1032+M32+N32+O32+P32+Q32+R32</f>
        <v>250</v>
      </c>
      <c r="G33" s="7"/>
      <c r="H33" s="7"/>
      <c r="I33" s="7"/>
      <c r="J33" s="7"/>
      <c r="K33" s="7"/>
      <c r="L33" s="8"/>
      <c r="M33" s="132"/>
      <c r="N33" s="132"/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2"/>
      <c r="B34" s="83"/>
      <c r="C34" s="83"/>
      <c r="D34" s="8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83"/>
      <c r="C35" s="134"/>
      <c r="D35" s="90" t="s">
        <v>2508</v>
      </c>
      <c r="E35" s="9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83"/>
      <c r="C36" s="9"/>
      <c r="E36" s="9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83"/>
      <c r="C37" s="10"/>
      <c r="D37" s="93"/>
      <c r="E37" s="9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83"/>
      <c r="C38" s="83"/>
      <c r="D38" s="83"/>
      <c r="E38" s="2"/>
      <c r="F38" s="49" t="s">
        <v>299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83"/>
      <c r="C39" s="83"/>
      <c r="D39" s="8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83"/>
      <c r="C40" s="83"/>
      <c r="D40" s="83"/>
      <c r="E40" s="2"/>
      <c r="F40" s="2"/>
      <c r="G40" s="2"/>
      <c r="H40" s="4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83"/>
      <c r="C41" s="83"/>
      <c r="D41" s="8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83"/>
      <c r="C42" s="83"/>
      <c r="D42" s="83"/>
      <c r="E42" s="2"/>
      <c r="F42" s="2"/>
      <c r="G42" s="2"/>
      <c r="H42" s="4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83"/>
      <c r="C43" s="83"/>
      <c r="D43" s="83"/>
      <c r="E43" s="2"/>
      <c r="F43" s="2"/>
      <c r="G43" s="2"/>
      <c r="H43" s="4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83"/>
      <c r="C44" s="83"/>
      <c r="D44" s="8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83"/>
      <c r="C45" s="83"/>
      <c r="D45" s="8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83"/>
      <c r="C46" s="83"/>
      <c r="D46" s="8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83"/>
      <c r="C47" s="83"/>
      <c r="D47" s="8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83"/>
      <c r="C48" s="83"/>
      <c r="D48" s="8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83"/>
      <c r="C49" s="83"/>
      <c r="D49" s="8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83"/>
      <c r="C50" s="83"/>
      <c r="D50" s="8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83"/>
      <c r="C51" s="83"/>
      <c r="D51" s="8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83"/>
      <c r="C52" s="83"/>
      <c r="D52" s="8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83"/>
      <c r="C53" s="83"/>
      <c r="D53" s="8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83"/>
      <c r="C54" s="83"/>
      <c r="D54" s="8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83"/>
      <c r="C55" s="83"/>
      <c r="D55" s="8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83"/>
      <c r="C56" s="83"/>
      <c r="D56" s="8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83"/>
      <c r="C57" s="83"/>
      <c r="D57" s="8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83"/>
      <c r="C58" s="83"/>
      <c r="D58" s="8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83"/>
      <c r="C59" s="83"/>
      <c r="D59" s="8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83"/>
      <c r="C60" s="83"/>
      <c r="D60" s="8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83"/>
      <c r="C61" s="83"/>
      <c r="D61" s="8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83"/>
      <c r="C62" s="83"/>
      <c r="D62" s="8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83"/>
      <c r="C63" s="83"/>
      <c r="D63" s="8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83"/>
      <c r="C64" s="83"/>
      <c r="D64" s="8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83"/>
      <c r="C65" s="83"/>
      <c r="D65" s="8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83"/>
      <c r="C66" s="83"/>
      <c r="D66" s="8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83"/>
      <c r="C67" s="83"/>
      <c r="D67" s="8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83"/>
      <c r="C68" s="83"/>
      <c r="D68" s="8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83"/>
      <c r="C69" s="83"/>
      <c r="D69" s="8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83"/>
      <c r="C70" s="83"/>
      <c r="D70" s="8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83"/>
      <c r="C71" s="83"/>
      <c r="D71" s="8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83"/>
      <c r="C72" s="83"/>
      <c r="D72" s="8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83"/>
      <c r="C73" s="83"/>
      <c r="D73" s="8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83"/>
      <c r="C74" s="83"/>
      <c r="D74" s="8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83"/>
      <c r="C75" s="83"/>
      <c r="D75" s="8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83"/>
      <c r="C76" s="83"/>
      <c r="D76" s="8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83"/>
      <c r="C77" s="83"/>
      <c r="D77" s="8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83"/>
      <c r="C78" s="83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83"/>
      <c r="C79" s="83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83"/>
      <c r="C80" s="83"/>
      <c r="D80" s="8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83"/>
      <c r="C81" s="83"/>
      <c r="D81" s="8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83"/>
      <c r="C82" s="83"/>
      <c r="D82" s="8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83"/>
      <c r="C83" s="83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83"/>
      <c r="C84" s="83"/>
      <c r="D84" s="8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83"/>
      <c r="C85" s="83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83"/>
      <c r="C86" s="83"/>
      <c r="D86" s="8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83"/>
      <c r="C87" s="83"/>
      <c r="D87" s="8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83"/>
      <c r="C88" s="83"/>
      <c r="D88" s="8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83"/>
      <c r="C89" s="83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83"/>
      <c r="C90" s="83"/>
      <c r="D90" s="8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83"/>
      <c r="C91" s="83"/>
      <c r="D91" s="8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83"/>
      <c r="C92" s="83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83"/>
      <c r="C93" s="83"/>
      <c r="D93" s="8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83"/>
      <c r="C94" s="83"/>
      <c r="D94" s="8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83"/>
      <c r="C95" s="83"/>
      <c r="D95" s="8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83"/>
      <c r="C96" s="83"/>
      <c r="D96" s="8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83"/>
      <c r="C97" s="83"/>
      <c r="D97" s="8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83"/>
      <c r="C98" s="83"/>
      <c r="D98" s="8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83"/>
      <c r="C99" s="83"/>
      <c r="D99" s="8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83"/>
      <c r="C100" s="83"/>
      <c r="D100" s="8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83"/>
      <c r="C101" s="83"/>
      <c r="D101" s="8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83"/>
      <c r="C102" s="83"/>
      <c r="D102" s="8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83"/>
      <c r="C103" s="83"/>
      <c r="D103" s="8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83"/>
      <c r="C104" s="83"/>
      <c r="D104" s="8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83"/>
      <c r="C105" s="83"/>
      <c r="D105" s="8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83"/>
      <c r="C106" s="83"/>
      <c r="D106" s="8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83"/>
      <c r="C107" s="83"/>
      <c r="D107" s="8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83"/>
      <c r="C108" s="83"/>
      <c r="D108" s="8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83"/>
      <c r="C109" s="83"/>
      <c r="D109" s="8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83"/>
      <c r="C110" s="83"/>
      <c r="D110" s="8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83"/>
      <c r="C111" s="83"/>
      <c r="D111" s="8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83"/>
      <c r="C112" s="83"/>
      <c r="D112" s="8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83"/>
      <c r="C113" s="83"/>
      <c r="D113" s="8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83"/>
      <c r="C114" s="83"/>
      <c r="D114" s="8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83"/>
      <c r="C115" s="83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83"/>
      <c r="C116" s="83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83"/>
      <c r="C117" s="83"/>
      <c r="D117" s="8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83"/>
      <c r="C118" s="83"/>
      <c r="D118" s="8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83"/>
      <c r="C119" s="83"/>
      <c r="D119" s="8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83"/>
      <c r="C120" s="83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83"/>
      <c r="C121" s="83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83"/>
      <c r="C122" s="83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83"/>
      <c r="C123" s="83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83"/>
      <c r="C124" s="83"/>
      <c r="D124" s="8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83"/>
      <c r="C125" s="83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83"/>
      <c r="C126" s="83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83"/>
      <c r="C127" s="83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83"/>
      <c r="C128" s="83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83"/>
      <c r="C129" s="83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83"/>
      <c r="C130" s="83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83"/>
      <c r="C131" s="83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83"/>
      <c r="C132" s="83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83"/>
      <c r="C133" s="83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83"/>
      <c r="C134" s="83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83"/>
      <c r="C135" s="83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83"/>
      <c r="C136" s="83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83"/>
      <c r="C137" s="83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83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83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17">
    <mergeCell ref="F3:F4"/>
    <mergeCell ref="G3:H3"/>
    <mergeCell ref="I3:J3"/>
    <mergeCell ref="K3:K4"/>
    <mergeCell ref="F33:L33"/>
    <mergeCell ref="C35:C37"/>
    <mergeCell ref="D35:E3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3699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84" t="s">
        <v>3613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40" t="s">
        <v>3700</v>
      </c>
      <c r="C5" s="141" t="s">
        <v>3701</v>
      </c>
      <c r="D5" s="142">
        <v>55409.0</v>
      </c>
      <c r="E5" s="142" t="s">
        <v>470</v>
      </c>
      <c r="F5" s="63"/>
      <c r="G5" s="105"/>
      <c r="H5" s="106"/>
      <c r="I5" s="66"/>
      <c r="J5" s="67"/>
      <c r="K5" s="78"/>
      <c r="L5" s="78">
        <v>10.0</v>
      </c>
      <c r="M5" s="52"/>
      <c r="N5" s="23">
        <f t="shared" ref="N5:N41" si="1">SUM(F5+G5+H5+I5+J5+K5+L5-M5)</f>
        <v>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40" t="s">
        <v>3700</v>
      </c>
      <c r="C6" s="141" t="s">
        <v>3702</v>
      </c>
      <c r="D6" s="142">
        <v>55409.0</v>
      </c>
      <c r="E6" s="142" t="s">
        <v>470</v>
      </c>
      <c r="F6" s="70"/>
      <c r="G6" s="107"/>
      <c r="H6" s="108"/>
      <c r="I6" s="72"/>
      <c r="J6" s="67"/>
      <c r="K6" s="78"/>
      <c r="L6" s="78">
        <v>10.0</v>
      </c>
      <c r="M6" s="52"/>
      <c r="N6" s="23">
        <f t="shared" si="1"/>
        <v>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40" t="s">
        <v>3700</v>
      </c>
      <c r="C7" s="141" t="s">
        <v>3703</v>
      </c>
      <c r="D7" s="142">
        <v>55446.0</v>
      </c>
      <c r="E7" s="142" t="s">
        <v>86</v>
      </c>
      <c r="F7" s="70"/>
      <c r="G7" s="105"/>
      <c r="H7" s="108"/>
      <c r="I7" s="72"/>
      <c r="J7" s="67"/>
      <c r="K7" s="78"/>
      <c r="L7" s="78">
        <v>10.0</v>
      </c>
      <c r="M7" s="52"/>
      <c r="N7" s="23">
        <f t="shared" si="1"/>
        <v>10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40" t="s">
        <v>3700</v>
      </c>
      <c r="C8" s="141" t="s">
        <v>3704</v>
      </c>
      <c r="D8" s="142">
        <v>42079.0</v>
      </c>
      <c r="E8" s="142" t="s">
        <v>672</v>
      </c>
      <c r="F8" s="70"/>
      <c r="G8" s="105"/>
      <c r="H8" s="106"/>
      <c r="I8" s="72"/>
      <c r="J8" s="67"/>
      <c r="K8" s="70"/>
      <c r="L8" s="78">
        <v>10.0</v>
      </c>
      <c r="M8" s="52"/>
      <c r="N8" s="23">
        <f t="shared" si="1"/>
        <v>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40" t="s">
        <v>3700</v>
      </c>
      <c r="C9" s="141" t="s">
        <v>3705</v>
      </c>
      <c r="D9" s="142">
        <v>46369.0</v>
      </c>
      <c r="E9" s="142" t="s">
        <v>552</v>
      </c>
      <c r="F9" s="70"/>
      <c r="G9" s="105"/>
      <c r="H9" s="106"/>
      <c r="I9" s="72"/>
      <c r="J9" s="67"/>
      <c r="K9" s="70"/>
      <c r="L9" s="78">
        <v>10.0</v>
      </c>
      <c r="M9" s="52"/>
      <c r="N9" s="23">
        <f t="shared" si="1"/>
        <v>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40" t="s">
        <v>3700</v>
      </c>
      <c r="C10" s="141" t="s">
        <v>3706</v>
      </c>
      <c r="D10" s="142">
        <v>35449.0</v>
      </c>
      <c r="E10" s="142" t="s">
        <v>115</v>
      </c>
      <c r="F10" s="70"/>
      <c r="G10" s="105"/>
      <c r="H10" s="108"/>
      <c r="I10" s="72"/>
      <c r="J10" s="67"/>
      <c r="K10" s="70"/>
      <c r="L10" s="78">
        <v>10.0</v>
      </c>
      <c r="M10" s="52"/>
      <c r="N10" s="23">
        <f t="shared" si="1"/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40" t="s">
        <v>3700</v>
      </c>
      <c r="C11" s="141" t="s">
        <v>3707</v>
      </c>
      <c r="D11" s="142">
        <v>48059.0</v>
      </c>
      <c r="E11" s="142" t="s">
        <v>902</v>
      </c>
      <c r="F11" s="70"/>
      <c r="G11" s="105"/>
      <c r="H11" s="109"/>
      <c r="I11" s="66"/>
      <c r="J11" s="67"/>
      <c r="K11" s="70"/>
      <c r="L11" s="78">
        <v>10.0</v>
      </c>
      <c r="M11" s="52"/>
      <c r="N11" s="23">
        <f t="shared" si="1"/>
        <v>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40" t="s">
        <v>3700</v>
      </c>
      <c r="C12" s="141" t="s">
        <v>3708</v>
      </c>
      <c r="D12" s="142">
        <v>54434.0</v>
      </c>
      <c r="E12" s="142" t="s">
        <v>961</v>
      </c>
      <c r="F12" s="70"/>
      <c r="G12" s="105"/>
      <c r="H12" s="106"/>
      <c r="I12" s="72"/>
      <c r="J12" s="67"/>
      <c r="K12" s="70"/>
      <c r="L12" s="78">
        <v>10.0</v>
      </c>
      <c r="M12" s="52"/>
      <c r="N12" s="23">
        <f t="shared" si="1"/>
        <v>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40" t="s">
        <v>3700</v>
      </c>
      <c r="C13" s="141" t="s">
        <v>3709</v>
      </c>
      <c r="D13" s="142">
        <v>38098.0</v>
      </c>
      <c r="E13" s="142" t="s">
        <v>2074</v>
      </c>
      <c r="F13" s="70"/>
      <c r="G13" s="105"/>
      <c r="H13" s="106"/>
      <c r="I13" s="72"/>
      <c r="J13" s="67"/>
      <c r="K13" s="70"/>
      <c r="L13" s="78">
        <v>10.0</v>
      </c>
      <c r="M13" s="52"/>
      <c r="N13" s="23">
        <f t="shared" si="1"/>
        <v>10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40" t="s">
        <v>3700</v>
      </c>
      <c r="C14" s="141" t="s">
        <v>3710</v>
      </c>
      <c r="D14" s="142">
        <v>13781.0</v>
      </c>
      <c r="E14" s="142" t="s">
        <v>146</v>
      </c>
      <c r="F14" s="70"/>
      <c r="G14" s="105"/>
      <c r="H14" s="106"/>
      <c r="I14" s="72"/>
      <c r="J14" s="67"/>
      <c r="K14" s="70"/>
      <c r="L14" s="78">
        <v>10.0</v>
      </c>
      <c r="M14" s="52"/>
      <c r="N14" s="23">
        <f t="shared" si="1"/>
        <v>10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40" t="s">
        <v>3700</v>
      </c>
      <c r="C15" s="141" t="s">
        <v>3711</v>
      </c>
      <c r="D15" s="142">
        <v>36690.0</v>
      </c>
      <c r="E15" s="142" t="s">
        <v>186</v>
      </c>
      <c r="F15" s="70"/>
      <c r="G15" s="105"/>
      <c r="H15" s="106"/>
      <c r="I15" s="66"/>
      <c r="J15" s="76"/>
      <c r="K15" s="78"/>
      <c r="L15" s="78">
        <v>10.0</v>
      </c>
      <c r="M15" s="52"/>
      <c r="N15" s="23">
        <f t="shared" si="1"/>
        <v>10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40" t="s">
        <v>3700</v>
      </c>
      <c r="C16" s="141" t="s">
        <v>3712</v>
      </c>
      <c r="D16" s="142">
        <v>53864.0</v>
      </c>
      <c r="E16" s="142" t="s">
        <v>1516</v>
      </c>
      <c r="F16" s="70"/>
      <c r="G16" s="105"/>
      <c r="H16" s="106"/>
      <c r="I16" s="72"/>
      <c r="J16" s="67"/>
      <c r="K16" s="78"/>
      <c r="L16" s="78">
        <v>10.0</v>
      </c>
      <c r="M16" s="52"/>
      <c r="N16" s="23">
        <f t="shared" si="1"/>
        <v>10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40" t="s">
        <v>3700</v>
      </c>
      <c r="C17" s="141" t="s">
        <v>3713</v>
      </c>
      <c r="D17" s="142">
        <v>53864.0</v>
      </c>
      <c r="E17" s="142" t="s">
        <v>1516</v>
      </c>
      <c r="F17" s="70"/>
      <c r="G17" s="105"/>
      <c r="H17" s="108"/>
      <c r="I17" s="72"/>
      <c r="J17" s="67"/>
      <c r="K17" s="78"/>
      <c r="L17" s="78">
        <v>10.0</v>
      </c>
      <c r="M17" s="52"/>
      <c r="N17" s="23">
        <f t="shared" si="1"/>
        <v>10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40" t="s">
        <v>3700</v>
      </c>
      <c r="C18" s="141" t="s">
        <v>3714</v>
      </c>
      <c r="D18" s="142">
        <v>40300.0</v>
      </c>
      <c r="E18" s="142" t="s">
        <v>3674</v>
      </c>
      <c r="F18" s="70"/>
      <c r="G18" s="105"/>
      <c r="H18" s="108"/>
      <c r="I18" s="72"/>
      <c r="J18" s="67"/>
      <c r="K18" s="78"/>
      <c r="L18" s="78">
        <v>10.0</v>
      </c>
      <c r="M18" s="52"/>
      <c r="N18" s="23">
        <f t="shared" si="1"/>
        <v>10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40" t="s">
        <v>3700</v>
      </c>
      <c r="C19" s="141" t="s">
        <v>3715</v>
      </c>
      <c r="D19" s="142">
        <v>23424.0</v>
      </c>
      <c r="E19" s="142" t="s">
        <v>3676</v>
      </c>
      <c r="F19" s="70"/>
      <c r="G19" s="105"/>
      <c r="H19" s="108"/>
      <c r="I19" s="72"/>
      <c r="J19" s="67"/>
      <c r="K19" s="78"/>
      <c r="L19" s="78">
        <v>10.0</v>
      </c>
      <c r="M19" s="52"/>
      <c r="N19" s="23">
        <f t="shared" si="1"/>
        <v>10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40" t="s">
        <v>3700</v>
      </c>
      <c r="C20" s="141" t="s">
        <v>3716</v>
      </c>
      <c r="D20" s="142">
        <v>49206.0</v>
      </c>
      <c r="E20" s="142" t="s">
        <v>3670</v>
      </c>
      <c r="F20" s="70"/>
      <c r="G20" s="105"/>
      <c r="H20" s="108"/>
      <c r="I20" s="72"/>
      <c r="J20" s="67"/>
      <c r="K20" s="78"/>
      <c r="L20" s="78">
        <v>10.0</v>
      </c>
      <c r="M20" s="52"/>
      <c r="N20" s="23">
        <f t="shared" si="1"/>
        <v>10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140" t="s">
        <v>3700</v>
      </c>
      <c r="C21" s="141" t="s">
        <v>3717</v>
      </c>
      <c r="D21" s="142">
        <v>48234.0</v>
      </c>
      <c r="E21" s="142" t="s">
        <v>320</v>
      </c>
      <c r="F21" s="70"/>
      <c r="G21" s="105"/>
      <c r="H21" s="106"/>
      <c r="I21" s="72"/>
      <c r="J21" s="67"/>
      <c r="K21" s="78"/>
      <c r="L21" s="78">
        <v>10.0</v>
      </c>
      <c r="M21" s="52"/>
      <c r="N21" s="23">
        <f t="shared" si="1"/>
        <v>10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140" t="s">
        <v>3700</v>
      </c>
      <c r="C22" s="141" t="s">
        <v>3718</v>
      </c>
      <c r="D22" s="142">
        <v>36690.0</v>
      </c>
      <c r="E22" s="142" t="s">
        <v>186</v>
      </c>
      <c r="F22" s="70"/>
      <c r="G22" s="105"/>
      <c r="H22" s="108"/>
      <c r="I22" s="72"/>
      <c r="J22" s="67"/>
      <c r="K22" s="78"/>
      <c r="L22" s="78">
        <v>10.0</v>
      </c>
      <c r="M22" s="52"/>
      <c r="N22" s="23">
        <f t="shared" si="1"/>
        <v>10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140" t="s">
        <v>3700</v>
      </c>
      <c r="C23" s="141" t="s">
        <v>3719</v>
      </c>
      <c r="D23" s="142">
        <v>54196.0</v>
      </c>
      <c r="E23" s="142" t="s">
        <v>729</v>
      </c>
      <c r="F23" s="70"/>
      <c r="G23" s="105"/>
      <c r="H23" s="108"/>
      <c r="I23" s="72"/>
      <c r="J23" s="67"/>
      <c r="K23" s="78"/>
      <c r="L23" s="78">
        <v>10.0</v>
      </c>
      <c r="M23" s="52"/>
      <c r="N23" s="23">
        <f t="shared" si="1"/>
        <v>10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140" t="s">
        <v>3700</v>
      </c>
      <c r="C24" s="141" t="s">
        <v>3720</v>
      </c>
      <c r="D24" s="142">
        <v>39286.0</v>
      </c>
      <c r="E24" s="142" t="s">
        <v>2253</v>
      </c>
      <c r="F24" s="70"/>
      <c r="G24" s="105"/>
      <c r="H24" s="106"/>
      <c r="I24" s="72"/>
      <c r="J24" s="67"/>
      <c r="K24" s="78"/>
      <c r="L24" s="78">
        <v>10.0</v>
      </c>
      <c r="M24" s="52"/>
      <c r="N24" s="23">
        <f t="shared" si="1"/>
        <v>10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140" t="s">
        <v>3700</v>
      </c>
      <c r="C25" s="141" t="s">
        <v>3721</v>
      </c>
      <c r="D25" s="142">
        <v>51034.0</v>
      </c>
      <c r="E25" s="142" t="s">
        <v>670</v>
      </c>
      <c r="F25" s="70"/>
      <c r="G25" s="105"/>
      <c r="H25" s="106"/>
      <c r="I25" s="72"/>
      <c r="J25" s="67"/>
      <c r="K25" s="78"/>
      <c r="L25" s="78">
        <v>10.0</v>
      </c>
      <c r="M25" s="52"/>
      <c r="N25" s="23">
        <f t="shared" si="1"/>
        <v>10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140" t="s">
        <v>3700</v>
      </c>
      <c r="C26" s="141" t="s">
        <v>3722</v>
      </c>
      <c r="D26" s="142">
        <v>42071.0</v>
      </c>
      <c r="E26" s="142" t="s">
        <v>275</v>
      </c>
      <c r="F26" s="70"/>
      <c r="G26" s="105"/>
      <c r="H26" s="108"/>
      <c r="I26" s="72"/>
      <c r="J26" s="67"/>
      <c r="K26" s="78"/>
      <c r="L26" s="78">
        <v>10.0</v>
      </c>
      <c r="M26" s="52"/>
      <c r="N26" s="23">
        <f t="shared" si="1"/>
        <v>10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140" t="s">
        <v>3700</v>
      </c>
      <c r="C27" s="141" t="s">
        <v>3723</v>
      </c>
      <c r="D27" s="142">
        <v>50849.0</v>
      </c>
      <c r="E27" s="142" t="s">
        <v>677</v>
      </c>
      <c r="F27" s="70"/>
      <c r="G27" s="105"/>
      <c r="H27" s="106"/>
      <c r="I27" s="72"/>
      <c r="J27" s="67"/>
      <c r="K27" s="78"/>
      <c r="L27" s="78">
        <v>10.0</v>
      </c>
      <c r="M27" s="52"/>
      <c r="N27" s="23">
        <f t="shared" si="1"/>
        <v>10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140" t="s">
        <v>3700</v>
      </c>
      <c r="C28" s="141" t="s">
        <v>3724</v>
      </c>
      <c r="D28" s="142">
        <v>58978.0</v>
      </c>
      <c r="E28" s="142" t="s">
        <v>361</v>
      </c>
      <c r="F28" s="70"/>
      <c r="G28" s="105"/>
      <c r="H28" s="108"/>
      <c r="I28" s="72"/>
      <c r="J28" s="67"/>
      <c r="K28" s="78"/>
      <c r="L28" s="78">
        <v>10.0</v>
      </c>
      <c r="M28" s="52"/>
      <c r="N28" s="23">
        <f t="shared" si="1"/>
        <v>10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140" t="s">
        <v>3700</v>
      </c>
      <c r="C29" s="141" t="s">
        <v>3725</v>
      </c>
      <c r="D29" s="142">
        <v>50136.0</v>
      </c>
      <c r="E29" s="142" t="s">
        <v>1034</v>
      </c>
      <c r="F29" s="70"/>
      <c r="G29" s="105"/>
      <c r="H29" s="106"/>
      <c r="I29" s="72"/>
      <c r="J29" s="67"/>
      <c r="K29" s="78"/>
      <c r="L29" s="78">
        <v>10.0</v>
      </c>
      <c r="M29" s="52"/>
      <c r="N29" s="23">
        <f t="shared" si="1"/>
        <v>10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140" t="s">
        <v>3700</v>
      </c>
      <c r="C30" s="141" t="s">
        <v>3726</v>
      </c>
      <c r="D30" s="142">
        <v>53160.0</v>
      </c>
      <c r="E30" s="142" t="s">
        <v>1514</v>
      </c>
      <c r="F30" s="70"/>
      <c r="G30" s="105"/>
      <c r="H30" s="106"/>
      <c r="I30" s="72"/>
      <c r="J30" s="67"/>
      <c r="K30" s="78"/>
      <c r="L30" s="78">
        <v>10.0</v>
      </c>
      <c r="M30" s="52"/>
      <c r="N30" s="23">
        <f t="shared" si="1"/>
        <v>10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140" t="s">
        <v>3700</v>
      </c>
      <c r="C31" s="141" t="s">
        <v>3727</v>
      </c>
      <c r="D31" s="142">
        <v>53160.0</v>
      </c>
      <c r="E31" s="142" t="s">
        <v>1514</v>
      </c>
      <c r="F31" s="70"/>
      <c r="G31" s="105"/>
      <c r="H31" s="106"/>
      <c r="I31" s="72"/>
      <c r="J31" s="67"/>
      <c r="K31" s="78"/>
      <c r="L31" s="78">
        <v>10.0</v>
      </c>
      <c r="M31" s="52"/>
      <c r="N31" s="23">
        <f t="shared" si="1"/>
        <v>10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>
        <v>28.0</v>
      </c>
      <c r="B32" s="140" t="s">
        <v>3700</v>
      </c>
      <c r="C32" s="141" t="s">
        <v>3728</v>
      </c>
      <c r="D32" s="142">
        <v>43870.0</v>
      </c>
      <c r="E32" s="142" t="s">
        <v>1081</v>
      </c>
      <c r="F32" s="70"/>
      <c r="G32" s="107"/>
      <c r="H32" s="108"/>
      <c r="I32" s="72"/>
      <c r="J32" s="67"/>
      <c r="K32" s="78"/>
      <c r="L32" s="78">
        <v>10.0</v>
      </c>
      <c r="M32" s="52"/>
      <c r="N32" s="23">
        <f t="shared" si="1"/>
        <v>10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0">
        <v>29.0</v>
      </c>
      <c r="B33" s="140" t="s">
        <v>3700</v>
      </c>
      <c r="C33" s="141" t="s">
        <v>3729</v>
      </c>
      <c r="D33" s="142">
        <v>43870.0</v>
      </c>
      <c r="E33" s="142" t="s">
        <v>1081</v>
      </c>
      <c r="F33" s="70"/>
      <c r="G33" s="105"/>
      <c r="H33" s="108"/>
      <c r="I33" s="72"/>
      <c r="J33" s="67"/>
      <c r="K33" s="78"/>
      <c r="L33" s="78">
        <v>10.0</v>
      </c>
      <c r="M33" s="52"/>
      <c r="N33" s="23">
        <f t="shared" si="1"/>
        <v>10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140" t="s">
        <v>3700</v>
      </c>
      <c r="C34" s="141" t="s">
        <v>3730</v>
      </c>
      <c r="D34" s="142">
        <v>39588.0</v>
      </c>
      <c r="E34" s="142" t="s">
        <v>1300</v>
      </c>
      <c r="F34" s="70"/>
      <c r="G34" s="107"/>
      <c r="H34" s="108"/>
      <c r="I34" s="72"/>
      <c r="J34" s="67"/>
      <c r="K34" s="78"/>
      <c r="L34" s="78">
        <v>10.0</v>
      </c>
      <c r="M34" s="52"/>
      <c r="N34" s="23">
        <f t="shared" si="1"/>
        <v>10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0">
        <v>31.0</v>
      </c>
      <c r="B35" s="140" t="s">
        <v>3700</v>
      </c>
      <c r="C35" s="141" t="s">
        <v>3731</v>
      </c>
      <c r="D35" s="142">
        <v>37196.0</v>
      </c>
      <c r="E35" s="142" t="s">
        <v>109</v>
      </c>
      <c r="F35" s="70"/>
      <c r="G35" s="105"/>
      <c r="H35" s="108"/>
      <c r="I35" s="72"/>
      <c r="J35" s="67"/>
      <c r="K35" s="78"/>
      <c r="L35" s="78">
        <v>10.0</v>
      </c>
      <c r="M35" s="52"/>
      <c r="N35" s="23">
        <f t="shared" si="1"/>
        <v>10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140" t="s">
        <v>3700</v>
      </c>
      <c r="C36" s="141" t="s">
        <v>3732</v>
      </c>
      <c r="D36" s="142">
        <v>37195.0</v>
      </c>
      <c r="E36" s="142" t="s">
        <v>111</v>
      </c>
      <c r="F36" s="70"/>
      <c r="G36" s="105"/>
      <c r="H36" s="106"/>
      <c r="I36" s="72"/>
      <c r="J36" s="67"/>
      <c r="K36" s="78"/>
      <c r="L36" s="78">
        <v>10.0</v>
      </c>
      <c r="M36" s="52"/>
      <c r="N36" s="23">
        <f t="shared" si="1"/>
        <v>10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140" t="s">
        <v>3700</v>
      </c>
      <c r="C37" s="141" t="s">
        <v>3733</v>
      </c>
      <c r="D37" s="142">
        <v>55780.0</v>
      </c>
      <c r="E37" s="142" t="s">
        <v>1302</v>
      </c>
      <c r="F37" s="70"/>
      <c r="G37" s="105"/>
      <c r="H37" s="106"/>
      <c r="I37" s="72"/>
      <c r="J37" s="67"/>
      <c r="K37" s="78"/>
      <c r="L37" s="78">
        <v>10.0</v>
      </c>
      <c r="M37" s="52"/>
      <c r="N37" s="23">
        <f t="shared" si="1"/>
        <v>10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140" t="s">
        <v>3700</v>
      </c>
      <c r="C38" s="141" t="s">
        <v>3734</v>
      </c>
      <c r="D38" s="142">
        <v>40235.0</v>
      </c>
      <c r="E38" s="142" t="s">
        <v>2611</v>
      </c>
      <c r="F38" s="70"/>
      <c r="G38" s="105"/>
      <c r="H38" s="108"/>
      <c r="I38" s="72"/>
      <c r="J38" s="67"/>
      <c r="K38" s="78"/>
      <c r="L38" s="78">
        <v>10.0</v>
      </c>
      <c r="M38" s="52"/>
      <c r="N38" s="23">
        <f t="shared" si="1"/>
        <v>10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140" t="s">
        <v>3700</v>
      </c>
      <c r="C39" s="141" t="s">
        <v>3735</v>
      </c>
      <c r="D39" s="142">
        <v>48967.0</v>
      </c>
      <c r="E39" s="142" t="s">
        <v>1613</v>
      </c>
      <c r="F39" s="70"/>
      <c r="G39" s="105"/>
      <c r="H39" s="108"/>
      <c r="I39" s="72"/>
      <c r="J39" s="67"/>
      <c r="K39" s="78"/>
      <c r="L39" s="78">
        <v>10.0</v>
      </c>
      <c r="M39" s="52"/>
      <c r="N39" s="23">
        <f t="shared" si="1"/>
        <v>10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112"/>
      <c r="C40" s="14"/>
      <c r="D40" s="80"/>
      <c r="E40" s="15"/>
      <c r="F40" s="70"/>
      <c r="G40" s="105"/>
      <c r="H40" s="108"/>
      <c r="I40" s="72"/>
      <c r="J40" s="67"/>
      <c r="K40" s="78"/>
      <c r="L40" s="70"/>
      <c r="M40" s="52"/>
      <c r="N40" s="23">
        <f t="shared" si="1"/>
        <v>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/>
      <c r="B41" s="80"/>
      <c r="C41" s="80"/>
      <c r="D41" s="80"/>
      <c r="E41" s="15"/>
      <c r="F41" s="42">
        <f t="shared" ref="F41:H41" si="2">SUM(F5:F40)</f>
        <v>0</v>
      </c>
      <c r="G41" s="42">
        <f t="shared" si="2"/>
        <v>0</v>
      </c>
      <c r="H41" s="42">
        <f t="shared" si="2"/>
        <v>0</v>
      </c>
      <c r="I41" s="42"/>
      <c r="J41" s="42"/>
      <c r="K41" s="42"/>
      <c r="L41" s="42"/>
      <c r="M41" s="42"/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"/>
      <c r="B42" s="137"/>
      <c r="C42" s="137"/>
      <c r="D42" s="137"/>
      <c r="E42" s="138"/>
      <c r="F42" s="133">
        <f>L1041+M41+N41+O41+P41+Q41+R41</f>
        <v>0</v>
      </c>
      <c r="G42" s="7"/>
      <c r="H42" s="7"/>
      <c r="I42" s="7"/>
      <c r="J42" s="7"/>
      <c r="K42" s="7"/>
      <c r="L42" s="8"/>
      <c r="M42" s="132"/>
      <c r="N42" s="132"/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2"/>
      <c r="B43" s="83"/>
      <c r="C43" s="83"/>
      <c r="D43" s="8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83"/>
      <c r="C44" s="134"/>
      <c r="D44" s="90" t="s">
        <v>2508</v>
      </c>
      <c r="E44" s="9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83"/>
      <c r="C45" s="9"/>
      <c r="E45" s="9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83"/>
      <c r="C46" s="10"/>
      <c r="D46" s="93"/>
      <c r="E46" s="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83"/>
      <c r="C47" s="83"/>
      <c r="D47" s="83"/>
      <c r="E47" s="2"/>
      <c r="F47" s="49" t="s">
        <v>299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83"/>
      <c r="C48" s="83"/>
      <c r="D48" s="8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83"/>
      <c r="C49" s="83"/>
      <c r="D49" s="83"/>
      <c r="E49" s="2"/>
      <c r="F49" s="2"/>
      <c r="G49" s="2"/>
      <c r="H49" s="4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83"/>
      <c r="C50" s="83"/>
      <c r="D50" s="8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83"/>
      <c r="C51" s="83"/>
      <c r="D51" s="83"/>
      <c r="E51" s="2"/>
      <c r="F51" s="2"/>
      <c r="G51" s="2"/>
      <c r="H51" s="4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83"/>
      <c r="C52" s="83"/>
      <c r="D52" s="83"/>
      <c r="E52" s="2"/>
      <c r="F52" s="2"/>
      <c r="G52" s="2"/>
      <c r="H52" s="4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83"/>
      <c r="C53" s="83"/>
      <c r="D53" s="8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83"/>
      <c r="C54" s="83"/>
      <c r="D54" s="8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83"/>
      <c r="C55" s="83"/>
      <c r="D55" s="8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83"/>
      <c r="C56" s="83"/>
      <c r="D56" s="8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83"/>
      <c r="C57" s="83"/>
      <c r="D57" s="8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83"/>
      <c r="C58" s="83"/>
      <c r="D58" s="8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83"/>
      <c r="C59" s="83"/>
      <c r="D59" s="8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83"/>
      <c r="C60" s="83"/>
      <c r="D60" s="8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83"/>
      <c r="C61" s="83"/>
      <c r="D61" s="8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83"/>
      <c r="C62" s="83"/>
      <c r="D62" s="8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83"/>
      <c r="C63" s="83"/>
      <c r="D63" s="8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83"/>
      <c r="C64" s="83"/>
      <c r="D64" s="8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83"/>
      <c r="C65" s="83"/>
      <c r="D65" s="8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83"/>
      <c r="C66" s="83"/>
      <c r="D66" s="8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83"/>
      <c r="C67" s="83"/>
      <c r="D67" s="8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83"/>
      <c r="C68" s="83"/>
      <c r="D68" s="8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83"/>
      <c r="C69" s="83"/>
      <c r="D69" s="8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83"/>
      <c r="C70" s="83"/>
      <c r="D70" s="8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83"/>
      <c r="C71" s="83"/>
      <c r="D71" s="8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83"/>
      <c r="C72" s="83"/>
      <c r="D72" s="8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83"/>
      <c r="C73" s="83"/>
      <c r="D73" s="8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83"/>
      <c r="C74" s="83"/>
      <c r="D74" s="8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83"/>
      <c r="C75" s="83"/>
      <c r="D75" s="8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83"/>
      <c r="C76" s="83"/>
      <c r="D76" s="8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83"/>
      <c r="C77" s="83"/>
      <c r="D77" s="8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83"/>
      <c r="C78" s="83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83"/>
      <c r="C79" s="83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83"/>
      <c r="C80" s="83"/>
      <c r="D80" s="8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83"/>
      <c r="C81" s="83"/>
      <c r="D81" s="8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83"/>
      <c r="C82" s="83"/>
      <c r="D82" s="8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83"/>
      <c r="C83" s="83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83"/>
      <c r="C84" s="83"/>
      <c r="D84" s="8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83"/>
      <c r="C85" s="83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83"/>
      <c r="C86" s="83"/>
      <c r="D86" s="8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83"/>
      <c r="C87" s="83"/>
      <c r="D87" s="8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83"/>
      <c r="C88" s="83"/>
      <c r="D88" s="8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83"/>
      <c r="C89" s="83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83"/>
      <c r="C90" s="83"/>
      <c r="D90" s="8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83"/>
      <c r="C91" s="83"/>
      <c r="D91" s="8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83"/>
      <c r="C92" s="83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83"/>
      <c r="C93" s="83"/>
      <c r="D93" s="8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83"/>
      <c r="C94" s="83"/>
      <c r="D94" s="8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83"/>
      <c r="C95" s="83"/>
      <c r="D95" s="8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83"/>
      <c r="C96" s="83"/>
      <c r="D96" s="8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83"/>
      <c r="C97" s="83"/>
      <c r="D97" s="8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83"/>
      <c r="C98" s="83"/>
      <c r="D98" s="8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83"/>
      <c r="C99" s="83"/>
      <c r="D99" s="8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83"/>
      <c r="C100" s="83"/>
      <c r="D100" s="8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83"/>
      <c r="C101" s="83"/>
      <c r="D101" s="8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83"/>
      <c r="C102" s="83"/>
      <c r="D102" s="8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83"/>
      <c r="C103" s="83"/>
      <c r="D103" s="8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83"/>
      <c r="C104" s="83"/>
      <c r="D104" s="8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83"/>
      <c r="C105" s="83"/>
      <c r="D105" s="8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83"/>
      <c r="C106" s="83"/>
      <c r="D106" s="8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83"/>
      <c r="C107" s="83"/>
      <c r="D107" s="8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83"/>
      <c r="C108" s="83"/>
      <c r="D108" s="8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83"/>
      <c r="C109" s="83"/>
      <c r="D109" s="8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83"/>
      <c r="C110" s="83"/>
      <c r="D110" s="8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83"/>
      <c r="C111" s="83"/>
      <c r="D111" s="8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83"/>
      <c r="C112" s="83"/>
      <c r="D112" s="8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83"/>
      <c r="C113" s="83"/>
      <c r="D113" s="8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83"/>
      <c r="C114" s="83"/>
      <c r="D114" s="8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83"/>
      <c r="C115" s="83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83"/>
      <c r="C116" s="83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83"/>
      <c r="C117" s="83"/>
      <c r="D117" s="8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83"/>
      <c r="C118" s="83"/>
      <c r="D118" s="8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83"/>
      <c r="C119" s="83"/>
      <c r="D119" s="8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83"/>
      <c r="C120" s="83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83"/>
      <c r="C121" s="83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83"/>
      <c r="C122" s="83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83"/>
      <c r="C123" s="83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83"/>
      <c r="C124" s="83"/>
      <c r="D124" s="8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83"/>
      <c r="C125" s="83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83"/>
      <c r="C126" s="83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83"/>
      <c r="C127" s="83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83"/>
      <c r="C128" s="83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83"/>
      <c r="C129" s="83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83"/>
      <c r="C130" s="83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83"/>
      <c r="C131" s="83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83"/>
      <c r="C132" s="83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83"/>
      <c r="C133" s="83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83"/>
      <c r="C134" s="83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83"/>
      <c r="C135" s="83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83"/>
      <c r="C136" s="83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83"/>
      <c r="C137" s="83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83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83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17">
    <mergeCell ref="F3:F4"/>
    <mergeCell ref="G3:H3"/>
    <mergeCell ref="I3:J3"/>
    <mergeCell ref="K3:K4"/>
    <mergeCell ref="F42:L42"/>
    <mergeCell ref="C44:C46"/>
    <mergeCell ref="D44:E46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3736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2">
        <v>44434.0</v>
      </c>
      <c r="C5" s="131" t="s">
        <v>3615</v>
      </c>
      <c r="D5" s="80">
        <v>47787.0</v>
      </c>
      <c r="E5" s="15" t="s">
        <v>3076</v>
      </c>
      <c r="F5" s="63"/>
      <c r="G5" s="105"/>
      <c r="H5" s="106"/>
      <c r="I5" s="66">
        <v>0.0</v>
      </c>
      <c r="J5" s="67"/>
      <c r="K5" s="78"/>
      <c r="L5" s="70"/>
      <c r="M5" s="52">
        <v>10.0</v>
      </c>
      <c r="N5" s="23">
        <f t="shared" ref="N5:N171" si="1">SUM(F5+G5+H5+I5+J5+K5+L5-M5)</f>
        <v>-10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44434.0</v>
      </c>
      <c r="C6" s="131" t="s">
        <v>3616</v>
      </c>
      <c r="D6" s="80">
        <v>55250.0</v>
      </c>
      <c r="E6" s="15" t="s">
        <v>56</v>
      </c>
      <c r="F6" s="70"/>
      <c r="G6" s="107"/>
      <c r="H6" s="108"/>
      <c r="I6" s="72">
        <v>0.0</v>
      </c>
      <c r="J6" s="67"/>
      <c r="K6" s="78"/>
      <c r="L6" s="70"/>
      <c r="M6" s="52">
        <v>10.0</v>
      </c>
      <c r="N6" s="23">
        <f t="shared" si="1"/>
        <v>-10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44434.0</v>
      </c>
      <c r="C7" s="131" t="s">
        <v>3617</v>
      </c>
      <c r="D7" s="80">
        <v>55250.0</v>
      </c>
      <c r="E7" s="15" t="s">
        <v>56</v>
      </c>
      <c r="F7" s="70"/>
      <c r="G7" s="105"/>
      <c r="H7" s="108"/>
      <c r="I7" s="72">
        <v>0.0</v>
      </c>
      <c r="J7" s="67"/>
      <c r="K7" s="78"/>
      <c r="L7" s="70"/>
      <c r="M7" s="52">
        <v>10.0</v>
      </c>
      <c r="N7" s="23">
        <f t="shared" si="1"/>
        <v>-10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44434.0</v>
      </c>
      <c r="C8" s="131" t="s">
        <v>3618</v>
      </c>
      <c r="D8" s="80">
        <v>16726.0</v>
      </c>
      <c r="E8" s="15" t="s">
        <v>117</v>
      </c>
      <c r="F8" s="70"/>
      <c r="G8" s="105"/>
      <c r="H8" s="106"/>
      <c r="I8" s="72">
        <v>0.0</v>
      </c>
      <c r="J8" s="67"/>
      <c r="K8" s="70"/>
      <c r="L8" s="70"/>
      <c r="M8" s="52">
        <v>10.0</v>
      </c>
      <c r="N8" s="23">
        <f t="shared" si="1"/>
        <v>-10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44434.0</v>
      </c>
      <c r="C9" s="131" t="s">
        <v>3619</v>
      </c>
      <c r="D9" s="80">
        <v>16726.0</v>
      </c>
      <c r="E9" s="15" t="s">
        <v>117</v>
      </c>
      <c r="F9" s="70"/>
      <c r="G9" s="105"/>
      <c r="H9" s="106"/>
      <c r="I9" s="72">
        <v>0.0</v>
      </c>
      <c r="J9" s="67"/>
      <c r="K9" s="70"/>
      <c r="L9" s="70"/>
      <c r="M9" s="52">
        <v>10.0</v>
      </c>
      <c r="N9" s="23">
        <f t="shared" si="1"/>
        <v>-10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44434.0</v>
      </c>
      <c r="C10" s="131" t="s">
        <v>3620</v>
      </c>
      <c r="D10" s="80">
        <v>36690.0</v>
      </c>
      <c r="E10" s="15" t="s">
        <v>186</v>
      </c>
      <c r="F10" s="70"/>
      <c r="G10" s="105"/>
      <c r="H10" s="108"/>
      <c r="I10" s="72">
        <v>0.0</v>
      </c>
      <c r="J10" s="67"/>
      <c r="K10" s="70"/>
      <c r="L10" s="70"/>
      <c r="M10" s="52">
        <v>10.0</v>
      </c>
      <c r="N10" s="23">
        <f t="shared" si="1"/>
        <v>-10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44434.0</v>
      </c>
      <c r="C11" s="131" t="s">
        <v>3621</v>
      </c>
      <c r="D11" s="80">
        <v>54276.0</v>
      </c>
      <c r="E11" s="15" t="s">
        <v>200</v>
      </c>
      <c r="F11" s="70"/>
      <c r="G11" s="105"/>
      <c r="H11" s="109"/>
      <c r="I11" s="66">
        <v>0.0</v>
      </c>
      <c r="J11" s="67"/>
      <c r="K11" s="70"/>
      <c r="L11" s="70"/>
      <c r="M11" s="52">
        <v>10.0</v>
      </c>
      <c r="N11" s="23">
        <f t="shared" si="1"/>
        <v>-10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44434.0</v>
      </c>
      <c r="C12" s="131" t="s">
        <v>3622</v>
      </c>
      <c r="D12" s="80">
        <v>54750.0</v>
      </c>
      <c r="E12" s="15" t="s">
        <v>203</v>
      </c>
      <c r="F12" s="70"/>
      <c r="G12" s="105"/>
      <c r="H12" s="106"/>
      <c r="I12" s="72">
        <v>0.0</v>
      </c>
      <c r="J12" s="67"/>
      <c r="K12" s="70"/>
      <c r="L12" s="70"/>
      <c r="M12" s="52">
        <v>10.0</v>
      </c>
      <c r="N12" s="23">
        <f t="shared" si="1"/>
        <v>-10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44434.0</v>
      </c>
      <c r="C13" s="131" t="s">
        <v>3623</v>
      </c>
      <c r="D13" s="80">
        <v>26831.0</v>
      </c>
      <c r="E13" s="15" t="s">
        <v>2743</v>
      </c>
      <c r="F13" s="70"/>
      <c r="G13" s="105"/>
      <c r="H13" s="106"/>
      <c r="I13" s="72">
        <v>0.0</v>
      </c>
      <c r="J13" s="67"/>
      <c r="K13" s="70"/>
      <c r="L13" s="70"/>
      <c r="M13" s="52">
        <v>10.0</v>
      </c>
      <c r="N13" s="23">
        <f t="shared" si="1"/>
        <v>-10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44434.0</v>
      </c>
      <c r="C14" s="131" t="s">
        <v>3624</v>
      </c>
      <c r="D14" s="80">
        <v>47661.0</v>
      </c>
      <c r="E14" s="15" t="s">
        <v>454</v>
      </c>
      <c r="F14" s="70"/>
      <c r="G14" s="105"/>
      <c r="H14" s="106"/>
      <c r="I14" s="72">
        <v>0.0</v>
      </c>
      <c r="J14" s="67"/>
      <c r="K14" s="70"/>
      <c r="L14" s="70"/>
      <c r="M14" s="52">
        <v>10.0</v>
      </c>
      <c r="N14" s="23">
        <f t="shared" si="1"/>
        <v>-10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44434.0</v>
      </c>
      <c r="C15" s="131" t="s">
        <v>3625</v>
      </c>
      <c r="D15" s="80">
        <v>55409.0</v>
      </c>
      <c r="E15" s="15" t="s">
        <v>470</v>
      </c>
      <c r="F15" s="70"/>
      <c r="G15" s="105"/>
      <c r="H15" s="106"/>
      <c r="I15" s="72">
        <v>0.0</v>
      </c>
      <c r="J15" s="76"/>
      <c r="K15" s="78"/>
      <c r="L15" s="70"/>
      <c r="M15" s="52">
        <v>10.0</v>
      </c>
      <c r="N15" s="23">
        <f t="shared" si="1"/>
        <v>-10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44434.0</v>
      </c>
      <c r="C16" s="131" t="s">
        <v>3626</v>
      </c>
      <c r="D16" s="80">
        <v>57320.0</v>
      </c>
      <c r="E16" s="15" t="s">
        <v>473</v>
      </c>
      <c r="F16" s="70"/>
      <c r="G16" s="105"/>
      <c r="H16" s="106"/>
      <c r="I16" s="72">
        <v>0.0</v>
      </c>
      <c r="J16" s="67"/>
      <c r="K16" s="78"/>
      <c r="L16" s="70"/>
      <c r="M16" s="52">
        <v>10.0</v>
      </c>
      <c r="N16" s="23">
        <f t="shared" si="1"/>
        <v>-10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44434.0</v>
      </c>
      <c r="C17" s="131" t="s">
        <v>3627</v>
      </c>
      <c r="D17" s="80">
        <v>29902.0</v>
      </c>
      <c r="E17" s="15" t="s">
        <v>3628</v>
      </c>
      <c r="F17" s="70"/>
      <c r="G17" s="105"/>
      <c r="H17" s="108"/>
      <c r="I17" s="72">
        <v>0.0</v>
      </c>
      <c r="J17" s="67"/>
      <c r="K17" s="78"/>
      <c r="L17" s="70"/>
      <c r="M17" s="52">
        <v>10.0</v>
      </c>
      <c r="N17" s="23">
        <f t="shared" si="1"/>
        <v>-10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44434.0</v>
      </c>
      <c r="C18" s="131" t="s">
        <v>3629</v>
      </c>
      <c r="D18" s="80">
        <v>29902.0</v>
      </c>
      <c r="E18" s="15" t="s">
        <v>3628</v>
      </c>
      <c r="F18" s="70"/>
      <c r="G18" s="105"/>
      <c r="H18" s="108"/>
      <c r="I18" s="72">
        <v>0.0</v>
      </c>
      <c r="J18" s="67"/>
      <c r="K18" s="78"/>
      <c r="L18" s="70"/>
      <c r="M18" s="52">
        <v>10.0</v>
      </c>
      <c r="N18" s="23">
        <f t="shared" si="1"/>
        <v>-10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44434.0</v>
      </c>
      <c r="C19" s="131" t="s">
        <v>3630</v>
      </c>
      <c r="D19" s="80">
        <v>42289.0</v>
      </c>
      <c r="E19" s="15" t="s">
        <v>3631</v>
      </c>
      <c r="F19" s="70"/>
      <c r="G19" s="105"/>
      <c r="H19" s="108"/>
      <c r="I19" s="72">
        <v>0.0</v>
      </c>
      <c r="J19" s="67"/>
      <c r="K19" s="78"/>
      <c r="L19" s="70"/>
      <c r="M19" s="52">
        <v>10.0</v>
      </c>
      <c r="N19" s="23">
        <f t="shared" si="1"/>
        <v>-10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44434.0</v>
      </c>
      <c r="C20" s="131" t="s">
        <v>3632</v>
      </c>
      <c r="D20" s="80">
        <v>46369.0</v>
      </c>
      <c r="E20" s="15" t="s">
        <v>552</v>
      </c>
      <c r="F20" s="70"/>
      <c r="G20" s="105"/>
      <c r="H20" s="108"/>
      <c r="I20" s="72">
        <v>0.0</v>
      </c>
      <c r="J20" s="67"/>
      <c r="K20" s="78"/>
      <c r="L20" s="70"/>
      <c r="M20" s="52">
        <v>10.0</v>
      </c>
      <c r="N20" s="23">
        <f t="shared" si="1"/>
        <v>-10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112">
        <v>44434.0</v>
      </c>
      <c r="C21" s="131" t="s">
        <v>3633</v>
      </c>
      <c r="D21" s="80">
        <v>58456.0</v>
      </c>
      <c r="E21" s="15" t="s">
        <v>911</v>
      </c>
      <c r="F21" s="70"/>
      <c r="G21" s="105"/>
      <c r="H21" s="106"/>
      <c r="I21" s="72">
        <v>0.0</v>
      </c>
      <c r="J21" s="67"/>
      <c r="K21" s="78"/>
      <c r="L21" s="70"/>
      <c r="M21" s="52">
        <v>10.0</v>
      </c>
      <c r="N21" s="23">
        <f t="shared" si="1"/>
        <v>-10</v>
      </c>
      <c r="O21" s="132"/>
      <c r="P21" s="13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0">
        <v>18.0</v>
      </c>
      <c r="B22" s="112">
        <v>44434.0</v>
      </c>
      <c r="C22" s="131" t="s">
        <v>3634</v>
      </c>
      <c r="D22" s="80">
        <v>42079.0</v>
      </c>
      <c r="E22" s="15" t="s">
        <v>672</v>
      </c>
      <c r="F22" s="70"/>
      <c r="G22" s="105"/>
      <c r="H22" s="108"/>
      <c r="I22" s="72">
        <v>0.0</v>
      </c>
      <c r="J22" s="67"/>
      <c r="K22" s="78"/>
      <c r="L22" s="70"/>
      <c r="M22" s="52">
        <v>10.0</v>
      </c>
      <c r="N22" s="23">
        <f t="shared" si="1"/>
        <v>-10</v>
      </c>
      <c r="O22" s="132"/>
      <c r="P22" s="13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0">
        <v>19.0</v>
      </c>
      <c r="B23" s="112">
        <v>44434.0</v>
      </c>
      <c r="C23" s="131" t="s">
        <v>3635</v>
      </c>
      <c r="D23" s="80">
        <v>50849.0</v>
      </c>
      <c r="E23" s="15" t="s">
        <v>677</v>
      </c>
      <c r="F23" s="70"/>
      <c r="G23" s="105"/>
      <c r="H23" s="108"/>
      <c r="I23" s="72">
        <v>0.0</v>
      </c>
      <c r="J23" s="67"/>
      <c r="K23" s="78"/>
      <c r="L23" s="70"/>
      <c r="M23" s="52">
        <v>10.0</v>
      </c>
      <c r="N23" s="23">
        <f t="shared" si="1"/>
        <v>-10</v>
      </c>
      <c r="O23" s="132"/>
      <c r="P23" s="13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0">
        <v>20.0</v>
      </c>
      <c r="B24" s="112">
        <v>44434.0</v>
      </c>
      <c r="C24" s="131" t="s">
        <v>3636</v>
      </c>
      <c r="D24" s="80">
        <v>55895.0</v>
      </c>
      <c r="E24" s="15" t="s">
        <v>711</v>
      </c>
      <c r="F24" s="70"/>
      <c r="G24" s="105"/>
      <c r="H24" s="106"/>
      <c r="I24" s="72">
        <v>0.0</v>
      </c>
      <c r="J24" s="67"/>
      <c r="K24" s="78"/>
      <c r="L24" s="70"/>
      <c r="M24" s="52">
        <v>10.0</v>
      </c>
      <c r="N24" s="23">
        <f t="shared" si="1"/>
        <v>-10</v>
      </c>
      <c r="O24" s="132"/>
      <c r="P24" s="13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0">
        <v>21.0</v>
      </c>
      <c r="B25" s="112">
        <v>44434.0</v>
      </c>
      <c r="C25" s="131" t="s">
        <v>3737</v>
      </c>
      <c r="D25" s="80">
        <v>58895.0</v>
      </c>
      <c r="E25" s="15" t="s">
        <v>3738</v>
      </c>
      <c r="F25" s="70"/>
      <c r="G25" s="105"/>
      <c r="H25" s="106"/>
      <c r="I25" s="72">
        <v>0.0</v>
      </c>
      <c r="J25" s="67"/>
      <c r="K25" s="78"/>
      <c r="L25" s="70"/>
      <c r="M25" s="52">
        <v>10.0</v>
      </c>
      <c r="N25" s="23">
        <f t="shared" si="1"/>
        <v>-10</v>
      </c>
      <c r="O25" s="132"/>
      <c r="P25" s="13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0">
        <v>22.0</v>
      </c>
      <c r="B26" s="112">
        <v>44434.0</v>
      </c>
      <c r="C26" s="131" t="s">
        <v>3637</v>
      </c>
      <c r="D26" s="80">
        <v>55895.0</v>
      </c>
      <c r="E26" s="15" t="s">
        <v>711</v>
      </c>
      <c r="F26" s="70"/>
      <c r="G26" s="105"/>
      <c r="H26" s="108"/>
      <c r="I26" s="72">
        <v>0.0</v>
      </c>
      <c r="J26" s="67"/>
      <c r="K26" s="78"/>
      <c r="L26" s="70"/>
      <c r="M26" s="52">
        <v>10.0</v>
      </c>
      <c r="N26" s="23">
        <f t="shared" si="1"/>
        <v>-10</v>
      </c>
      <c r="O26" s="132"/>
      <c r="P26" s="13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0">
        <v>23.0</v>
      </c>
      <c r="B27" s="112">
        <v>44434.0</v>
      </c>
      <c r="C27" s="131" t="s">
        <v>3638</v>
      </c>
      <c r="D27" s="80">
        <v>16726.0</v>
      </c>
      <c r="E27" s="15" t="s">
        <v>117</v>
      </c>
      <c r="F27" s="70"/>
      <c r="G27" s="105"/>
      <c r="H27" s="106"/>
      <c r="I27" s="72">
        <v>0.0</v>
      </c>
      <c r="J27" s="67"/>
      <c r="K27" s="78"/>
      <c r="L27" s="70"/>
      <c r="M27" s="52">
        <v>10.0</v>
      </c>
      <c r="N27" s="23">
        <f t="shared" si="1"/>
        <v>-10</v>
      </c>
      <c r="O27" s="132"/>
      <c r="P27" s="13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0">
        <v>24.0</v>
      </c>
      <c r="B28" s="112">
        <v>44434.0</v>
      </c>
      <c r="C28" s="131" t="s">
        <v>3739</v>
      </c>
      <c r="D28" s="80">
        <v>55895.0</v>
      </c>
      <c r="E28" s="15" t="s">
        <v>711</v>
      </c>
      <c r="F28" s="70"/>
      <c r="G28" s="105"/>
      <c r="H28" s="108"/>
      <c r="I28" s="72">
        <v>0.0</v>
      </c>
      <c r="J28" s="67"/>
      <c r="K28" s="78"/>
      <c r="L28" s="70"/>
      <c r="M28" s="52">
        <v>10.0</v>
      </c>
      <c r="N28" s="23">
        <f t="shared" si="1"/>
        <v>-10</v>
      </c>
      <c r="O28" s="132"/>
      <c r="P28" s="13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0">
        <v>25.0</v>
      </c>
      <c r="B29" s="112">
        <v>44434.0</v>
      </c>
      <c r="C29" s="131" t="s">
        <v>3639</v>
      </c>
      <c r="D29" s="80">
        <v>54196.0</v>
      </c>
      <c r="E29" s="15" t="s">
        <v>729</v>
      </c>
      <c r="F29" s="70"/>
      <c r="G29" s="105"/>
      <c r="H29" s="106"/>
      <c r="I29" s="72">
        <v>0.0</v>
      </c>
      <c r="J29" s="67"/>
      <c r="K29" s="78"/>
      <c r="L29" s="70"/>
      <c r="M29" s="52">
        <v>10.0</v>
      </c>
      <c r="N29" s="23">
        <f t="shared" si="1"/>
        <v>-10</v>
      </c>
      <c r="O29" s="132"/>
      <c r="P29" s="13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0">
        <v>26.0</v>
      </c>
      <c r="B30" s="112">
        <v>44434.0</v>
      </c>
      <c r="C30" s="131" t="s">
        <v>3640</v>
      </c>
      <c r="D30" s="80">
        <v>10839.0</v>
      </c>
      <c r="E30" s="15" t="s">
        <v>825</v>
      </c>
      <c r="F30" s="70"/>
      <c r="G30" s="105"/>
      <c r="H30" s="106"/>
      <c r="I30" s="72">
        <v>0.0</v>
      </c>
      <c r="J30" s="67"/>
      <c r="K30" s="78"/>
      <c r="L30" s="70"/>
      <c r="M30" s="52">
        <v>10.0</v>
      </c>
      <c r="N30" s="23">
        <f t="shared" si="1"/>
        <v>-10</v>
      </c>
      <c r="O30" s="132"/>
      <c r="P30" s="13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0">
        <v>27.0</v>
      </c>
      <c r="B31" s="112">
        <v>44434.0</v>
      </c>
      <c r="C31" s="131" t="s">
        <v>3641</v>
      </c>
      <c r="D31" s="80">
        <v>55615.0</v>
      </c>
      <c r="E31" s="15" t="s">
        <v>891</v>
      </c>
      <c r="F31" s="70"/>
      <c r="G31" s="105"/>
      <c r="H31" s="106"/>
      <c r="I31" s="72">
        <v>0.0</v>
      </c>
      <c r="J31" s="67"/>
      <c r="K31" s="78"/>
      <c r="L31" s="70"/>
      <c r="M31" s="52">
        <v>10.0</v>
      </c>
      <c r="N31" s="23">
        <f t="shared" si="1"/>
        <v>-10</v>
      </c>
      <c r="O31" s="132"/>
      <c r="P31" s="13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0">
        <v>28.0</v>
      </c>
      <c r="B32" s="112">
        <v>44434.0</v>
      </c>
      <c r="C32" s="131" t="s">
        <v>3642</v>
      </c>
      <c r="D32" s="80">
        <v>55615.0</v>
      </c>
      <c r="E32" s="15" t="s">
        <v>891</v>
      </c>
      <c r="F32" s="70"/>
      <c r="G32" s="107"/>
      <c r="H32" s="108"/>
      <c r="I32" s="72">
        <v>0.0</v>
      </c>
      <c r="J32" s="67"/>
      <c r="K32" s="78"/>
      <c r="L32" s="70"/>
      <c r="M32" s="52">
        <v>10.0</v>
      </c>
      <c r="N32" s="23">
        <f t="shared" si="1"/>
        <v>-10</v>
      </c>
      <c r="O32" s="132"/>
      <c r="P32" s="13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0">
        <v>29.0</v>
      </c>
      <c r="B33" s="112">
        <v>44434.0</v>
      </c>
      <c r="C33" s="131" t="s">
        <v>3643</v>
      </c>
      <c r="D33" s="80">
        <v>10839.0</v>
      </c>
      <c r="E33" s="15" t="s">
        <v>825</v>
      </c>
      <c r="F33" s="70"/>
      <c r="G33" s="105"/>
      <c r="H33" s="108"/>
      <c r="I33" s="72">
        <v>0.0</v>
      </c>
      <c r="J33" s="67"/>
      <c r="K33" s="78"/>
      <c r="L33" s="70"/>
      <c r="M33" s="52">
        <v>10.0</v>
      </c>
      <c r="N33" s="23">
        <f t="shared" si="1"/>
        <v>-10</v>
      </c>
      <c r="O33" s="132"/>
      <c r="P33" s="13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0">
        <v>30.0</v>
      </c>
      <c r="B34" s="112">
        <v>44434.0</v>
      </c>
      <c r="C34" s="131" t="s">
        <v>3644</v>
      </c>
      <c r="D34" s="80">
        <v>48059.0</v>
      </c>
      <c r="E34" s="15" t="s">
        <v>902</v>
      </c>
      <c r="F34" s="70"/>
      <c r="G34" s="107"/>
      <c r="H34" s="108"/>
      <c r="I34" s="72">
        <v>0.0</v>
      </c>
      <c r="J34" s="67"/>
      <c r="K34" s="78"/>
      <c r="L34" s="70"/>
      <c r="M34" s="52">
        <v>10.0</v>
      </c>
      <c r="N34" s="23">
        <f t="shared" si="1"/>
        <v>-10</v>
      </c>
      <c r="O34" s="132"/>
      <c r="P34" s="13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0">
        <v>31.0</v>
      </c>
      <c r="B35" s="112">
        <v>44434.0</v>
      </c>
      <c r="C35" s="131" t="s">
        <v>3645</v>
      </c>
      <c r="D35" s="80">
        <v>52082.0</v>
      </c>
      <c r="E35" s="15" t="s">
        <v>926</v>
      </c>
      <c r="F35" s="70"/>
      <c r="G35" s="105"/>
      <c r="H35" s="108"/>
      <c r="I35" s="72">
        <v>0.0</v>
      </c>
      <c r="J35" s="67"/>
      <c r="K35" s="78"/>
      <c r="L35" s="70"/>
      <c r="M35" s="52">
        <v>10.0</v>
      </c>
      <c r="N35" s="23">
        <f t="shared" si="1"/>
        <v>-10</v>
      </c>
      <c r="O35" s="132"/>
      <c r="P35" s="13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0">
        <v>32.0</v>
      </c>
      <c r="B36" s="112">
        <v>44434.0</v>
      </c>
      <c r="C36" s="131" t="s">
        <v>3646</v>
      </c>
      <c r="D36" s="80">
        <v>54434.0</v>
      </c>
      <c r="E36" s="15" t="s">
        <v>961</v>
      </c>
      <c r="F36" s="70"/>
      <c r="G36" s="105"/>
      <c r="H36" s="106"/>
      <c r="I36" s="72">
        <v>0.0</v>
      </c>
      <c r="J36" s="67"/>
      <c r="K36" s="78"/>
      <c r="L36" s="70"/>
      <c r="M36" s="52">
        <v>10.0</v>
      </c>
      <c r="N36" s="23">
        <f t="shared" si="1"/>
        <v>-10</v>
      </c>
      <c r="O36" s="132"/>
      <c r="P36" s="13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0">
        <v>33.0</v>
      </c>
      <c r="B37" s="112">
        <v>44434.0</v>
      </c>
      <c r="C37" s="131" t="s">
        <v>3647</v>
      </c>
      <c r="D37" s="80">
        <v>51848.0</v>
      </c>
      <c r="E37" s="15" t="s">
        <v>967</v>
      </c>
      <c r="F37" s="70"/>
      <c r="G37" s="105"/>
      <c r="H37" s="106"/>
      <c r="I37" s="72">
        <v>0.0</v>
      </c>
      <c r="J37" s="67"/>
      <c r="K37" s="78"/>
      <c r="L37" s="70"/>
      <c r="M37" s="52">
        <v>10.0</v>
      </c>
      <c r="N37" s="23">
        <f t="shared" si="1"/>
        <v>-10</v>
      </c>
      <c r="O37" s="132"/>
      <c r="P37" s="13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0">
        <v>34.0</v>
      </c>
      <c r="B38" s="112">
        <v>44434.0</v>
      </c>
      <c r="C38" s="131" t="s">
        <v>3648</v>
      </c>
      <c r="D38" s="80">
        <v>28321.0</v>
      </c>
      <c r="E38" s="15" t="s">
        <v>1005</v>
      </c>
      <c r="F38" s="70"/>
      <c r="G38" s="105"/>
      <c r="H38" s="108"/>
      <c r="I38" s="72">
        <v>0.0</v>
      </c>
      <c r="J38" s="67"/>
      <c r="K38" s="78"/>
      <c r="L38" s="70"/>
      <c r="M38" s="52">
        <v>10.0</v>
      </c>
      <c r="N38" s="23">
        <f t="shared" si="1"/>
        <v>-10</v>
      </c>
      <c r="O38" s="132"/>
      <c r="P38" s="13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0">
        <v>35.0</v>
      </c>
      <c r="B39" s="112">
        <v>44434.0</v>
      </c>
      <c r="C39" s="131" t="s">
        <v>3649</v>
      </c>
      <c r="D39" s="80">
        <v>10002.0</v>
      </c>
      <c r="E39" s="15" t="s">
        <v>1027</v>
      </c>
      <c r="F39" s="70"/>
      <c r="G39" s="105"/>
      <c r="H39" s="108"/>
      <c r="I39" s="72">
        <v>0.0</v>
      </c>
      <c r="J39" s="67"/>
      <c r="K39" s="78"/>
      <c r="L39" s="70"/>
      <c r="M39" s="52">
        <v>10.0</v>
      </c>
      <c r="N39" s="23">
        <f t="shared" si="1"/>
        <v>-10</v>
      </c>
      <c r="O39" s="132"/>
      <c r="P39" s="13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0">
        <v>36.0</v>
      </c>
      <c r="B40" s="112">
        <v>44434.0</v>
      </c>
      <c r="C40" s="131" t="s">
        <v>3650</v>
      </c>
      <c r="D40" s="80">
        <v>36690.0</v>
      </c>
      <c r="E40" s="15" t="s">
        <v>186</v>
      </c>
      <c r="F40" s="70"/>
      <c r="G40" s="105"/>
      <c r="H40" s="108"/>
      <c r="I40" s="72">
        <v>0.0</v>
      </c>
      <c r="J40" s="67"/>
      <c r="K40" s="78"/>
      <c r="L40" s="70"/>
      <c r="M40" s="52">
        <v>10.0</v>
      </c>
      <c r="N40" s="23">
        <f t="shared" si="1"/>
        <v>-10</v>
      </c>
      <c r="O40" s="132"/>
      <c r="P40" s="13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0">
        <v>37.0</v>
      </c>
      <c r="B41" s="112">
        <v>44434.0</v>
      </c>
      <c r="C41" s="131" t="s">
        <v>3651</v>
      </c>
      <c r="D41" s="80">
        <v>55388.0</v>
      </c>
      <c r="E41" s="15" t="s">
        <v>783</v>
      </c>
      <c r="F41" s="70"/>
      <c r="G41" s="105"/>
      <c r="H41" s="108"/>
      <c r="I41" s="72">
        <v>0.0</v>
      </c>
      <c r="J41" s="77"/>
      <c r="K41" s="78"/>
      <c r="L41" s="70"/>
      <c r="M41" s="52">
        <v>10.0</v>
      </c>
      <c r="N41" s="23">
        <f t="shared" si="1"/>
        <v>-10</v>
      </c>
      <c r="O41" s="132"/>
      <c r="P41" s="13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0">
        <v>38.0</v>
      </c>
      <c r="B42" s="112">
        <v>44434.0</v>
      </c>
      <c r="C42" s="131" t="s">
        <v>3652</v>
      </c>
      <c r="D42" s="80">
        <v>16390.0</v>
      </c>
      <c r="E42" s="15" t="s">
        <v>1075</v>
      </c>
      <c r="F42" s="70"/>
      <c r="G42" s="105"/>
      <c r="H42" s="108"/>
      <c r="I42" s="72">
        <v>0.0</v>
      </c>
      <c r="J42" s="67"/>
      <c r="K42" s="78"/>
      <c r="L42" s="70"/>
      <c r="M42" s="52">
        <v>10.0</v>
      </c>
      <c r="N42" s="23">
        <f t="shared" si="1"/>
        <v>-10</v>
      </c>
      <c r="O42" s="132"/>
      <c r="P42" s="13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0">
        <v>39.0</v>
      </c>
      <c r="B43" s="112">
        <v>44434.0</v>
      </c>
      <c r="C43" s="131" t="s">
        <v>3653</v>
      </c>
      <c r="D43" s="80">
        <v>54196.0</v>
      </c>
      <c r="E43" s="15" t="s">
        <v>729</v>
      </c>
      <c r="F43" s="70"/>
      <c r="G43" s="105"/>
      <c r="H43" s="108"/>
      <c r="I43" s="72">
        <v>0.0</v>
      </c>
      <c r="J43" s="67"/>
      <c r="K43" s="78"/>
      <c r="L43" s="70"/>
      <c r="M43" s="52">
        <v>10.0</v>
      </c>
      <c r="N43" s="23">
        <f t="shared" si="1"/>
        <v>-10</v>
      </c>
      <c r="O43" s="132"/>
      <c r="P43" s="13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0">
        <v>40.0</v>
      </c>
      <c r="B44" s="112">
        <v>44434.0</v>
      </c>
      <c r="C44" s="131" t="s">
        <v>3654</v>
      </c>
      <c r="D44" s="80">
        <v>43870.0</v>
      </c>
      <c r="E44" s="15" t="s">
        <v>1081</v>
      </c>
      <c r="F44" s="70"/>
      <c r="G44" s="107"/>
      <c r="H44" s="108"/>
      <c r="I44" s="72">
        <v>0.0</v>
      </c>
      <c r="J44" s="77"/>
      <c r="K44" s="78"/>
      <c r="L44" s="70"/>
      <c r="M44" s="52">
        <v>10.0</v>
      </c>
      <c r="N44" s="23">
        <f t="shared" si="1"/>
        <v>-10</v>
      </c>
      <c r="O44" s="132"/>
      <c r="P44" s="13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0">
        <v>41.0</v>
      </c>
      <c r="B45" s="112">
        <v>44434.0</v>
      </c>
      <c r="C45" s="131" t="s">
        <v>3655</v>
      </c>
      <c r="D45" s="80">
        <v>21840.0</v>
      </c>
      <c r="E45" s="15" t="s">
        <v>575</v>
      </c>
      <c r="F45" s="70"/>
      <c r="G45" s="105"/>
      <c r="H45" s="108"/>
      <c r="I45" s="72">
        <v>0.0</v>
      </c>
      <c r="J45" s="67"/>
      <c r="K45" s="78"/>
      <c r="L45" s="70"/>
      <c r="M45" s="52">
        <v>10.0</v>
      </c>
      <c r="N45" s="23">
        <f t="shared" si="1"/>
        <v>-10</v>
      </c>
      <c r="O45" s="132"/>
      <c r="P45" s="13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0">
        <v>42.0</v>
      </c>
      <c r="B46" s="112">
        <v>44434.0</v>
      </c>
      <c r="C46" s="131" t="s">
        <v>3656</v>
      </c>
      <c r="D46" s="80">
        <v>21840.0</v>
      </c>
      <c r="E46" s="15" t="s">
        <v>575</v>
      </c>
      <c r="F46" s="70"/>
      <c r="G46" s="105"/>
      <c r="H46" s="108"/>
      <c r="I46" s="72">
        <v>0.0</v>
      </c>
      <c r="J46" s="67"/>
      <c r="K46" s="78"/>
      <c r="L46" s="70"/>
      <c r="M46" s="52">
        <v>10.0</v>
      </c>
      <c r="N46" s="23">
        <f t="shared" si="1"/>
        <v>-10</v>
      </c>
      <c r="O46" s="132"/>
      <c r="P46" s="13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0">
        <v>43.0</v>
      </c>
      <c r="B47" s="112">
        <v>44434.0</v>
      </c>
      <c r="C47" s="131" t="s">
        <v>3657</v>
      </c>
      <c r="D47" s="80">
        <v>21936.0</v>
      </c>
      <c r="E47" s="15" t="s">
        <v>3658</v>
      </c>
      <c r="F47" s="70"/>
      <c r="G47" s="105"/>
      <c r="H47" s="106"/>
      <c r="I47" s="72">
        <v>0.0</v>
      </c>
      <c r="J47" s="67"/>
      <c r="K47" s="78"/>
      <c r="L47" s="70"/>
      <c r="M47" s="52">
        <v>10.0</v>
      </c>
      <c r="N47" s="23">
        <f t="shared" si="1"/>
        <v>-10</v>
      </c>
      <c r="O47" s="132"/>
      <c r="P47" s="13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0">
        <v>44.0</v>
      </c>
      <c r="B48" s="112">
        <v>44434.0</v>
      </c>
      <c r="C48" s="131" t="s">
        <v>3659</v>
      </c>
      <c r="D48" s="80">
        <v>21936.0</v>
      </c>
      <c r="E48" s="15" t="s">
        <v>3658</v>
      </c>
      <c r="F48" s="70"/>
      <c r="G48" s="105"/>
      <c r="H48" s="106"/>
      <c r="I48" s="72">
        <v>0.0</v>
      </c>
      <c r="J48" s="67"/>
      <c r="K48" s="78"/>
      <c r="L48" s="70"/>
      <c r="M48" s="52">
        <v>10.0</v>
      </c>
      <c r="N48" s="23">
        <f t="shared" si="1"/>
        <v>-10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44434.0</v>
      </c>
      <c r="C49" s="131" t="s">
        <v>3660</v>
      </c>
      <c r="D49" s="80">
        <v>54046.0</v>
      </c>
      <c r="E49" s="15" t="s">
        <v>1124</v>
      </c>
      <c r="F49" s="70"/>
      <c r="G49" s="105"/>
      <c r="H49" s="106"/>
      <c r="I49" s="72">
        <v>0.0</v>
      </c>
      <c r="J49" s="67"/>
      <c r="K49" s="78"/>
      <c r="L49" s="70"/>
      <c r="M49" s="52">
        <v>10.0</v>
      </c>
      <c r="N49" s="23">
        <f t="shared" si="1"/>
        <v>-10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44434.0</v>
      </c>
      <c r="C50" s="131" t="s">
        <v>3661</v>
      </c>
      <c r="D50" s="80">
        <v>50336.0</v>
      </c>
      <c r="E50" s="15" t="s">
        <v>762</v>
      </c>
      <c r="F50" s="70"/>
      <c r="G50" s="107"/>
      <c r="H50" s="106"/>
      <c r="I50" s="72">
        <v>0.0</v>
      </c>
      <c r="J50" s="67"/>
      <c r="K50" s="78"/>
      <c r="L50" s="70"/>
      <c r="M50" s="52">
        <v>10.0</v>
      </c>
      <c r="N50" s="23">
        <f t="shared" si="1"/>
        <v>-10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44434.0</v>
      </c>
      <c r="C51" s="131" t="s">
        <v>3662</v>
      </c>
      <c r="D51" s="80">
        <v>41245.0</v>
      </c>
      <c r="E51" s="15" t="s">
        <v>1135</v>
      </c>
      <c r="F51" s="78"/>
      <c r="G51" s="105"/>
      <c r="H51" s="106"/>
      <c r="I51" s="72">
        <v>0.0</v>
      </c>
      <c r="J51" s="67"/>
      <c r="K51" s="78"/>
      <c r="L51" s="70"/>
      <c r="M51" s="52">
        <v>10.0</v>
      </c>
      <c r="N51" s="23">
        <f t="shared" si="1"/>
        <v>-10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44434.0</v>
      </c>
      <c r="C52" s="131" t="s">
        <v>3663</v>
      </c>
      <c r="D52" s="80">
        <v>55409.0</v>
      </c>
      <c r="E52" s="15" t="s">
        <v>470</v>
      </c>
      <c r="F52" s="70"/>
      <c r="G52" s="105"/>
      <c r="H52" s="106"/>
      <c r="I52" s="72">
        <v>0.0</v>
      </c>
      <c r="J52" s="67"/>
      <c r="K52" s="78"/>
      <c r="L52" s="70"/>
      <c r="M52" s="52">
        <v>10.0</v>
      </c>
      <c r="N52" s="23">
        <f t="shared" si="1"/>
        <v>-10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44434.0</v>
      </c>
      <c r="C53" s="131" t="s">
        <v>3664</v>
      </c>
      <c r="D53" s="80">
        <v>55409.0</v>
      </c>
      <c r="E53" s="15" t="s">
        <v>470</v>
      </c>
      <c r="F53" s="70"/>
      <c r="G53" s="105"/>
      <c r="H53" s="108"/>
      <c r="I53" s="72">
        <v>0.0</v>
      </c>
      <c r="J53" s="67"/>
      <c r="K53" s="78"/>
      <c r="L53" s="70"/>
      <c r="M53" s="52">
        <v>10.0</v>
      </c>
      <c r="N53" s="23">
        <f t="shared" si="1"/>
        <v>-10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44434.0</v>
      </c>
      <c r="C54" s="131" t="s">
        <v>3665</v>
      </c>
      <c r="D54" s="80">
        <v>41245.0</v>
      </c>
      <c r="E54" s="15" t="s">
        <v>1135</v>
      </c>
      <c r="F54" s="70"/>
      <c r="G54" s="105"/>
      <c r="H54" s="106"/>
      <c r="I54" s="72">
        <v>0.0</v>
      </c>
      <c r="J54" s="67"/>
      <c r="K54" s="78"/>
      <c r="L54" s="70"/>
      <c r="M54" s="52">
        <v>10.0</v>
      </c>
      <c r="N54" s="23">
        <f t="shared" si="1"/>
        <v>-10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2">
        <v>44434.0</v>
      </c>
      <c r="C55" s="131" t="s">
        <v>3666</v>
      </c>
      <c r="D55" s="80">
        <v>39588.0</v>
      </c>
      <c r="E55" s="15" t="s">
        <v>1300</v>
      </c>
      <c r="F55" s="70"/>
      <c r="G55" s="105"/>
      <c r="H55" s="108"/>
      <c r="I55" s="72">
        <v>0.0</v>
      </c>
      <c r="J55" s="67"/>
      <c r="K55" s="78"/>
      <c r="L55" s="70"/>
      <c r="M55" s="52">
        <v>10.0</v>
      </c>
      <c r="N55" s="23">
        <f t="shared" si="1"/>
        <v>-10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44435.0</v>
      </c>
      <c r="C56" s="131" t="s">
        <v>3740</v>
      </c>
      <c r="D56" s="80">
        <v>58454.0</v>
      </c>
      <c r="E56" s="15" t="s">
        <v>74</v>
      </c>
      <c r="F56" s="70"/>
      <c r="G56" s="107"/>
      <c r="H56" s="106"/>
      <c r="I56" s="72"/>
      <c r="J56" s="67">
        <v>8500.0</v>
      </c>
      <c r="K56" s="78"/>
      <c r="L56" s="70"/>
      <c r="M56" s="52">
        <v>8500.0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2">
        <v>44435.0</v>
      </c>
      <c r="C57" s="131" t="s">
        <v>3741</v>
      </c>
      <c r="D57" s="80">
        <v>56863.0</v>
      </c>
      <c r="E57" s="15" t="s">
        <v>3742</v>
      </c>
      <c r="F57" s="70"/>
      <c r="G57" s="107"/>
      <c r="H57" s="108"/>
      <c r="I57" s="72"/>
      <c r="J57" s="67">
        <v>11250.0</v>
      </c>
      <c r="K57" s="78"/>
      <c r="L57" s="70"/>
      <c r="M57" s="52">
        <v>11250.0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44435.0</v>
      </c>
      <c r="C58" s="131" t="s">
        <v>3743</v>
      </c>
      <c r="D58" s="80">
        <v>52206.0</v>
      </c>
      <c r="E58" s="15" t="s">
        <v>144</v>
      </c>
      <c r="F58" s="70"/>
      <c r="G58" s="107"/>
      <c r="H58" s="106"/>
      <c r="I58" s="72">
        <v>1250.0</v>
      </c>
      <c r="J58" s="67"/>
      <c r="K58" s="78"/>
      <c r="L58" s="70"/>
      <c r="M58" s="52">
        <v>1250.0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44435.0</v>
      </c>
      <c r="C59" s="131" t="s">
        <v>3744</v>
      </c>
      <c r="D59" s="80">
        <v>51939.0</v>
      </c>
      <c r="E59" s="15" t="s">
        <v>1873</v>
      </c>
      <c r="F59" s="70"/>
      <c r="G59" s="107"/>
      <c r="H59" s="108"/>
      <c r="I59" s="72">
        <v>55000.0</v>
      </c>
      <c r="J59" s="67"/>
      <c r="K59" s="78"/>
      <c r="L59" s="70"/>
      <c r="M59" s="52">
        <v>55000.0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44435.0</v>
      </c>
      <c r="C60" s="131" t="s">
        <v>3745</v>
      </c>
      <c r="D60" s="80">
        <v>50616.0</v>
      </c>
      <c r="E60" s="15" t="s">
        <v>3746</v>
      </c>
      <c r="F60" s="70"/>
      <c r="G60" s="105"/>
      <c r="H60" s="108"/>
      <c r="I60" s="72"/>
      <c r="J60" s="67">
        <v>2500.0</v>
      </c>
      <c r="K60" s="78"/>
      <c r="L60" s="70"/>
      <c r="M60" s="52">
        <v>2500.0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44435.0</v>
      </c>
      <c r="C61" s="131" t="s">
        <v>3747</v>
      </c>
      <c r="D61" s="80">
        <v>51017.0</v>
      </c>
      <c r="E61" s="15" t="s">
        <v>1945</v>
      </c>
      <c r="F61" s="70"/>
      <c r="G61" s="107"/>
      <c r="H61" s="106">
        <v>50000.0</v>
      </c>
      <c r="I61" s="72"/>
      <c r="J61" s="67"/>
      <c r="K61" s="78"/>
      <c r="L61" s="70"/>
      <c r="M61" s="52">
        <v>50000.0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44435.0</v>
      </c>
      <c r="C62" s="131" t="s">
        <v>3748</v>
      </c>
      <c r="D62" s="80">
        <v>10250.0</v>
      </c>
      <c r="E62" s="15" t="s">
        <v>94</v>
      </c>
      <c r="F62" s="70"/>
      <c r="G62" s="107"/>
      <c r="H62" s="106"/>
      <c r="I62" s="72"/>
      <c r="J62" s="67">
        <v>15000.0</v>
      </c>
      <c r="K62" s="78"/>
      <c r="L62" s="70"/>
      <c r="M62" s="52">
        <v>15000.0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44435.0</v>
      </c>
      <c r="C63" s="131" t="s">
        <v>3749</v>
      </c>
      <c r="D63" s="80">
        <v>19688.0</v>
      </c>
      <c r="E63" s="15" t="s">
        <v>80</v>
      </c>
      <c r="F63" s="70"/>
      <c r="G63" s="105"/>
      <c r="H63" s="106"/>
      <c r="I63" s="72"/>
      <c r="J63" s="67">
        <v>2650.0</v>
      </c>
      <c r="K63" s="78"/>
      <c r="L63" s="70"/>
      <c r="M63" s="52">
        <v>2650.0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44435.0</v>
      </c>
      <c r="C64" s="131" t="s">
        <v>3750</v>
      </c>
      <c r="D64" s="80">
        <v>28860.0</v>
      </c>
      <c r="E64" s="15" t="s">
        <v>3751</v>
      </c>
      <c r="F64" s="70"/>
      <c r="G64" s="105"/>
      <c r="H64" s="106"/>
      <c r="I64" s="72"/>
      <c r="J64" s="67">
        <v>5000.0</v>
      </c>
      <c r="K64" s="78"/>
      <c r="L64" s="70"/>
      <c r="M64" s="52">
        <v>5000.0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28">
        <v>61.0</v>
      </c>
      <c r="B65" s="114">
        <v>44501.0</v>
      </c>
      <c r="C65" s="129" t="s">
        <v>3752</v>
      </c>
      <c r="D65" s="110">
        <v>17441.0</v>
      </c>
      <c r="E65" s="111" t="s">
        <v>3753</v>
      </c>
      <c r="F65" s="70"/>
      <c r="G65" s="107"/>
      <c r="H65" s="106"/>
      <c r="I65" s="72"/>
      <c r="J65" s="67">
        <v>5000.0</v>
      </c>
      <c r="K65" s="78"/>
      <c r="L65" s="70"/>
      <c r="M65" s="52">
        <v>5000.0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28">
        <v>62.0</v>
      </c>
      <c r="B66" s="114">
        <v>44440.0</v>
      </c>
      <c r="C66" s="129" t="s">
        <v>3754</v>
      </c>
      <c r="D66" s="110">
        <v>28328.0</v>
      </c>
      <c r="E66" s="111" t="s">
        <v>615</v>
      </c>
      <c r="F66" s="70"/>
      <c r="G66" s="105"/>
      <c r="H66" s="106"/>
      <c r="I66" s="72"/>
      <c r="J66" s="67">
        <v>5000.0</v>
      </c>
      <c r="K66" s="78"/>
      <c r="L66" s="70"/>
      <c r="M66" s="52">
        <v>5000.0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44435.0</v>
      </c>
      <c r="C67" s="131" t="s">
        <v>3755</v>
      </c>
      <c r="D67" s="80">
        <v>28328.0</v>
      </c>
      <c r="E67" s="15" t="s">
        <v>615</v>
      </c>
      <c r="F67" s="70"/>
      <c r="G67" s="105"/>
      <c r="H67" s="106"/>
      <c r="I67" s="72"/>
      <c r="J67" s="67">
        <v>15000.0</v>
      </c>
      <c r="K67" s="78"/>
      <c r="L67" s="70"/>
      <c r="M67" s="52">
        <v>15000.0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44435.0</v>
      </c>
      <c r="C68" s="131" t="s">
        <v>3756</v>
      </c>
      <c r="D68" s="80">
        <v>17441.0</v>
      </c>
      <c r="E68" s="15" t="s">
        <v>3753</v>
      </c>
      <c r="F68" s="70"/>
      <c r="G68" s="107"/>
      <c r="H68" s="106"/>
      <c r="I68" s="72">
        <v>0.0</v>
      </c>
      <c r="J68" s="67"/>
      <c r="K68" s="78"/>
      <c r="L68" s="70"/>
      <c r="M68" s="52">
        <v>10.0</v>
      </c>
      <c r="N68" s="23">
        <f t="shared" si="1"/>
        <v>-10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44435.0</v>
      </c>
      <c r="C69" s="131" t="s">
        <v>3757</v>
      </c>
      <c r="D69" s="80">
        <v>52727.0</v>
      </c>
      <c r="E69" s="15" t="s">
        <v>422</v>
      </c>
      <c r="F69" s="70"/>
      <c r="G69" s="107"/>
      <c r="H69" s="106"/>
      <c r="I69" s="72"/>
      <c r="J69" s="67">
        <v>5150.0</v>
      </c>
      <c r="K69" s="78"/>
      <c r="L69" s="70"/>
      <c r="M69" s="52">
        <v>5150.0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44435.0</v>
      </c>
      <c r="C70" s="131" t="s">
        <v>3758</v>
      </c>
      <c r="D70" s="80">
        <v>58936.0</v>
      </c>
      <c r="E70" s="15" t="s">
        <v>1705</v>
      </c>
      <c r="F70" s="70"/>
      <c r="G70" s="105"/>
      <c r="H70" s="106"/>
      <c r="I70" s="72"/>
      <c r="J70" s="67">
        <v>17000.0</v>
      </c>
      <c r="K70" s="78"/>
      <c r="L70" s="70"/>
      <c r="M70" s="52">
        <v>17000.0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44435.0</v>
      </c>
      <c r="C71" s="131" t="s">
        <v>3759</v>
      </c>
      <c r="D71" s="80">
        <v>50616.0</v>
      </c>
      <c r="E71" s="15" t="s">
        <v>3746</v>
      </c>
      <c r="F71" s="70"/>
      <c r="G71" s="105"/>
      <c r="H71" s="106"/>
      <c r="I71" s="72"/>
      <c r="J71" s="67">
        <v>50.0</v>
      </c>
      <c r="K71" s="78"/>
      <c r="L71" s="70"/>
      <c r="M71" s="52">
        <v>50.0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44435.0</v>
      </c>
      <c r="C72" s="131" t="s">
        <v>3760</v>
      </c>
      <c r="D72" s="80">
        <v>51309.0</v>
      </c>
      <c r="E72" s="15" t="s">
        <v>3761</v>
      </c>
      <c r="F72" s="70"/>
      <c r="G72" s="107"/>
      <c r="H72" s="106"/>
      <c r="I72" s="72"/>
      <c r="J72" s="67">
        <v>500.0</v>
      </c>
      <c r="K72" s="78"/>
      <c r="L72" s="70"/>
      <c r="M72" s="52">
        <v>500.0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44435.0</v>
      </c>
      <c r="C73" s="131" t="s">
        <v>3762</v>
      </c>
      <c r="D73" s="80">
        <v>10288.0</v>
      </c>
      <c r="E73" s="15" t="s">
        <v>1755</v>
      </c>
      <c r="F73" s="70"/>
      <c r="G73" s="105"/>
      <c r="H73" s="106"/>
      <c r="I73" s="72">
        <v>19300.0</v>
      </c>
      <c r="J73" s="67"/>
      <c r="K73" s="78"/>
      <c r="L73" s="70"/>
      <c r="M73" s="52">
        <v>19300.0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28">
        <v>70.0</v>
      </c>
      <c r="B74" s="114">
        <v>44440.0</v>
      </c>
      <c r="C74" s="129" t="s">
        <v>3763</v>
      </c>
      <c r="D74" s="110">
        <v>52576.0</v>
      </c>
      <c r="E74" s="111" t="s">
        <v>747</v>
      </c>
      <c r="F74" s="70"/>
      <c r="G74" s="107"/>
      <c r="H74" s="106"/>
      <c r="I74" s="72">
        <v>5000.0</v>
      </c>
      <c r="J74" s="67"/>
      <c r="K74" s="78"/>
      <c r="L74" s="70"/>
      <c r="M74" s="52">
        <v>5000.0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44435.0</v>
      </c>
      <c r="C75" s="131" t="s">
        <v>3764</v>
      </c>
      <c r="D75" s="80">
        <v>48052.0</v>
      </c>
      <c r="E75" s="15" t="s">
        <v>156</v>
      </c>
      <c r="F75" s="70"/>
      <c r="G75" s="105"/>
      <c r="H75" s="106"/>
      <c r="I75" s="72">
        <v>2500.0</v>
      </c>
      <c r="J75" s="67"/>
      <c r="K75" s="78"/>
      <c r="L75" s="70"/>
      <c r="M75" s="52">
        <v>2500.0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44435.0</v>
      </c>
      <c r="C76" s="131" t="s">
        <v>3765</v>
      </c>
      <c r="D76" s="80">
        <v>52576.0</v>
      </c>
      <c r="E76" s="15" t="s">
        <v>747</v>
      </c>
      <c r="F76" s="70"/>
      <c r="G76" s="105"/>
      <c r="H76" s="106"/>
      <c r="I76" s="72">
        <v>5000.0</v>
      </c>
      <c r="J76" s="67"/>
      <c r="K76" s="78"/>
      <c r="L76" s="70"/>
      <c r="M76" s="52">
        <v>5000.0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44435.0</v>
      </c>
      <c r="C77" s="131" t="s">
        <v>3766</v>
      </c>
      <c r="D77" s="80">
        <v>52576.0</v>
      </c>
      <c r="E77" s="15" t="s">
        <v>747</v>
      </c>
      <c r="F77" s="70"/>
      <c r="G77" s="105"/>
      <c r="H77" s="106"/>
      <c r="I77" s="72">
        <v>0.0</v>
      </c>
      <c r="J77" s="67"/>
      <c r="K77" s="78"/>
      <c r="L77" s="70"/>
      <c r="M77" s="52">
        <v>10.0</v>
      </c>
      <c r="N77" s="23">
        <f t="shared" si="1"/>
        <v>-10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35.0</v>
      </c>
      <c r="B78" s="112">
        <v>44435.0</v>
      </c>
      <c r="C78" s="131" t="s">
        <v>3767</v>
      </c>
      <c r="D78" s="80">
        <v>50436.0</v>
      </c>
      <c r="E78" s="15" t="s">
        <v>128</v>
      </c>
      <c r="F78" s="70"/>
      <c r="G78" s="105"/>
      <c r="H78" s="106"/>
      <c r="I78" s="72">
        <v>15000.0</v>
      </c>
      <c r="J78" s="67"/>
      <c r="K78" s="78"/>
      <c r="L78" s="70"/>
      <c r="M78" s="52">
        <v>15000.0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44435.0</v>
      </c>
      <c r="C79" s="131" t="s">
        <v>3768</v>
      </c>
      <c r="D79" s="80">
        <v>54176.0</v>
      </c>
      <c r="E79" s="15" t="s">
        <v>3769</v>
      </c>
      <c r="F79" s="70"/>
      <c r="G79" s="105"/>
      <c r="H79" s="106"/>
      <c r="I79" s="72"/>
      <c r="J79" s="67">
        <v>10000.0</v>
      </c>
      <c r="K79" s="78"/>
      <c r="L79" s="70"/>
      <c r="M79" s="52">
        <v>10000.0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44435.0</v>
      </c>
      <c r="C80" s="131" t="s">
        <v>3770</v>
      </c>
      <c r="D80" s="80">
        <v>51145.0</v>
      </c>
      <c r="E80" s="15" t="s">
        <v>3771</v>
      </c>
      <c r="F80" s="70"/>
      <c r="G80" s="105"/>
      <c r="H80" s="106"/>
      <c r="I80" s="72">
        <v>300.0</v>
      </c>
      <c r="J80" s="67"/>
      <c r="K80" s="78"/>
      <c r="L80" s="70"/>
      <c r="M80" s="52">
        <v>300.0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44435.0</v>
      </c>
      <c r="C81" s="131" t="s">
        <v>3772</v>
      </c>
      <c r="D81" s="80">
        <v>50306.0</v>
      </c>
      <c r="E81" s="15" t="s">
        <v>273</v>
      </c>
      <c r="F81" s="70"/>
      <c r="G81" s="105"/>
      <c r="H81" s="106">
        <v>15000.0</v>
      </c>
      <c r="I81" s="72"/>
      <c r="J81" s="67"/>
      <c r="K81" s="78"/>
      <c r="L81" s="70"/>
      <c r="M81" s="52">
        <v>15000.0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28">
        <v>78.0</v>
      </c>
      <c r="B82" s="114">
        <v>44470.0</v>
      </c>
      <c r="C82" s="129" t="s">
        <v>3773</v>
      </c>
      <c r="D82" s="110">
        <v>30248.0</v>
      </c>
      <c r="E82" s="111" t="s">
        <v>1803</v>
      </c>
      <c r="F82" s="70"/>
      <c r="G82" s="105"/>
      <c r="H82" s="106"/>
      <c r="I82" s="72">
        <v>5150.0</v>
      </c>
      <c r="J82" s="67"/>
      <c r="K82" s="78"/>
      <c r="L82" s="70"/>
      <c r="M82" s="52">
        <v>5150.0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44435.0</v>
      </c>
      <c r="C83" s="131" t="s">
        <v>3774</v>
      </c>
      <c r="D83" s="80">
        <v>30248.0</v>
      </c>
      <c r="E83" s="15" t="s">
        <v>1803</v>
      </c>
      <c r="F83" s="70"/>
      <c r="G83" s="105"/>
      <c r="H83" s="106"/>
      <c r="I83" s="72">
        <v>2500.0</v>
      </c>
      <c r="J83" s="67"/>
      <c r="K83" s="78"/>
      <c r="L83" s="70"/>
      <c r="M83" s="52">
        <v>2500.0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44435.0</v>
      </c>
      <c r="C84" s="131" t="s">
        <v>3775</v>
      </c>
      <c r="D84" s="80">
        <v>50593.0</v>
      </c>
      <c r="E84" s="15" t="s">
        <v>1941</v>
      </c>
      <c r="F84" s="70"/>
      <c r="G84" s="107"/>
      <c r="H84" s="106"/>
      <c r="I84" s="72">
        <v>15000.0</v>
      </c>
      <c r="J84" s="67"/>
      <c r="K84" s="78"/>
      <c r="L84" s="70"/>
      <c r="M84" s="52">
        <v>15000.0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44435.0</v>
      </c>
      <c r="C85" s="131" t="s">
        <v>3776</v>
      </c>
      <c r="D85" s="80">
        <v>21384.0</v>
      </c>
      <c r="E85" s="15" t="s">
        <v>2448</v>
      </c>
      <c r="F85" s="70"/>
      <c r="G85" s="107">
        <v>5000.0</v>
      </c>
      <c r="H85" s="106"/>
      <c r="I85" s="72"/>
      <c r="J85" s="67"/>
      <c r="K85" s="78"/>
      <c r="L85" s="70"/>
      <c r="M85" s="52">
        <v>5000.0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112">
        <v>44435.0</v>
      </c>
      <c r="C86" s="131" t="s">
        <v>3777</v>
      </c>
      <c r="D86" s="80">
        <v>50593.0</v>
      </c>
      <c r="E86" s="15" t="s">
        <v>1941</v>
      </c>
      <c r="F86" s="70"/>
      <c r="G86" s="105"/>
      <c r="H86" s="106">
        <v>30000.0</v>
      </c>
      <c r="I86" s="72"/>
      <c r="J86" s="67"/>
      <c r="K86" s="78"/>
      <c r="L86" s="70"/>
      <c r="M86" s="52">
        <v>30000.0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112">
        <v>44435.0</v>
      </c>
      <c r="C87" s="131" t="s">
        <v>3778</v>
      </c>
      <c r="D87" s="80">
        <v>52206.0</v>
      </c>
      <c r="E87" s="15" t="s">
        <v>144</v>
      </c>
      <c r="F87" s="70"/>
      <c r="G87" s="105"/>
      <c r="H87" s="106"/>
      <c r="I87" s="72">
        <v>1250.0</v>
      </c>
      <c r="J87" s="67"/>
      <c r="K87" s="78"/>
      <c r="L87" s="70"/>
      <c r="M87" s="52">
        <v>1250.0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44435.0</v>
      </c>
      <c r="C88" s="131" t="s">
        <v>3779</v>
      </c>
      <c r="D88" s="80">
        <v>48854.0</v>
      </c>
      <c r="E88" s="15" t="s">
        <v>666</v>
      </c>
      <c r="F88" s="70"/>
      <c r="G88" s="105"/>
      <c r="H88" s="106"/>
      <c r="I88" s="72"/>
      <c r="J88" s="67">
        <v>2650.0</v>
      </c>
      <c r="K88" s="78"/>
      <c r="L88" s="70"/>
      <c r="M88" s="52">
        <v>2650.0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112">
        <v>44435.0</v>
      </c>
      <c r="C89" s="131" t="s">
        <v>3780</v>
      </c>
      <c r="D89" s="80">
        <v>51309.0</v>
      </c>
      <c r="E89" s="15" t="s">
        <v>3761</v>
      </c>
      <c r="F89" s="70"/>
      <c r="G89" s="105"/>
      <c r="H89" s="106"/>
      <c r="I89" s="72"/>
      <c r="J89" s="67">
        <v>500.0</v>
      </c>
      <c r="K89" s="78"/>
      <c r="L89" s="70"/>
      <c r="M89" s="52">
        <v>500.0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44435.0</v>
      </c>
      <c r="C90" s="131" t="s">
        <v>3781</v>
      </c>
      <c r="D90" s="80">
        <v>48973.0</v>
      </c>
      <c r="E90" s="15" t="s">
        <v>530</v>
      </c>
      <c r="F90" s="70"/>
      <c r="G90" s="105"/>
      <c r="H90" s="106"/>
      <c r="I90" s="72">
        <v>5150.0</v>
      </c>
      <c r="J90" s="67"/>
      <c r="K90" s="78"/>
      <c r="L90" s="70"/>
      <c r="M90" s="52">
        <v>5150.0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112">
        <v>44435.0</v>
      </c>
      <c r="C91" s="131" t="s">
        <v>3782</v>
      </c>
      <c r="D91" s="80">
        <v>36555.0</v>
      </c>
      <c r="E91" s="15" t="s">
        <v>2688</v>
      </c>
      <c r="F91" s="70"/>
      <c r="G91" s="105"/>
      <c r="H91" s="106"/>
      <c r="I91" s="72">
        <v>20200.0</v>
      </c>
      <c r="J91" s="67"/>
      <c r="K91" s="78"/>
      <c r="L91" s="70"/>
      <c r="M91" s="52">
        <v>20200.0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112">
        <v>44435.0</v>
      </c>
      <c r="C92" s="131" t="s">
        <v>3783</v>
      </c>
      <c r="D92" s="80">
        <v>36769.0</v>
      </c>
      <c r="E92" s="15" t="s">
        <v>3007</v>
      </c>
      <c r="F92" s="70"/>
      <c r="G92" s="105"/>
      <c r="H92" s="106"/>
      <c r="I92" s="72">
        <v>300.0</v>
      </c>
      <c r="J92" s="67"/>
      <c r="K92" s="78"/>
      <c r="L92" s="70"/>
      <c r="M92" s="52">
        <v>300.0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44435.0</v>
      </c>
      <c r="C93" s="131" t="s">
        <v>3784</v>
      </c>
      <c r="D93" s="80">
        <v>51439.0</v>
      </c>
      <c r="E93" s="15" t="s">
        <v>3785</v>
      </c>
      <c r="F93" s="70"/>
      <c r="G93" s="105"/>
      <c r="H93" s="106">
        <v>1400.0</v>
      </c>
      <c r="I93" s="72"/>
      <c r="J93" s="67"/>
      <c r="K93" s="78"/>
      <c r="L93" s="70"/>
      <c r="M93" s="52">
        <v>1400.0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112">
        <v>44435.0</v>
      </c>
      <c r="C94" s="131" t="s">
        <v>3786</v>
      </c>
      <c r="D94" s="80">
        <v>57764.0</v>
      </c>
      <c r="E94" s="15" t="s">
        <v>3787</v>
      </c>
      <c r="F94" s="70"/>
      <c r="G94" s="107"/>
      <c r="H94" s="106"/>
      <c r="I94" s="72"/>
      <c r="J94" s="67">
        <v>500.0</v>
      </c>
      <c r="K94" s="78"/>
      <c r="L94" s="70"/>
      <c r="M94" s="52">
        <v>500.0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112">
        <v>44435.0</v>
      </c>
      <c r="C95" s="131" t="s">
        <v>3788</v>
      </c>
      <c r="D95" s="80">
        <v>63005.0</v>
      </c>
      <c r="E95" s="15" t="s">
        <v>3789</v>
      </c>
      <c r="F95" s="70"/>
      <c r="G95" s="105"/>
      <c r="H95" s="106">
        <v>27000.0</v>
      </c>
      <c r="I95" s="72"/>
      <c r="J95" s="67"/>
      <c r="K95" s="78"/>
      <c r="L95" s="70"/>
      <c r="M95" s="52">
        <v>27000.0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44435.0</v>
      </c>
      <c r="C96" s="131" t="s">
        <v>3790</v>
      </c>
      <c r="D96" s="80">
        <v>44149.0</v>
      </c>
      <c r="E96" s="15" t="s">
        <v>170</v>
      </c>
      <c r="F96" s="70"/>
      <c r="G96" s="105"/>
      <c r="H96" s="106"/>
      <c r="I96" s="72">
        <v>17000.0</v>
      </c>
      <c r="J96" s="67"/>
      <c r="K96" s="78"/>
      <c r="L96" s="70"/>
      <c r="M96" s="52">
        <v>17000.0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44435.0</v>
      </c>
      <c r="C97" s="131" t="s">
        <v>3791</v>
      </c>
      <c r="D97" s="80">
        <v>49270.0</v>
      </c>
      <c r="E97" s="15" t="s">
        <v>3792</v>
      </c>
      <c r="F97" s="70"/>
      <c r="G97" s="105"/>
      <c r="H97" s="106"/>
      <c r="I97" s="72">
        <v>2500.0</v>
      </c>
      <c r="J97" s="67"/>
      <c r="K97" s="78"/>
      <c r="L97" s="70"/>
      <c r="M97" s="52">
        <v>2500.0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44435.0</v>
      </c>
      <c r="C98" s="131" t="s">
        <v>3793</v>
      </c>
      <c r="D98" s="80">
        <v>51051.0</v>
      </c>
      <c r="E98" s="15" t="s">
        <v>1258</v>
      </c>
      <c r="F98" s="78"/>
      <c r="G98" s="105"/>
      <c r="H98" s="106"/>
      <c r="I98" s="72">
        <v>15000.0</v>
      </c>
      <c r="J98" s="67"/>
      <c r="K98" s="78"/>
      <c r="L98" s="70"/>
      <c r="M98" s="52">
        <v>15000.0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44435.0</v>
      </c>
      <c r="C99" s="131" t="s">
        <v>3794</v>
      </c>
      <c r="D99" s="80">
        <v>21384.0</v>
      </c>
      <c r="E99" s="15" t="s">
        <v>2448</v>
      </c>
      <c r="F99" s="70"/>
      <c r="G99" s="107">
        <v>1750.0</v>
      </c>
      <c r="H99" s="106"/>
      <c r="I99" s="72"/>
      <c r="J99" s="67"/>
      <c r="K99" s="78"/>
      <c r="L99" s="70"/>
      <c r="M99" s="52">
        <v>1750.0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44435.0</v>
      </c>
      <c r="C100" s="131" t="s">
        <v>3795</v>
      </c>
      <c r="D100" s="80">
        <v>50184.0</v>
      </c>
      <c r="E100" s="15" t="s">
        <v>336</v>
      </c>
      <c r="F100" s="78"/>
      <c r="G100" s="105"/>
      <c r="H100" s="106"/>
      <c r="I100" s="72">
        <v>2500.0</v>
      </c>
      <c r="J100" s="67"/>
      <c r="K100" s="78"/>
      <c r="L100" s="70"/>
      <c r="M100" s="52">
        <v>2500.0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112">
        <v>44435.0</v>
      </c>
      <c r="C101" s="131" t="s">
        <v>3796</v>
      </c>
      <c r="D101" s="80">
        <v>13781.0</v>
      </c>
      <c r="E101" s="15" t="s">
        <v>146</v>
      </c>
      <c r="F101" s="70"/>
      <c r="G101" s="107">
        <v>2500.0</v>
      </c>
      <c r="H101" s="106"/>
      <c r="I101" s="72"/>
      <c r="J101" s="67"/>
      <c r="K101" s="78"/>
      <c r="L101" s="70"/>
      <c r="M101" s="52">
        <v>2500.0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44435.0</v>
      </c>
      <c r="C102" s="131" t="s">
        <v>3797</v>
      </c>
      <c r="D102" s="80">
        <v>32920.0</v>
      </c>
      <c r="E102" s="15" t="s">
        <v>3798</v>
      </c>
      <c r="F102" s="70"/>
      <c r="G102" s="105"/>
      <c r="H102" s="106"/>
      <c r="I102" s="72">
        <v>500.0</v>
      </c>
      <c r="J102" s="67"/>
      <c r="K102" s="78"/>
      <c r="L102" s="70"/>
      <c r="M102" s="52">
        <v>500.0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2">
        <v>44435.0</v>
      </c>
      <c r="C103" s="131" t="s">
        <v>3799</v>
      </c>
      <c r="D103" s="80">
        <v>53974.0</v>
      </c>
      <c r="E103" s="15" t="s">
        <v>3800</v>
      </c>
      <c r="F103" s="70"/>
      <c r="G103" s="105"/>
      <c r="H103" s="106"/>
      <c r="I103" s="72">
        <v>500.0</v>
      </c>
      <c r="J103" s="67"/>
      <c r="K103" s="78"/>
      <c r="L103" s="70"/>
      <c r="M103" s="52">
        <v>500.0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44435.0</v>
      </c>
      <c r="C104" s="131" t="s">
        <v>3801</v>
      </c>
      <c r="D104" s="80">
        <v>62988.0</v>
      </c>
      <c r="E104" s="15" t="s">
        <v>3802</v>
      </c>
      <c r="F104" s="70"/>
      <c r="G104" s="105"/>
      <c r="H104" s="106"/>
      <c r="I104" s="72">
        <v>500.0</v>
      </c>
      <c r="J104" s="67"/>
      <c r="K104" s="78"/>
      <c r="L104" s="70"/>
      <c r="M104" s="52">
        <v>500.0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44435.0</v>
      </c>
      <c r="C105" s="131" t="s">
        <v>3803</v>
      </c>
      <c r="D105" s="80">
        <v>57499.0</v>
      </c>
      <c r="E105" s="15" t="s">
        <v>649</v>
      </c>
      <c r="F105" s="70"/>
      <c r="G105" s="105"/>
      <c r="H105" s="106"/>
      <c r="I105" s="72"/>
      <c r="J105" s="67">
        <v>15700.0</v>
      </c>
      <c r="K105" s="78"/>
      <c r="L105" s="70"/>
      <c r="M105" s="52">
        <v>15700.0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112">
        <v>44435.0</v>
      </c>
      <c r="C106" s="131" t="s">
        <v>3804</v>
      </c>
      <c r="D106" s="80">
        <v>30895.0</v>
      </c>
      <c r="E106" s="15" t="s">
        <v>384</v>
      </c>
      <c r="F106" s="70"/>
      <c r="G106" s="105"/>
      <c r="H106" s="106"/>
      <c r="I106" s="72"/>
      <c r="J106" s="67">
        <v>10000.0</v>
      </c>
      <c r="K106" s="78"/>
      <c r="L106" s="70"/>
      <c r="M106" s="52">
        <v>10000.0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44435.0</v>
      </c>
      <c r="C107" s="131" t="s">
        <v>3805</v>
      </c>
      <c r="D107" s="80">
        <v>36555.0</v>
      </c>
      <c r="E107" s="15" t="s">
        <v>2688</v>
      </c>
      <c r="F107" s="70"/>
      <c r="G107" s="105"/>
      <c r="H107" s="106"/>
      <c r="I107" s="72">
        <v>5000.0</v>
      </c>
      <c r="J107" s="67"/>
      <c r="K107" s="78"/>
      <c r="L107" s="70"/>
      <c r="M107" s="52">
        <v>5000.0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112">
        <v>44435.0</v>
      </c>
      <c r="C108" s="131" t="s">
        <v>3806</v>
      </c>
      <c r="D108" s="80">
        <v>43381.0</v>
      </c>
      <c r="E108" s="15" t="s">
        <v>395</v>
      </c>
      <c r="F108" s="70"/>
      <c r="G108" s="105"/>
      <c r="H108" s="106"/>
      <c r="I108" s="72">
        <v>10000.0</v>
      </c>
      <c r="J108" s="67"/>
      <c r="K108" s="78"/>
      <c r="L108" s="70"/>
      <c r="M108" s="52">
        <v>10000.0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112">
        <v>44435.0</v>
      </c>
      <c r="C109" s="131" t="s">
        <v>3807</v>
      </c>
      <c r="D109" s="80">
        <v>10744.0</v>
      </c>
      <c r="E109" s="15" t="s">
        <v>3808</v>
      </c>
      <c r="F109" s="70"/>
      <c r="G109" s="105"/>
      <c r="H109" s="106"/>
      <c r="I109" s="72">
        <v>3700.0</v>
      </c>
      <c r="J109" s="67"/>
      <c r="K109" s="78"/>
      <c r="L109" s="70"/>
      <c r="M109" s="52">
        <v>3700.0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44435.0</v>
      </c>
      <c r="C110" s="131" t="s">
        <v>3809</v>
      </c>
      <c r="D110" s="80">
        <v>43349.0</v>
      </c>
      <c r="E110" s="15" t="s">
        <v>964</v>
      </c>
      <c r="F110" s="70"/>
      <c r="G110" s="105"/>
      <c r="H110" s="106"/>
      <c r="I110" s="72">
        <v>10000.0</v>
      </c>
      <c r="J110" s="67"/>
      <c r="K110" s="78"/>
      <c r="L110" s="70"/>
      <c r="M110" s="52">
        <v>10000.0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44435.0</v>
      </c>
      <c r="C111" s="131" t="s">
        <v>3810</v>
      </c>
      <c r="D111" s="80">
        <v>31927.0</v>
      </c>
      <c r="E111" s="15" t="s">
        <v>238</v>
      </c>
      <c r="F111" s="70"/>
      <c r="G111" s="105"/>
      <c r="H111" s="106"/>
      <c r="I111" s="72">
        <v>900.0</v>
      </c>
      <c r="J111" s="67"/>
      <c r="K111" s="78"/>
      <c r="L111" s="70"/>
      <c r="M111" s="52">
        <v>900.0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44435.0</v>
      </c>
      <c r="C112" s="131" t="s">
        <v>3811</v>
      </c>
      <c r="D112" s="80">
        <v>55162.0</v>
      </c>
      <c r="E112" s="15" t="s">
        <v>618</v>
      </c>
      <c r="F112" s="70"/>
      <c r="G112" s="105"/>
      <c r="H112" s="106"/>
      <c r="I112" s="72"/>
      <c r="J112" s="67">
        <v>35000.0</v>
      </c>
      <c r="K112" s="78"/>
      <c r="L112" s="70"/>
      <c r="M112" s="52">
        <v>35000.0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44435.0</v>
      </c>
      <c r="C113" s="131" t="s">
        <v>3812</v>
      </c>
      <c r="D113" s="80">
        <v>57722.0</v>
      </c>
      <c r="E113" s="15" t="s">
        <v>976</v>
      </c>
      <c r="F113" s="70"/>
      <c r="G113" s="105"/>
      <c r="H113" s="106"/>
      <c r="I113" s="72"/>
      <c r="J113" s="67">
        <v>35000.0</v>
      </c>
      <c r="K113" s="78"/>
      <c r="L113" s="70"/>
      <c r="M113" s="52">
        <v>35000.0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112">
        <v>44435.0</v>
      </c>
      <c r="C114" s="131" t="s">
        <v>3813</v>
      </c>
      <c r="D114" s="80">
        <v>57722.0</v>
      </c>
      <c r="E114" s="15" t="s">
        <v>976</v>
      </c>
      <c r="F114" s="70"/>
      <c r="G114" s="105"/>
      <c r="H114" s="106"/>
      <c r="I114" s="72"/>
      <c r="J114" s="67"/>
      <c r="K114" s="78">
        <v>2500.0</v>
      </c>
      <c r="L114" s="70"/>
      <c r="M114" s="52">
        <v>2500.0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44435.0</v>
      </c>
      <c r="C115" s="131" t="s">
        <v>3814</v>
      </c>
      <c r="D115" s="80">
        <v>59414.0</v>
      </c>
      <c r="E115" s="15" t="s">
        <v>974</v>
      </c>
      <c r="F115" s="70"/>
      <c r="G115" s="105"/>
      <c r="H115" s="106"/>
      <c r="I115" s="72"/>
      <c r="J115" s="67"/>
      <c r="K115" s="78">
        <v>5000.0</v>
      </c>
      <c r="L115" s="70"/>
      <c r="M115" s="52">
        <v>5000.0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44435.0</v>
      </c>
      <c r="C116" s="131" t="s">
        <v>3815</v>
      </c>
      <c r="D116" s="80">
        <v>37642.0</v>
      </c>
      <c r="E116" s="15" t="s">
        <v>1246</v>
      </c>
      <c r="F116" s="70"/>
      <c r="G116" s="105"/>
      <c r="H116" s="106">
        <v>5000.0</v>
      </c>
      <c r="I116" s="72"/>
      <c r="J116" s="67"/>
      <c r="K116" s="78"/>
      <c r="L116" s="70"/>
      <c r="M116" s="52">
        <v>5000.0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112">
        <v>44435.0</v>
      </c>
      <c r="C117" s="131" t="s">
        <v>3816</v>
      </c>
      <c r="D117" s="80">
        <v>37642.0</v>
      </c>
      <c r="E117" s="15" t="s">
        <v>1246</v>
      </c>
      <c r="F117" s="70"/>
      <c r="G117" s="105"/>
      <c r="H117" s="106">
        <v>20000.0</v>
      </c>
      <c r="I117" s="72"/>
      <c r="J117" s="67"/>
      <c r="K117" s="78"/>
      <c r="L117" s="70"/>
      <c r="M117" s="52">
        <v>20000.0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44435.0</v>
      </c>
      <c r="C118" s="131" t="s">
        <v>3817</v>
      </c>
      <c r="D118" s="80">
        <v>51069.0</v>
      </c>
      <c r="E118" s="15" t="s">
        <v>1070</v>
      </c>
      <c r="F118" s="70"/>
      <c r="G118" s="107">
        <v>45350.0</v>
      </c>
      <c r="H118" s="106"/>
      <c r="I118" s="72"/>
      <c r="J118" s="67"/>
      <c r="K118" s="78"/>
      <c r="L118" s="70"/>
      <c r="M118" s="52">
        <v>45350.0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112">
        <v>44435.0</v>
      </c>
      <c r="C119" s="131" t="s">
        <v>3818</v>
      </c>
      <c r="D119" s="80">
        <v>36769.0</v>
      </c>
      <c r="E119" s="15" t="s">
        <v>3007</v>
      </c>
      <c r="F119" s="70"/>
      <c r="G119" s="105"/>
      <c r="H119" s="106"/>
      <c r="I119" s="72">
        <v>40000.0</v>
      </c>
      <c r="J119" s="67"/>
      <c r="K119" s="78"/>
      <c r="L119" s="70"/>
      <c r="M119" s="52">
        <v>40000.0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44435.0</v>
      </c>
      <c r="C120" s="131" t="s">
        <v>3819</v>
      </c>
      <c r="D120" s="80">
        <v>36769.0</v>
      </c>
      <c r="E120" s="15" t="s">
        <v>3007</v>
      </c>
      <c r="F120" s="70"/>
      <c r="G120" s="105"/>
      <c r="H120" s="106"/>
      <c r="I120" s="72">
        <v>5000.0</v>
      </c>
      <c r="J120" s="67"/>
      <c r="K120" s="78"/>
      <c r="L120" s="70"/>
      <c r="M120" s="52">
        <v>5000.0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44435.0</v>
      </c>
      <c r="C121" s="131" t="s">
        <v>3820</v>
      </c>
      <c r="D121" s="80">
        <v>54226.0</v>
      </c>
      <c r="E121" s="15" t="s">
        <v>348</v>
      </c>
      <c r="F121" s="70"/>
      <c r="G121" s="105"/>
      <c r="H121" s="106"/>
      <c r="I121" s="72">
        <v>100.0</v>
      </c>
      <c r="J121" s="67"/>
      <c r="K121" s="78"/>
      <c r="L121" s="70"/>
      <c r="M121" s="52">
        <v>100.0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28">
        <v>118.0</v>
      </c>
      <c r="B122" s="114">
        <v>44501.0</v>
      </c>
      <c r="C122" s="129" t="s">
        <v>3821</v>
      </c>
      <c r="D122" s="110">
        <v>36769.0</v>
      </c>
      <c r="E122" s="111" t="s">
        <v>3007</v>
      </c>
      <c r="F122" s="70"/>
      <c r="G122" s="105"/>
      <c r="H122" s="106"/>
      <c r="I122" s="72">
        <v>5000.0</v>
      </c>
      <c r="J122" s="67"/>
      <c r="K122" s="78"/>
      <c r="L122" s="70"/>
      <c r="M122" s="52">
        <v>5000.0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28">
        <v>119.0</v>
      </c>
      <c r="B123" s="114">
        <v>44531.0</v>
      </c>
      <c r="C123" s="129" t="s">
        <v>3822</v>
      </c>
      <c r="D123" s="110">
        <v>36769.0</v>
      </c>
      <c r="E123" s="111" t="s">
        <v>3007</v>
      </c>
      <c r="F123" s="70"/>
      <c r="G123" s="105"/>
      <c r="H123" s="106"/>
      <c r="I123" s="72">
        <v>5000.0</v>
      </c>
      <c r="J123" s="67"/>
      <c r="K123" s="78"/>
      <c r="L123" s="70"/>
      <c r="M123" s="52">
        <v>5000.0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44435.0</v>
      </c>
      <c r="C124" s="131" t="s">
        <v>3823</v>
      </c>
      <c r="D124" s="80">
        <v>55409.0</v>
      </c>
      <c r="E124" s="15" t="s">
        <v>470</v>
      </c>
      <c r="F124" s="78"/>
      <c r="G124" s="107"/>
      <c r="H124" s="106"/>
      <c r="I124" s="72"/>
      <c r="J124" s="67">
        <v>20000.0</v>
      </c>
      <c r="K124" s="78"/>
      <c r="L124" s="70"/>
      <c r="M124" s="52">
        <v>20000.0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44435.0</v>
      </c>
      <c r="C125" s="131" t="s">
        <v>3824</v>
      </c>
      <c r="D125" s="80">
        <v>36769.0</v>
      </c>
      <c r="E125" s="15" t="s">
        <v>3007</v>
      </c>
      <c r="F125" s="78"/>
      <c r="G125" s="105"/>
      <c r="H125" s="106"/>
      <c r="I125" s="72">
        <v>24200.0</v>
      </c>
      <c r="J125" s="67"/>
      <c r="K125" s="78"/>
      <c r="L125" s="70"/>
      <c r="M125" s="52">
        <v>24200.0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44435.0</v>
      </c>
      <c r="C126" s="131" t="s">
        <v>3825</v>
      </c>
      <c r="D126" s="80">
        <v>62056.0</v>
      </c>
      <c r="E126" s="15" t="s">
        <v>628</v>
      </c>
      <c r="F126" s="78"/>
      <c r="G126" s="105"/>
      <c r="H126" s="106"/>
      <c r="I126" s="72">
        <v>600.0</v>
      </c>
      <c r="J126" s="67"/>
      <c r="K126" s="78"/>
      <c r="L126" s="70"/>
      <c r="M126" s="52">
        <v>600.0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44435.0</v>
      </c>
      <c r="C127" s="131" t="s">
        <v>3826</v>
      </c>
      <c r="D127" s="80">
        <v>48854.0</v>
      </c>
      <c r="E127" s="15" t="s">
        <v>666</v>
      </c>
      <c r="F127" s="70"/>
      <c r="G127" s="105"/>
      <c r="H127" s="106"/>
      <c r="I127" s="72"/>
      <c r="J127" s="67">
        <v>15000.0</v>
      </c>
      <c r="K127" s="78"/>
      <c r="L127" s="70"/>
      <c r="M127" s="52">
        <v>15000.0</v>
      </c>
      <c r="N127" s="23">
        <f t="shared" si="1"/>
        <v>0</v>
      </c>
      <c r="O127" s="132"/>
      <c r="P127" s="135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44435.0</v>
      </c>
      <c r="C128" s="131" t="s">
        <v>3827</v>
      </c>
      <c r="D128" s="80">
        <v>46778.0</v>
      </c>
      <c r="E128" s="15" t="s">
        <v>464</v>
      </c>
      <c r="F128" s="70"/>
      <c r="G128" s="105"/>
      <c r="H128" s="106"/>
      <c r="I128" s="72"/>
      <c r="J128" s="67">
        <v>1250.0</v>
      </c>
      <c r="K128" s="78"/>
      <c r="L128" s="70"/>
      <c r="M128" s="52">
        <v>1250.0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44435.0</v>
      </c>
      <c r="C129" s="131" t="s">
        <v>3828</v>
      </c>
      <c r="D129" s="80">
        <v>50557.0</v>
      </c>
      <c r="E129" s="15" t="s">
        <v>312</v>
      </c>
      <c r="F129" s="70"/>
      <c r="G129" s="105"/>
      <c r="H129" s="106"/>
      <c r="I129" s="72">
        <v>1250.0</v>
      </c>
      <c r="J129" s="67"/>
      <c r="K129" s="78"/>
      <c r="L129" s="70"/>
      <c r="M129" s="52">
        <v>1250.0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44435.0</v>
      </c>
      <c r="C130" s="131" t="s">
        <v>3829</v>
      </c>
      <c r="D130" s="80">
        <v>36928.0</v>
      </c>
      <c r="E130" s="15" t="s">
        <v>1320</v>
      </c>
      <c r="F130" s="70"/>
      <c r="G130" s="105"/>
      <c r="H130" s="106"/>
      <c r="I130" s="72"/>
      <c r="J130" s="67">
        <v>1480.0</v>
      </c>
      <c r="K130" s="78">
        <v>9000.0</v>
      </c>
      <c r="L130" s="70"/>
      <c r="M130" s="52">
        <v>10480.0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44435.0</v>
      </c>
      <c r="C131" s="131" t="s">
        <v>3830</v>
      </c>
      <c r="D131" s="80">
        <v>22727.0</v>
      </c>
      <c r="E131" s="15" t="s">
        <v>197</v>
      </c>
      <c r="F131" s="70"/>
      <c r="G131" s="105"/>
      <c r="H131" s="106"/>
      <c r="I131" s="72">
        <v>17500.0</v>
      </c>
      <c r="J131" s="67"/>
      <c r="K131" s="78"/>
      <c r="L131" s="70"/>
      <c r="M131" s="52">
        <v>17500.0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44435.0</v>
      </c>
      <c r="C132" s="131" t="s">
        <v>3831</v>
      </c>
      <c r="D132" s="80">
        <v>42281.0</v>
      </c>
      <c r="E132" s="15" t="s">
        <v>3832</v>
      </c>
      <c r="F132" s="70"/>
      <c r="G132" s="105"/>
      <c r="H132" s="106"/>
      <c r="I132" s="72">
        <v>500.0</v>
      </c>
      <c r="J132" s="67"/>
      <c r="K132" s="78"/>
      <c r="L132" s="70"/>
      <c r="M132" s="52">
        <v>500.0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44435.0</v>
      </c>
      <c r="C133" s="131" t="s">
        <v>3833</v>
      </c>
      <c r="D133" s="80">
        <v>50855.0</v>
      </c>
      <c r="E133" s="15" t="s">
        <v>3834</v>
      </c>
      <c r="F133" s="70"/>
      <c r="G133" s="105"/>
      <c r="H133" s="106"/>
      <c r="I133" s="72">
        <v>5000.0</v>
      </c>
      <c r="J133" s="67"/>
      <c r="K133" s="78"/>
      <c r="L133" s="70"/>
      <c r="M133" s="52">
        <v>5000.0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44435.0</v>
      </c>
      <c r="C134" s="131" t="s">
        <v>3835</v>
      </c>
      <c r="D134" s="80">
        <v>19688.0</v>
      </c>
      <c r="E134" s="15" t="s">
        <v>80</v>
      </c>
      <c r="F134" s="70"/>
      <c r="G134" s="105"/>
      <c r="H134" s="106"/>
      <c r="I134" s="72">
        <v>10000.0</v>
      </c>
      <c r="J134" s="67"/>
      <c r="K134" s="78"/>
      <c r="L134" s="70"/>
      <c r="M134" s="52">
        <v>10000.0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112">
        <v>44435.0</v>
      </c>
      <c r="C135" s="131" t="s">
        <v>3836</v>
      </c>
      <c r="D135" s="80">
        <v>14329.0</v>
      </c>
      <c r="E135" s="15" t="s">
        <v>120</v>
      </c>
      <c r="F135" s="70"/>
      <c r="G135" s="105"/>
      <c r="H135" s="106"/>
      <c r="I135" s="72">
        <v>350.0</v>
      </c>
      <c r="J135" s="67"/>
      <c r="K135" s="78"/>
      <c r="L135" s="70"/>
      <c r="M135" s="52">
        <v>350.0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112">
        <v>44435.0</v>
      </c>
      <c r="C136" s="131" t="s">
        <v>3837</v>
      </c>
      <c r="D136" s="80">
        <v>53209.0</v>
      </c>
      <c r="E136" s="15" t="s">
        <v>2427</v>
      </c>
      <c r="F136" s="70"/>
      <c r="G136" s="105"/>
      <c r="H136" s="106"/>
      <c r="I136" s="72">
        <v>12500.0</v>
      </c>
      <c r="J136" s="67"/>
      <c r="K136" s="78"/>
      <c r="L136" s="70"/>
      <c r="M136" s="52">
        <v>12500.0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>
        <v>133.0</v>
      </c>
      <c r="B137" s="112">
        <v>44435.0</v>
      </c>
      <c r="C137" s="131" t="s">
        <v>3838</v>
      </c>
      <c r="D137" s="80">
        <v>22332.0</v>
      </c>
      <c r="E137" s="15" t="s">
        <v>1155</v>
      </c>
      <c r="F137" s="70"/>
      <c r="G137" s="105"/>
      <c r="H137" s="106"/>
      <c r="I137" s="72">
        <v>25000.0</v>
      </c>
      <c r="J137" s="67"/>
      <c r="K137" s="78"/>
      <c r="L137" s="70"/>
      <c r="M137" s="52">
        <v>25000.0</v>
      </c>
      <c r="N137" s="23">
        <f t="shared" si="1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0">
        <v>134.0</v>
      </c>
      <c r="B138" s="112">
        <v>44435.0</v>
      </c>
      <c r="C138" s="131" t="s">
        <v>3839</v>
      </c>
      <c r="D138" s="80">
        <v>35245.0</v>
      </c>
      <c r="E138" s="15" t="s">
        <v>1452</v>
      </c>
      <c r="F138" s="70"/>
      <c r="G138" s="107">
        <v>1250.0</v>
      </c>
      <c r="H138" s="106"/>
      <c r="I138" s="72"/>
      <c r="J138" s="67"/>
      <c r="K138" s="78"/>
      <c r="L138" s="70"/>
      <c r="M138" s="52">
        <v>1250.0</v>
      </c>
      <c r="N138" s="23">
        <f t="shared" si="1"/>
        <v>0</v>
      </c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30">
        <v>135.0</v>
      </c>
      <c r="B139" s="112">
        <v>44435.0</v>
      </c>
      <c r="C139" s="131" t="s">
        <v>3840</v>
      </c>
      <c r="D139" s="80">
        <v>35245.0</v>
      </c>
      <c r="E139" s="15" t="s">
        <v>1452</v>
      </c>
      <c r="F139" s="70"/>
      <c r="G139" s="107">
        <v>1400.0</v>
      </c>
      <c r="H139" s="106"/>
      <c r="I139" s="72"/>
      <c r="J139" s="67"/>
      <c r="K139" s="78"/>
      <c r="L139" s="70"/>
      <c r="M139" s="52">
        <v>1400.0</v>
      </c>
      <c r="N139" s="23">
        <f t="shared" si="1"/>
        <v>0</v>
      </c>
      <c r="O139" s="132"/>
      <c r="P139" s="132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130">
        <v>136.0</v>
      </c>
      <c r="B140" s="112">
        <v>44435.0</v>
      </c>
      <c r="C140" s="131" t="s">
        <v>3841</v>
      </c>
      <c r="D140" s="80">
        <v>56387.0</v>
      </c>
      <c r="E140" s="15" t="s">
        <v>605</v>
      </c>
      <c r="F140" s="70"/>
      <c r="G140" s="105"/>
      <c r="H140" s="106"/>
      <c r="I140" s="72"/>
      <c r="J140" s="67">
        <v>3000.0</v>
      </c>
      <c r="K140" s="78"/>
      <c r="L140" s="70"/>
      <c r="M140" s="52">
        <v>3000.0</v>
      </c>
      <c r="N140" s="23">
        <f t="shared" si="1"/>
        <v>0</v>
      </c>
      <c r="O140" s="132"/>
      <c r="P140" s="132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>
      <c r="A141" s="130">
        <v>137.0</v>
      </c>
      <c r="B141" s="112">
        <v>44435.0</v>
      </c>
      <c r="C141" s="131" t="s">
        <v>3842</v>
      </c>
      <c r="D141" s="80">
        <v>50821.0</v>
      </c>
      <c r="E141" s="15" t="s">
        <v>1468</v>
      </c>
      <c r="F141" s="70"/>
      <c r="G141" s="107">
        <v>5000.0</v>
      </c>
      <c r="H141" s="106"/>
      <c r="I141" s="72"/>
      <c r="J141" s="67"/>
      <c r="K141" s="78"/>
      <c r="L141" s="70"/>
      <c r="M141" s="52">
        <v>5000.0</v>
      </c>
      <c r="N141" s="23">
        <f t="shared" si="1"/>
        <v>0</v>
      </c>
      <c r="O141" s="132"/>
      <c r="P141" s="132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>
      <c r="A142" s="130">
        <v>138.0</v>
      </c>
      <c r="B142" s="112">
        <v>44435.0</v>
      </c>
      <c r="C142" s="131" t="s">
        <v>3843</v>
      </c>
      <c r="D142" s="80">
        <v>50557.0</v>
      </c>
      <c r="E142" s="15" t="s">
        <v>312</v>
      </c>
      <c r="F142" s="70"/>
      <c r="G142" s="105"/>
      <c r="H142" s="106"/>
      <c r="I142" s="72">
        <v>1250.0</v>
      </c>
      <c r="J142" s="67"/>
      <c r="K142" s="78"/>
      <c r="L142" s="70"/>
      <c r="M142" s="52">
        <v>1250.0</v>
      </c>
      <c r="N142" s="23">
        <f t="shared" si="1"/>
        <v>0</v>
      </c>
      <c r="O142" s="132"/>
      <c r="P142" s="132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>
      <c r="A143" s="130">
        <v>139.0</v>
      </c>
      <c r="B143" s="112">
        <v>44435.0</v>
      </c>
      <c r="C143" s="131" t="s">
        <v>3844</v>
      </c>
      <c r="D143" s="80">
        <v>62564.0</v>
      </c>
      <c r="E143" s="15" t="s">
        <v>3845</v>
      </c>
      <c r="F143" s="70"/>
      <c r="G143" s="105"/>
      <c r="H143" s="106"/>
      <c r="I143" s="72">
        <v>500.0</v>
      </c>
      <c r="J143" s="67"/>
      <c r="K143" s="78"/>
      <c r="L143" s="70"/>
      <c r="M143" s="52">
        <v>500.0</v>
      </c>
      <c r="N143" s="23">
        <f t="shared" si="1"/>
        <v>0</v>
      </c>
      <c r="O143" s="132"/>
      <c r="P143" s="132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>
      <c r="A144" s="130">
        <v>140.0</v>
      </c>
      <c r="B144" s="112">
        <v>44435.0</v>
      </c>
      <c r="C144" s="131" t="s">
        <v>3846</v>
      </c>
      <c r="D144" s="80">
        <v>50596.0</v>
      </c>
      <c r="E144" s="15" t="s">
        <v>242</v>
      </c>
      <c r="F144" s="70"/>
      <c r="G144" s="105"/>
      <c r="H144" s="106"/>
      <c r="I144" s="72">
        <v>25000.0</v>
      </c>
      <c r="J144" s="67"/>
      <c r="K144" s="78"/>
      <c r="L144" s="70"/>
      <c r="M144" s="52">
        <v>25000.0</v>
      </c>
      <c r="N144" s="23">
        <f t="shared" si="1"/>
        <v>0</v>
      </c>
      <c r="O144" s="132"/>
      <c r="P144" s="132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>
      <c r="A145" s="130">
        <v>141.0</v>
      </c>
      <c r="B145" s="112">
        <v>44435.0</v>
      </c>
      <c r="C145" s="131" t="s">
        <v>3847</v>
      </c>
      <c r="D145" s="80">
        <v>56228.0</v>
      </c>
      <c r="E145" s="15" t="s">
        <v>3848</v>
      </c>
      <c r="F145" s="78">
        <v>50.0</v>
      </c>
      <c r="G145" s="105"/>
      <c r="H145" s="106"/>
      <c r="I145" s="72"/>
      <c r="J145" s="67"/>
      <c r="K145" s="78"/>
      <c r="L145" s="70"/>
      <c r="M145" s="52">
        <v>50.0</v>
      </c>
      <c r="N145" s="23">
        <f t="shared" si="1"/>
        <v>0</v>
      </c>
      <c r="O145" s="132"/>
      <c r="P145" s="132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>
      <c r="A146" s="130">
        <v>142.0</v>
      </c>
      <c r="B146" s="112">
        <v>44435.0</v>
      </c>
      <c r="C146" s="131" t="s">
        <v>3849</v>
      </c>
      <c r="D146" s="80">
        <v>53829.0</v>
      </c>
      <c r="E146" s="15" t="s">
        <v>3850</v>
      </c>
      <c r="F146" s="70"/>
      <c r="G146" s="105"/>
      <c r="H146" s="106"/>
      <c r="I146" s="72">
        <v>8400.0</v>
      </c>
      <c r="J146" s="67"/>
      <c r="K146" s="78"/>
      <c r="L146" s="70"/>
      <c r="M146" s="52">
        <v>8400.0</v>
      </c>
      <c r="N146" s="23">
        <f t="shared" si="1"/>
        <v>0</v>
      </c>
      <c r="O146" s="132"/>
      <c r="P146" s="132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>
      <c r="A147" s="130">
        <v>143.0</v>
      </c>
      <c r="B147" s="112">
        <v>44435.0</v>
      </c>
      <c r="C147" s="131" t="s">
        <v>3851</v>
      </c>
      <c r="D147" s="80">
        <v>63010.0</v>
      </c>
      <c r="E147" s="15" t="s">
        <v>3852</v>
      </c>
      <c r="F147" s="70"/>
      <c r="G147" s="105"/>
      <c r="H147" s="106"/>
      <c r="I147" s="72">
        <v>500.0</v>
      </c>
      <c r="J147" s="67"/>
      <c r="K147" s="78"/>
      <c r="L147" s="70"/>
      <c r="M147" s="52">
        <v>500.0</v>
      </c>
      <c r="N147" s="23">
        <f t="shared" si="1"/>
        <v>0</v>
      </c>
      <c r="O147" s="132"/>
      <c r="P147" s="132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>
      <c r="A148" s="130">
        <v>144.0</v>
      </c>
      <c r="B148" s="112">
        <v>44435.0</v>
      </c>
      <c r="C148" s="131" t="s">
        <v>3853</v>
      </c>
      <c r="D148" s="80">
        <v>54099.0</v>
      </c>
      <c r="E148" s="15" t="s">
        <v>1237</v>
      </c>
      <c r="F148" s="70"/>
      <c r="G148" s="105"/>
      <c r="H148" s="106"/>
      <c r="I148" s="72">
        <v>5150.0</v>
      </c>
      <c r="J148" s="67"/>
      <c r="K148" s="78"/>
      <c r="L148" s="70"/>
      <c r="M148" s="52">
        <v>5150.0</v>
      </c>
      <c r="N148" s="23">
        <f t="shared" si="1"/>
        <v>0</v>
      </c>
      <c r="O148" s="132"/>
      <c r="P148" s="132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>
      <c r="A149" s="130">
        <v>145.0</v>
      </c>
      <c r="B149" s="112">
        <v>44435.0</v>
      </c>
      <c r="C149" s="131" t="s">
        <v>3854</v>
      </c>
      <c r="D149" s="80">
        <v>62990.0</v>
      </c>
      <c r="E149" s="15" t="s">
        <v>3855</v>
      </c>
      <c r="F149" s="70"/>
      <c r="G149" s="105"/>
      <c r="H149" s="106"/>
      <c r="I149" s="72">
        <v>300.0</v>
      </c>
      <c r="J149" s="67"/>
      <c r="K149" s="78"/>
      <c r="L149" s="70"/>
      <c r="M149" s="52">
        <v>300.0</v>
      </c>
      <c r="N149" s="23">
        <f t="shared" si="1"/>
        <v>0</v>
      </c>
      <c r="O149" s="132"/>
      <c r="P149" s="132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>
      <c r="A150" s="130">
        <v>146.0</v>
      </c>
      <c r="B150" s="112">
        <v>44435.0</v>
      </c>
      <c r="C150" s="131" t="s">
        <v>3856</v>
      </c>
      <c r="D150" s="80">
        <v>20670.0</v>
      </c>
      <c r="E150" s="15" t="s">
        <v>3506</v>
      </c>
      <c r="F150" s="70"/>
      <c r="G150" s="105"/>
      <c r="H150" s="106">
        <v>5000.0</v>
      </c>
      <c r="I150" s="72"/>
      <c r="J150" s="67"/>
      <c r="K150" s="78"/>
      <c r="L150" s="70"/>
      <c r="M150" s="52">
        <v>5000.0</v>
      </c>
      <c r="N150" s="23">
        <f t="shared" si="1"/>
        <v>0</v>
      </c>
      <c r="O150" s="132"/>
      <c r="P150" s="132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>
      <c r="A151" s="130">
        <v>147.0</v>
      </c>
      <c r="B151" s="112">
        <v>44435.0</v>
      </c>
      <c r="C151" s="131" t="s">
        <v>3857</v>
      </c>
      <c r="D151" s="80">
        <v>29915.0</v>
      </c>
      <c r="E151" s="15" t="s">
        <v>3858</v>
      </c>
      <c r="F151" s="70"/>
      <c r="G151" s="105"/>
      <c r="H151" s="106">
        <v>1200.0</v>
      </c>
      <c r="I151" s="72"/>
      <c r="J151" s="67"/>
      <c r="K151" s="78"/>
      <c r="L151" s="70"/>
      <c r="M151" s="52">
        <v>1200.0</v>
      </c>
      <c r="N151" s="23">
        <f t="shared" si="1"/>
        <v>0</v>
      </c>
      <c r="O151" s="132"/>
      <c r="P151" s="132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>
      <c r="A152" s="130">
        <v>148.0</v>
      </c>
      <c r="B152" s="112">
        <v>44435.0</v>
      </c>
      <c r="C152" s="131" t="s">
        <v>3859</v>
      </c>
      <c r="D152" s="80">
        <v>29915.0</v>
      </c>
      <c r="E152" s="15" t="s">
        <v>3858</v>
      </c>
      <c r="F152" s="70"/>
      <c r="G152" s="105"/>
      <c r="H152" s="106">
        <v>1200.0</v>
      </c>
      <c r="I152" s="72"/>
      <c r="J152" s="67"/>
      <c r="K152" s="78"/>
      <c r="L152" s="70"/>
      <c r="M152" s="52">
        <v>1200.0</v>
      </c>
      <c r="N152" s="23">
        <f t="shared" si="1"/>
        <v>0</v>
      </c>
      <c r="O152" s="132"/>
      <c r="P152" s="132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>
      <c r="A153" s="130">
        <v>149.0</v>
      </c>
      <c r="B153" s="112">
        <v>44435.0</v>
      </c>
      <c r="C153" s="131" t="s">
        <v>3860</v>
      </c>
      <c r="D153" s="80">
        <v>20541.0</v>
      </c>
      <c r="E153" s="15" t="s">
        <v>63</v>
      </c>
      <c r="F153" s="70"/>
      <c r="G153" s="105"/>
      <c r="H153" s="106">
        <v>6200.0</v>
      </c>
      <c r="I153" s="72"/>
      <c r="J153" s="67"/>
      <c r="K153" s="78"/>
      <c r="L153" s="70"/>
      <c r="M153" s="52">
        <v>6200.0</v>
      </c>
      <c r="N153" s="23">
        <f t="shared" si="1"/>
        <v>0</v>
      </c>
      <c r="O153" s="132"/>
      <c r="P153" s="132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>
      <c r="A154" s="130">
        <v>150.0</v>
      </c>
      <c r="B154" s="112">
        <v>44435.0</v>
      </c>
      <c r="C154" s="131" t="s">
        <v>3861</v>
      </c>
      <c r="D154" s="80">
        <v>29723.0</v>
      </c>
      <c r="E154" s="15" t="s">
        <v>3862</v>
      </c>
      <c r="F154" s="70"/>
      <c r="G154" s="105"/>
      <c r="H154" s="106">
        <v>3600.0</v>
      </c>
      <c r="I154" s="72"/>
      <c r="J154" s="67"/>
      <c r="K154" s="78"/>
      <c r="L154" s="70"/>
      <c r="M154" s="52">
        <v>3600.0</v>
      </c>
      <c r="N154" s="23">
        <f t="shared" si="1"/>
        <v>0</v>
      </c>
      <c r="O154" s="132"/>
      <c r="P154" s="132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>
      <c r="A155" s="130">
        <v>151.0</v>
      </c>
      <c r="B155" s="112">
        <v>44435.0</v>
      </c>
      <c r="C155" s="131" t="s">
        <v>3863</v>
      </c>
      <c r="D155" s="80">
        <v>51051.0</v>
      </c>
      <c r="E155" s="15" t="s">
        <v>1258</v>
      </c>
      <c r="F155" s="70"/>
      <c r="G155" s="105"/>
      <c r="H155" s="106"/>
      <c r="I155" s="72">
        <v>16700.0</v>
      </c>
      <c r="J155" s="67"/>
      <c r="K155" s="78"/>
      <c r="L155" s="70"/>
      <c r="M155" s="52">
        <v>16700.0</v>
      </c>
      <c r="N155" s="23">
        <f t="shared" si="1"/>
        <v>0</v>
      </c>
      <c r="O155" s="132"/>
      <c r="P155" s="132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>
      <c r="A156" s="130">
        <v>152.0</v>
      </c>
      <c r="B156" s="112">
        <v>44435.0</v>
      </c>
      <c r="C156" s="131" t="s">
        <v>3864</v>
      </c>
      <c r="D156" s="80">
        <v>58818.0</v>
      </c>
      <c r="E156" s="15" t="s">
        <v>3865</v>
      </c>
      <c r="F156" s="70"/>
      <c r="G156" s="105"/>
      <c r="H156" s="106"/>
      <c r="I156" s="72">
        <v>500.0</v>
      </c>
      <c r="J156" s="67"/>
      <c r="K156" s="78"/>
      <c r="L156" s="70"/>
      <c r="M156" s="52">
        <v>500.0</v>
      </c>
      <c r="N156" s="23">
        <f t="shared" si="1"/>
        <v>0</v>
      </c>
      <c r="O156" s="132"/>
      <c r="P156" s="132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>
      <c r="A157" s="130">
        <v>153.0</v>
      </c>
      <c r="B157" s="112">
        <v>44435.0</v>
      </c>
      <c r="C157" s="131" t="s">
        <v>3866</v>
      </c>
      <c r="D157" s="80">
        <v>58116.0</v>
      </c>
      <c r="E157" s="15" t="s">
        <v>3867</v>
      </c>
      <c r="F157" s="70"/>
      <c r="G157" s="105"/>
      <c r="H157" s="106"/>
      <c r="I157" s="72">
        <v>500.0</v>
      </c>
      <c r="J157" s="67"/>
      <c r="K157" s="78"/>
      <c r="L157" s="70"/>
      <c r="M157" s="52">
        <v>500.0</v>
      </c>
      <c r="N157" s="23">
        <f t="shared" si="1"/>
        <v>0</v>
      </c>
      <c r="O157" s="132"/>
      <c r="P157" s="132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>
      <c r="A158" s="130">
        <v>154.0</v>
      </c>
      <c r="B158" s="112">
        <v>44435.0</v>
      </c>
      <c r="C158" s="131" t="s">
        <v>3868</v>
      </c>
      <c r="D158" s="80">
        <v>59310.0</v>
      </c>
      <c r="E158" s="15" t="s">
        <v>3869</v>
      </c>
      <c r="F158" s="70"/>
      <c r="G158" s="105"/>
      <c r="H158" s="106"/>
      <c r="I158" s="72">
        <v>300.0</v>
      </c>
      <c r="J158" s="67"/>
      <c r="K158" s="78"/>
      <c r="L158" s="70"/>
      <c r="M158" s="52">
        <v>300.0</v>
      </c>
      <c r="N158" s="23">
        <f t="shared" si="1"/>
        <v>0</v>
      </c>
      <c r="O158" s="132"/>
      <c r="P158" s="132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>
      <c r="A159" s="130">
        <v>155.0</v>
      </c>
      <c r="B159" s="112">
        <v>44435.0</v>
      </c>
      <c r="C159" s="131" t="s">
        <v>3870</v>
      </c>
      <c r="D159" s="80">
        <v>36555.0</v>
      </c>
      <c r="E159" s="15" t="s">
        <v>2688</v>
      </c>
      <c r="F159" s="70"/>
      <c r="G159" s="105"/>
      <c r="H159" s="106"/>
      <c r="I159" s="72">
        <v>10000.0</v>
      </c>
      <c r="J159" s="67"/>
      <c r="K159" s="78"/>
      <c r="L159" s="70"/>
      <c r="M159" s="52">
        <v>10000.0</v>
      </c>
      <c r="N159" s="23">
        <f t="shared" si="1"/>
        <v>0</v>
      </c>
      <c r="O159" s="132"/>
      <c r="P159" s="132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>
      <c r="A160" s="130">
        <v>156.0</v>
      </c>
      <c r="B160" s="112">
        <v>44435.0</v>
      </c>
      <c r="C160" s="131" t="s">
        <v>3871</v>
      </c>
      <c r="D160" s="80">
        <v>15102.0</v>
      </c>
      <c r="E160" s="15" t="s">
        <v>3872</v>
      </c>
      <c r="F160" s="70"/>
      <c r="G160" s="105"/>
      <c r="H160" s="106"/>
      <c r="I160" s="72"/>
      <c r="J160" s="67">
        <v>1400.0</v>
      </c>
      <c r="K160" s="78"/>
      <c r="L160" s="70"/>
      <c r="M160" s="52">
        <v>1400.0</v>
      </c>
      <c r="N160" s="23">
        <f t="shared" si="1"/>
        <v>0</v>
      </c>
      <c r="O160" s="132"/>
      <c r="P160" s="132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>
      <c r="A161" s="130">
        <v>157.0</v>
      </c>
      <c r="B161" s="112">
        <v>44435.0</v>
      </c>
      <c r="C161" s="131" t="s">
        <v>3873</v>
      </c>
      <c r="D161" s="80">
        <v>59247.0</v>
      </c>
      <c r="E161" s="15" t="s">
        <v>499</v>
      </c>
      <c r="F161" s="70"/>
      <c r="G161" s="105"/>
      <c r="H161" s="106"/>
      <c r="I161" s="72">
        <v>10000.0</v>
      </c>
      <c r="J161" s="67"/>
      <c r="K161" s="78"/>
      <c r="L161" s="70"/>
      <c r="M161" s="52">
        <v>10000.0</v>
      </c>
      <c r="N161" s="23">
        <f t="shared" si="1"/>
        <v>0</v>
      </c>
      <c r="O161" s="132"/>
      <c r="P161" s="132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>
      <c r="A162" s="130">
        <v>158.0</v>
      </c>
      <c r="B162" s="112">
        <v>44435.0</v>
      </c>
      <c r="C162" s="131" t="s">
        <v>3874</v>
      </c>
      <c r="D162" s="80">
        <v>21818.0</v>
      </c>
      <c r="E162" s="15" t="s">
        <v>2148</v>
      </c>
      <c r="F162" s="70"/>
      <c r="G162" s="105"/>
      <c r="H162" s="106"/>
      <c r="I162" s="72">
        <v>5150.0</v>
      </c>
      <c r="J162" s="67"/>
      <c r="K162" s="78"/>
      <c r="L162" s="70"/>
      <c r="M162" s="52">
        <v>5150.0</v>
      </c>
      <c r="N162" s="23">
        <f t="shared" si="1"/>
        <v>0</v>
      </c>
      <c r="O162" s="132"/>
      <c r="P162" s="132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>
      <c r="A163" s="130">
        <v>159.0</v>
      </c>
      <c r="B163" s="112">
        <v>44435.0</v>
      </c>
      <c r="C163" s="131" t="s">
        <v>3875</v>
      </c>
      <c r="D163" s="80">
        <v>59247.0</v>
      </c>
      <c r="E163" s="15" t="s">
        <v>499</v>
      </c>
      <c r="F163" s="70"/>
      <c r="G163" s="105"/>
      <c r="H163" s="106"/>
      <c r="I163" s="72">
        <v>100.0</v>
      </c>
      <c r="J163" s="67"/>
      <c r="K163" s="78"/>
      <c r="L163" s="70"/>
      <c r="M163" s="52">
        <v>100.0</v>
      </c>
      <c r="N163" s="23">
        <f t="shared" si="1"/>
        <v>0</v>
      </c>
      <c r="O163" s="132"/>
      <c r="P163" s="132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>
      <c r="A164" s="130">
        <v>160.0</v>
      </c>
      <c r="B164" s="112">
        <v>44434.0</v>
      </c>
      <c r="C164" s="131" t="s">
        <v>3876</v>
      </c>
      <c r="D164" s="80">
        <v>62723.0</v>
      </c>
      <c r="E164" s="15" t="s">
        <v>3415</v>
      </c>
      <c r="F164" s="70"/>
      <c r="G164" s="105"/>
      <c r="H164" s="106"/>
      <c r="I164" s="72"/>
      <c r="J164" s="67"/>
      <c r="K164" s="78">
        <v>300.0</v>
      </c>
      <c r="L164" s="70"/>
      <c r="M164" s="52">
        <v>300.0</v>
      </c>
      <c r="N164" s="23">
        <f t="shared" si="1"/>
        <v>0</v>
      </c>
      <c r="O164" s="132"/>
      <c r="P164" s="132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>
      <c r="A165" s="130">
        <v>161.0</v>
      </c>
      <c r="B165" s="112">
        <v>44435.0</v>
      </c>
      <c r="C165" s="131" t="s">
        <v>3877</v>
      </c>
      <c r="D165" s="80">
        <v>48436.0</v>
      </c>
      <c r="E165" s="15" t="s">
        <v>3878</v>
      </c>
      <c r="F165" s="70"/>
      <c r="G165" s="105"/>
      <c r="H165" s="106">
        <v>300.0</v>
      </c>
      <c r="I165" s="72"/>
      <c r="J165" s="67"/>
      <c r="K165" s="78"/>
      <c r="L165" s="70"/>
      <c r="M165" s="52">
        <v>300.0</v>
      </c>
      <c r="N165" s="23">
        <f t="shared" si="1"/>
        <v>0</v>
      </c>
      <c r="O165" s="132"/>
      <c r="P165" s="132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>
      <c r="A166" s="130">
        <v>162.0</v>
      </c>
      <c r="B166" s="112">
        <v>44435.0</v>
      </c>
      <c r="C166" s="131" t="s">
        <v>3879</v>
      </c>
      <c r="D166" s="80">
        <v>43380.0</v>
      </c>
      <c r="E166" s="15" t="s">
        <v>532</v>
      </c>
      <c r="F166" s="70"/>
      <c r="G166" s="105"/>
      <c r="H166" s="106">
        <v>10000.0</v>
      </c>
      <c r="I166" s="72"/>
      <c r="J166" s="67"/>
      <c r="K166" s="78"/>
      <c r="L166" s="70"/>
      <c r="M166" s="52">
        <v>10000.0</v>
      </c>
      <c r="N166" s="23">
        <f t="shared" si="1"/>
        <v>0</v>
      </c>
      <c r="O166" s="132"/>
      <c r="P166" s="132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>
      <c r="A167" s="130">
        <v>163.0</v>
      </c>
      <c r="B167" s="112">
        <v>44435.0</v>
      </c>
      <c r="C167" s="131" t="s">
        <v>3880</v>
      </c>
      <c r="D167" s="80">
        <v>25650.0</v>
      </c>
      <c r="E167" s="15" t="s">
        <v>577</v>
      </c>
      <c r="F167" s="70"/>
      <c r="G167" s="105"/>
      <c r="H167" s="106">
        <v>15000.0</v>
      </c>
      <c r="I167" s="72"/>
      <c r="J167" s="67"/>
      <c r="K167" s="78"/>
      <c r="L167" s="70"/>
      <c r="M167" s="52">
        <v>15000.0</v>
      </c>
      <c r="N167" s="23">
        <f t="shared" si="1"/>
        <v>0</v>
      </c>
      <c r="O167" s="132"/>
      <c r="P167" s="132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>
      <c r="A168" s="130">
        <v>164.0</v>
      </c>
      <c r="B168" s="112">
        <v>44435.0</v>
      </c>
      <c r="C168" s="131" t="s">
        <v>3881</v>
      </c>
      <c r="D168" s="80">
        <v>50148.0</v>
      </c>
      <c r="E168" s="15" t="s">
        <v>428</v>
      </c>
      <c r="F168" s="70"/>
      <c r="G168" s="105"/>
      <c r="H168" s="106">
        <v>5000.0</v>
      </c>
      <c r="I168" s="72"/>
      <c r="J168" s="67"/>
      <c r="K168" s="78"/>
      <c r="L168" s="70"/>
      <c r="M168" s="52">
        <v>5000.0</v>
      </c>
      <c r="N168" s="23">
        <f t="shared" si="1"/>
        <v>0</v>
      </c>
      <c r="O168" s="132"/>
      <c r="P168" s="132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>
      <c r="A169" s="130">
        <v>165.0</v>
      </c>
      <c r="B169" s="112">
        <v>44435.0</v>
      </c>
      <c r="C169" s="131" t="s">
        <v>3882</v>
      </c>
      <c r="D169" s="80">
        <v>50916.0</v>
      </c>
      <c r="E169" s="15" t="s">
        <v>269</v>
      </c>
      <c r="F169" s="70"/>
      <c r="G169" s="105"/>
      <c r="H169" s="106">
        <v>5000.0</v>
      </c>
      <c r="I169" s="72"/>
      <c r="J169" s="67"/>
      <c r="K169" s="78"/>
      <c r="L169" s="70"/>
      <c r="M169" s="52">
        <v>5000.0</v>
      </c>
      <c r="N169" s="23">
        <f t="shared" si="1"/>
        <v>0</v>
      </c>
      <c r="O169" s="132"/>
      <c r="P169" s="132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>
      <c r="A170" s="130">
        <v>166.0</v>
      </c>
      <c r="B170" s="112">
        <v>44435.0</v>
      </c>
      <c r="C170" s="131" t="s">
        <v>3883</v>
      </c>
      <c r="D170" s="80">
        <v>50070.0</v>
      </c>
      <c r="E170" s="15" t="s">
        <v>918</v>
      </c>
      <c r="F170" s="70"/>
      <c r="G170" s="105"/>
      <c r="H170" s="106"/>
      <c r="I170" s="72"/>
      <c r="J170" s="67"/>
      <c r="K170" s="78">
        <v>350.0</v>
      </c>
      <c r="L170" s="70"/>
      <c r="M170" s="52">
        <v>350.0</v>
      </c>
      <c r="N170" s="23">
        <f t="shared" si="1"/>
        <v>0</v>
      </c>
      <c r="O170" s="132"/>
      <c r="P170" s="132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>
      <c r="A171" s="130">
        <v>167.0</v>
      </c>
      <c r="B171" s="112">
        <v>44435.0</v>
      </c>
      <c r="C171" s="131" t="s">
        <v>3884</v>
      </c>
      <c r="D171" s="80">
        <v>50595.0</v>
      </c>
      <c r="E171" s="15" t="s">
        <v>1845</v>
      </c>
      <c r="F171" s="70"/>
      <c r="G171" s="105"/>
      <c r="H171" s="106">
        <v>16800.0</v>
      </c>
      <c r="I171" s="72"/>
      <c r="J171" s="67"/>
      <c r="K171" s="78"/>
      <c r="L171" s="70"/>
      <c r="M171" s="52">
        <v>16800.0</v>
      </c>
      <c r="N171" s="23">
        <f t="shared" si="1"/>
        <v>0</v>
      </c>
      <c r="O171" s="132"/>
      <c r="P171" s="132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>
      <c r="A172" s="130"/>
      <c r="B172" s="143"/>
      <c r="C172" s="143"/>
      <c r="D172" s="143"/>
      <c r="E172" s="136"/>
      <c r="F172" s="42">
        <f t="shared" ref="F172:N172" si="2">SUM(F5:F171)</f>
        <v>50</v>
      </c>
      <c r="G172" s="42">
        <f t="shared" si="2"/>
        <v>62250</v>
      </c>
      <c r="H172" s="42">
        <f t="shared" si="2"/>
        <v>217700</v>
      </c>
      <c r="I172" s="42">
        <f t="shared" si="2"/>
        <v>457350</v>
      </c>
      <c r="J172" s="42">
        <f t="shared" si="2"/>
        <v>244080</v>
      </c>
      <c r="K172" s="42">
        <f t="shared" si="2"/>
        <v>17150</v>
      </c>
      <c r="L172" s="42">
        <f t="shared" si="2"/>
        <v>0</v>
      </c>
      <c r="M172" s="144">
        <f t="shared" si="2"/>
        <v>999110</v>
      </c>
      <c r="N172" s="127">
        <f t="shared" si="2"/>
        <v>-530</v>
      </c>
      <c r="O172" s="132"/>
      <c r="P172" s="132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>
      <c r="A173" s="13"/>
      <c r="B173" s="137"/>
      <c r="C173" s="137"/>
      <c r="D173" s="137"/>
      <c r="E173" s="138"/>
      <c r="F173" s="133">
        <f>F172+G172+H172+I172+J172+K172</f>
        <v>998580</v>
      </c>
      <c r="G173" s="7"/>
      <c r="H173" s="7"/>
      <c r="I173" s="7"/>
      <c r="J173" s="7"/>
      <c r="K173" s="7"/>
      <c r="L173" s="8"/>
      <c r="M173" s="132"/>
      <c r="N173" s="132"/>
      <c r="O173" s="132"/>
      <c r="P173" s="132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134"/>
      <c r="D175" s="90" t="s">
        <v>2508</v>
      </c>
      <c r="E175" s="9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9"/>
      <c r="E176" s="9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10"/>
      <c r="D177" s="93"/>
      <c r="E177" s="9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49" t="s">
        <v>299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4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4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4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2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2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2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2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2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2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2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2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2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2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2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2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2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2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2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2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2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2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2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2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2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2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2"/>
      <c r="B1101" s="83"/>
      <c r="C1101" s="83"/>
      <c r="D1101" s="8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2"/>
      <c r="B1102" s="83"/>
      <c r="C1102" s="83"/>
      <c r="D1102" s="83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2"/>
      <c r="B1103" s="83"/>
      <c r="C1103" s="83"/>
      <c r="D1103" s="83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2"/>
      <c r="B1104" s="83"/>
      <c r="C1104" s="83"/>
      <c r="D1104" s="83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2"/>
      <c r="B1105" s="83"/>
      <c r="C1105" s="83"/>
      <c r="D1105" s="83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2"/>
      <c r="B1106" s="83"/>
      <c r="C1106" s="83"/>
      <c r="D1106" s="83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2"/>
      <c r="B1107" s="83"/>
      <c r="C1107" s="83"/>
      <c r="D1107" s="83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2"/>
      <c r="B1108" s="83"/>
      <c r="C1108" s="83"/>
      <c r="D1108" s="83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2"/>
      <c r="B1109" s="83"/>
      <c r="C1109" s="83"/>
      <c r="D1109" s="83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2"/>
      <c r="B1110" s="83"/>
      <c r="C1110" s="83"/>
      <c r="D1110" s="83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2"/>
      <c r="B1111" s="83"/>
      <c r="C1111" s="83"/>
      <c r="D1111" s="83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2"/>
      <c r="B1112" s="83"/>
      <c r="C1112" s="83"/>
      <c r="D1112" s="83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2"/>
      <c r="B1113" s="83"/>
      <c r="C1113" s="83"/>
      <c r="D1113" s="83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2"/>
      <c r="B1114" s="83"/>
      <c r="C1114" s="83"/>
      <c r="D1114" s="83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2"/>
      <c r="B1115" s="83"/>
      <c r="C1115" s="83"/>
      <c r="D1115" s="83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2"/>
      <c r="B1116" s="83"/>
      <c r="C1116" s="83"/>
      <c r="D1116" s="83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2"/>
      <c r="B1117" s="83"/>
      <c r="C1117" s="83"/>
      <c r="D1117" s="83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2"/>
      <c r="B1118" s="83"/>
      <c r="C1118" s="83"/>
      <c r="D1118" s="83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2"/>
      <c r="B1119" s="83"/>
      <c r="C1119" s="83"/>
      <c r="D1119" s="83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2"/>
      <c r="B1120" s="83"/>
      <c r="C1120" s="83"/>
      <c r="D1120" s="83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2"/>
      <c r="B1121" s="83"/>
      <c r="C1121" s="83"/>
      <c r="D1121" s="83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2"/>
      <c r="B1122" s="83"/>
      <c r="C1122" s="83"/>
      <c r="D1122" s="83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2"/>
      <c r="B1123" s="83"/>
      <c r="C1123" s="83"/>
      <c r="D1123" s="83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2"/>
      <c r="B1124" s="83"/>
      <c r="C1124" s="83"/>
      <c r="D1124" s="83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2"/>
      <c r="B1125" s="83"/>
      <c r="C1125" s="83"/>
      <c r="D1125" s="83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2"/>
      <c r="B1126" s="83"/>
      <c r="C1126" s="83"/>
      <c r="D1126" s="83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2"/>
      <c r="B1127" s="83"/>
      <c r="C1127" s="83"/>
      <c r="D1127" s="83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2"/>
      <c r="B1128" s="83"/>
      <c r="C1128" s="83"/>
      <c r="D1128" s="83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2"/>
      <c r="B1129" s="83"/>
      <c r="C1129" s="83"/>
      <c r="D1129" s="83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2"/>
      <c r="B1130" s="83"/>
      <c r="C1130" s="83"/>
      <c r="D1130" s="83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2"/>
      <c r="B1131" s="83"/>
      <c r="C1131" s="83"/>
      <c r="D1131" s="83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2"/>
      <c r="B1132" s="83"/>
      <c r="C1132" s="83"/>
      <c r="D1132" s="83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2"/>
      <c r="B1133" s="83"/>
      <c r="C1133" s="83"/>
      <c r="D1133" s="83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2"/>
      <c r="B1134" s="83"/>
      <c r="C1134" s="83"/>
      <c r="D1134" s="83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2"/>
      <c r="B1135" s="83"/>
      <c r="C1135" s="83"/>
      <c r="D1135" s="83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2"/>
      <c r="B1136" s="83"/>
      <c r="C1136" s="83"/>
      <c r="D1136" s="83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</sheetData>
  <mergeCells count="17">
    <mergeCell ref="F3:F4"/>
    <mergeCell ref="G3:H3"/>
    <mergeCell ref="I3:J3"/>
    <mergeCell ref="K3:K4"/>
    <mergeCell ref="F173:L173"/>
    <mergeCell ref="C175:C177"/>
    <mergeCell ref="D175:E17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3885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85">
        <v>44436.0</v>
      </c>
      <c r="C5" s="14" t="s">
        <v>3886</v>
      </c>
      <c r="D5" s="15">
        <v>56415.0</v>
      </c>
      <c r="E5" s="15" t="s">
        <v>307</v>
      </c>
      <c r="F5" s="70"/>
      <c r="G5" s="105"/>
      <c r="H5" s="106"/>
      <c r="I5" s="72">
        <v>10000.0</v>
      </c>
      <c r="J5" s="67"/>
      <c r="K5" s="78"/>
      <c r="L5" s="70"/>
      <c r="M5" s="52">
        <v>10000.0</v>
      </c>
      <c r="N5" s="23">
        <f t="shared" ref="N5:N113" si="1">SUM(F5+G5+H5+I5+J5+K5+L5-M5)</f>
        <v>0</v>
      </c>
      <c r="O5" s="132"/>
      <c r="P5" s="13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85">
        <v>44436.0</v>
      </c>
      <c r="C6" s="14" t="s">
        <v>3887</v>
      </c>
      <c r="D6" s="15">
        <v>53495.0</v>
      </c>
      <c r="E6" s="15" t="s">
        <v>3127</v>
      </c>
      <c r="F6" s="70"/>
      <c r="G6" s="107"/>
      <c r="H6" s="108"/>
      <c r="I6" s="72">
        <v>10000.0</v>
      </c>
      <c r="J6" s="67"/>
      <c r="K6" s="78"/>
      <c r="L6" s="70"/>
      <c r="M6" s="52">
        <v>10000.0</v>
      </c>
      <c r="N6" s="23">
        <f t="shared" si="1"/>
        <v>0</v>
      </c>
      <c r="O6" s="132"/>
      <c r="P6" s="13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85">
        <v>44436.0</v>
      </c>
      <c r="C7" s="14" t="s">
        <v>3888</v>
      </c>
      <c r="D7" s="15">
        <v>57499.0</v>
      </c>
      <c r="E7" s="15" t="s">
        <v>649</v>
      </c>
      <c r="F7" s="70"/>
      <c r="G7" s="105"/>
      <c r="H7" s="108"/>
      <c r="I7" s="72"/>
      <c r="J7" s="67">
        <v>1250.0</v>
      </c>
      <c r="K7" s="78"/>
      <c r="L7" s="70"/>
      <c r="M7" s="52">
        <v>1250.0</v>
      </c>
      <c r="N7" s="23">
        <f t="shared" si="1"/>
        <v>0</v>
      </c>
      <c r="O7" s="132"/>
      <c r="P7" s="13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85">
        <v>44436.0</v>
      </c>
      <c r="C8" s="14" t="s">
        <v>3889</v>
      </c>
      <c r="D8" s="15">
        <v>22332.0</v>
      </c>
      <c r="E8" s="15" t="s">
        <v>1155</v>
      </c>
      <c r="F8" s="70"/>
      <c r="G8" s="107"/>
      <c r="H8" s="108"/>
      <c r="I8" s="72">
        <v>900.0</v>
      </c>
      <c r="J8" s="67"/>
      <c r="K8" s="78"/>
      <c r="L8" s="70"/>
      <c r="M8" s="52">
        <v>900.0</v>
      </c>
      <c r="N8" s="23">
        <f t="shared" si="1"/>
        <v>0</v>
      </c>
      <c r="O8" s="132"/>
      <c r="P8" s="13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85">
        <v>44436.0</v>
      </c>
      <c r="C9" s="14" t="s">
        <v>3890</v>
      </c>
      <c r="D9" s="15">
        <v>42071.0</v>
      </c>
      <c r="E9" s="15" t="s">
        <v>275</v>
      </c>
      <c r="F9" s="70"/>
      <c r="G9" s="105"/>
      <c r="H9" s="108"/>
      <c r="I9" s="72"/>
      <c r="J9" s="67">
        <v>1600.0</v>
      </c>
      <c r="K9" s="78"/>
      <c r="L9" s="70"/>
      <c r="M9" s="52">
        <v>1600.0</v>
      </c>
      <c r="N9" s="23">
        <f t="shared" si="1"/>
        <v>0</v>
      </c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85">
        <v>44436.0</v>
      </c>
      <c r="C10" s="14" t="s">
        <v>3891</v>
      </c>
      <c r="D10" s="15">
        <v>43887.0</v>
      </c>
      <c r="E10" s="15" t="s">
        <v>2601</v>
      </c>
      <c r="F10" s="70"/>
      <c r="G10" s="105"/>
      <c r="H10" s="106"/>
      <c r="I10" s="72"/>
      <c r="J10" s="67">
        <v>5050.0</v>
      </c>
      <c r="K10" s="78"/>
      <c r="L10" s="70"/>
      <c r="M10" s="52">
        <v>5050.0</v>
      </c>
      <c r="N10" s="23">
        <f t="shared" si="1"/>
        <v>0</v>
      </c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85">
        <v>44436.0</v>
      </c>
      <c r="C11" s="14" t="s">
        <v>3892</v>
      </c>
      <c r="D11" s="15">
        <v>51017.0</v>
      </c>
      <c r="E11" s="15" t="s">
        <v>1945</v>
      </c>
      <c r="F11" s="70"/>
      <c r="G11" s="105"/>
      <c r="H11" s="106">
        <v>40000.0</v>
      </c>
      <c r="I11" s="72"/>
      <c r="J11" s="67"/>
      <c r="K11" s="78"/>
      <c r="L11" s="70"/>
      <c r="M11" s="52">
        <v>40000.0</v>
      </c>
      <c r="N11" s="23">
        <f t="shared" si="1"/>
        <v>0</v>
      </c>
      <c r="O11" s="132"/>
      <c r="P11" s="13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85">
        <v>44436.0</v>
      </c>
      <c r="C12" s="14" t="s">
        <v>3893</v>
      </c>
      <c r="D12" s="15">
        <v>51512.0</v>
      </c>
      <c r="E12" s="15" t="s">
        <v>217</v>
      </c>
      <c r="F12" s="70"/>
      <c r="G12" s="105"/>
      <c r="H12" s="108"/>
      <c r="I12" s="72"/>
      <c r="J12" s="67">
        <v>5150.0</v>
      </c>
      <c r="K12" s="78"/>
      <c r="L12" s="70"/>
      <c r="M12" s="52">
        <v>5150.0</v>
      </c>
      <c r="N12" s="23">
        <f t="shared" si="1"/>
        <v>0</v>
      </c>
      <c r="O12" s="132"/>
      <c r="P12" s="13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85">
        <v>44436.0</v>
      </c>
      <c r="C13" s="14" t="s">
        <v>3894</v>
      </c>
      <c r="D13" s="15">
        <v>57761.0</v>
      </c>
      <c r="E13" s="15" t="s">
        <v>3895</v>
      </c>
      <c r="F13" s="70"/>
      <c r="G13" s="105"/>
      <c r="H13" s="108"/>
      <c r="I13" s="72">
        <v>500.0</v>
      </c>
      <c r="J13" s="67"/>
      <c r="K13" s="78"/>
      <c r="L13" s="70"/>
      <c r="M13" s="52">
        <v>500.0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85">
        <v>44436.0</v>
      </c>
      <c r="C14" s="14" t="s">
        <v>3896</v>
      </c>
      <c r="D14" s="15">
        <v>41694.0</v>
      </c>
      <c r="E14" s="15" t="s">
        <v>3897</v>
      </c>
      <c r="F14" s="70"/>
      <c r="G14" s="105"/>
      <c r="H14" s="108"/>
      <c r="I14" s="72">
        <v>500.0</v>
      </c>
      <c r="J14" s="67"/>
      <c r="K14" s="78"/>
      <c r="L14" s="70"/>
      <c r="M14" s="52">
        <v>500.0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85">
        <v>44436.0</v>
      </c>
      <c r="C15" s="14" t="s">
        <v>3898</v>
      </c>
      <c r="D15" s="15">
        <v>27066.0</v>
      </c>
      <c r="E15" s="15" t="s">
        <v>165</v>
      </c>
      <c r="F15" s="70"/>
      <c r="G15" s="105"/>
      <c r="H15" s="108"/>
      <c r="I15" s="72">
        <v>3600.0</v>
      </c>
      <c r="J15" s="77"/>
      <c r="K15" s="78"/>
      <c r="L15" s="70"/>
      <c r="M15" s="52">
        <v>3600.0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85">
        <v>44436.0</v>
      </c>
      <c r="C16" s="14" t="s">
        <v>3899</v>
      </c>
      <c r="D16" s="15">
        <v>27066.0</v>
      </c>
      <c r="E16" s="15" t="s">
        <v>165</v>
      </c>
      <c r="F16" s="70"/>
      <c r="G16" s="105"/>
      <c r="H16" s="108"/>
      <c r="I16" s="72">
        <v>5200.0</v>
      </c>
      <c r="J16" s="67"/>
      <c r="K16" s="78"/>
      <c r="L16" s="70"/>
      <c r="M16" s="52">
        <v>5200.0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85">
        <v>44436.0</v>
      </c>
      <c r="C17" s="14" t="s">
        <v>3900</v>
      </c>
      <c r="D17" s="15">
        <v>51939.0</v>
      </c>
      <c r="E17" s="15" t="s">
        <v>1873</v>
      </c>
      <c r="F17" s="70"/>
      <c r="G17" s="105"/>
      <c r="H17" s="108"/>
      <c r="I17" s="72">
        <v>58500.0</v>
      </c>
      <c r="J17" s="67"/>
      <c r="K17" s="78"/>
      <c r="L17" s="70"/>
      <c r="M17" s="52">
        <v>58500.0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8">
        <v>14.0</v>
      </c>
      <c r="B18" s="86">
        <v>46508.0</v>
      </c>
      <c r="C18" s="87" t="s">
        <v>3901</v>
      </c>
      <c r="D18" s="111">
        <v>51797.0</v>
      </c>
      <c r="E18" s="111" t="s">
        <v>107</v>
      </c>
      <c r="F18" s="70"/>
      <c r="G18" s="107"/>
      <c r="H18" s="108"/>
      <c r="I18" s="72"/>
      <c r="J18" s="67">
        <v>5000.0</v>
      </c>
      <c r="K18" s="78"/>
      <c r="L18" s="70"/>
      <c r="M18" s="52">
        <v>5000.0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8">
        <v>15.0</v>
      </c>
      <c r="B19" s="86">
        <v>46539.0</v>
      </c>
      <c r="C19" s="87" t="s">
        <v>3902</v>
      </c>
      <c r="D19" s="111">
        <v>51797.0</v>
      </c>
      <c r="E19" s="111" t="s">
        <v>107</v>
      </c>
      <c r="F19" s="70"/>
      <c r="G19" s="105"/>
      <c r="H19" s="108"/>
      <c r="I19" s="72"/>
      <c r="J19" s="67">
        <v>5000.0</v>
      </c>
      <c r="K19" s="78"/>
      <c r="L19" s="70"/>
      <c r="M19" s="52">
        <v>5000.0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85">
        <v>44436.0</v>
      </c>
      <c r="C20" s="14" t="s">
        <v>3903</v>
      </c>
      <c r="D20" s="15">
        <v>10006.0</v>
      </c>
      <c r="E20" s="15" t="s">
        <v>2309</v>
      </c>
      <c r="F20" s="70"/>
      <c r="G20" s="105"/>
      <c r="H20" s="106"/>
      <c r="I20" s="72">
        <v>500.0</v>
      </c>
      <c r="J20" s="67"/>
      <c r="K20" s="78"/>
      <c r="L20" s="70"/>
      <c r="M20" s="52">
        <v>500.0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85">
        <v>44436.0</v>
      </c>
      <c r="C21" s="14" t="s">
        <v>3904</v>
      </c>
      <c r="D21" s="15">
        <v>54581.0</v>
      </c>
      <c r="E21" s="15" t="s">
        <v>3905</v>
      </c>
      <c r="F21" s="70"/>
      <c r="G21" s="105"/>
      <c r="H21" s="106"/>
      <c r="I21" s="72">
        <v>500.0</v>
      </c>
      <c r="J21" s="67"/>
      <c r="K21" s="78"/>
      <c r="L21" s="70"/>
      <c r="M21" s="52">
        <v>500.0</v>
      </c>
      <c r="N21" s="23">
        <f t="shared" si="1"/>
        <v>0</v>
      </c>
      <c r="O21" s="132"/>
      <c r="P21" s="132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30">
        <v>18.0</v>
      </c>
      <c r="B22" s="85">
        <v>44436.0</v>
      </c>
      <c r="C22" s="14" t="s">
        <v>3906</v>
      </c>
      <c r="D22" s="15">
        <v>36918.0</v>
      </c>
      <c r="E22" s="15" t="s">
        <v>2850</v>
      </c>
      <c r="F22" s="70"/>
      <c r="G22" s="105"/>
      <c r="H22" s="106"/>
      <c r="I22" s="72">
        <v>1400.0</v>
      </c>
      <c r="J22" s="67"/>
      <c r="K22" s="78"/>
      <c r="L22" s="70"/>
      <c r="M22" s="52">
        <v>1400.0</v>
      </c>
      <c r="N22" s="23">
        <f t="shared" si="1"/>
        <v>0</v>
      </c>
      <c r="O22" s="132"/>
      <c r="P22" s="132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30">
        <v>19.0</v>
      </c>
      <c r="B23" s="85">
        <v>44436.0</v>
      </c>
      <c r="C23" s="14" t="s">
        <v>3907</v>
      </c>
      <c r="D23" s="15">
        <v>54211.0</v>
      </c>
      <c r="E23" s="15" t="s">
        <v>310</v>
      </c>
      <c r="F23" s="70"/>
      <c r="G23" s="107"/>
      <c r="H23" s="106"/>
      <c r="I23" s="72">
        <v>500.0</v>
      </c>
      <c r="J23" s="67"/>
      <c r="K23" s="78"/>
      <c r="L23" s="70"/>
      <c r="M23" s="52">
        <v>500.0</v>
      </c>
      <c r="N23" s="23">
        <f t="shared" si="1"/>
        <v>0</v>
      </c>
      <c r="O23" s="132"/>
      <c r="P23" s="132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30">
        <v>20.0</v>
      </c>
      <c r="B24" s="85">
        <v>44436.0</v>
      </c>
      <c r="C24" s="14" t="s">
        <v>3908</v>
      </c>
      <c r="D24" s="15">
        <v>52206.0</v>
      </c>
      <c r="E24" s="15" t="s">
        <v>144</v>
      </c>
      <c r="F24" s="78"/>
      <c r="G24" s="105"/>
      <c r="H24" s="106"/>
      <c r="I24" s="72">
        <v>1400.0</v>
      </c>
      <c r="J24" s="67"/>
      <c r="K24" s="78"/>
      <c r="L24" s="70"/>
      <c r="M24" s="52">
        <v>1400.0</v>
      </c>
      <c r="N24" s="23">
        <f t="shared" si="1"/>
        <v>0</v>
      </c>
      <c r="O24" s="132"/>
      <c r="P24" s="132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30">
        <v>21.0</v>
      </c>
      <c r="B25" s="85">
        <v>44436.0</v>
      </c>
      <c r="C25" s="14" t="s">
        <v>3909</v>
      </c>
      <c r="D25" s="15">
        <v>31927.0</v>
      </c>
      <c r="E25" s="15" t="s">
        <v>238</v>
      </c>
      <c r="F25" s="70"/>
      <c r="G25" s="105"/>
      <c r="H25" s="106"/>
      <c r="I25" s="72">
        <v>4000.0</v>
      </c>
      <c r="J25" s="67"/>
      <c r="K25" s="78"/>
      <c r="L25" s="70"/>
      <c r="M25" s="52">
        <v>4000.0</v>
      </c>
      <c r="N25" s="23">
        <f t="shared" si="1"/>
        <v>0</v>
      </c>
      <c r="O25" s="132"/>
      <c r="P25" s="132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30">
        <v>22.0</v>
      </c>
      <c r="B26" s="85">
        <v>44436.0</v>
      </c>
      <c r="C26" s="14" t="s">
        <v>3910</v>
      </c>
      <c r="D26" s="15">
        <v>48631.0</v>
      </c>
      <c r="E26" s="15" t="s">
        <v>265</v>
      </c>
      <c r="F26" s="70"/>
      <c r="G26" s="105"/>
      <c r="H26" s="108"/>
      <c r="I26" s="72"/>
      <c r="J26" s="67">
        <v>13100.0</v>
      </c>
      <c r="K26" s="78"/>
      <c r="L26" s="70"/>
      <c r="M26" s="52">
        <v>13100.0</v>
      </c>
      <c r="N26" s="23">
        <f t="shared" si="1"/>
        <v>0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30">
        <v>23.0</v>
      </c>
      <c r="B27" s="85">
        <v>44436.0</v>
      </c>
      <c r="C27" s="14" t="s">
        <v>3911</v>
      </c>
      <c r="D27" s="15">
        <v>10697.0</v>
      </c>
      <c r="E27" s="15" t="s">
        <v>176</v>
      </c>
      <c r="F27" s="70"/>
      <c r="G27" s="105"/>
      <c r="H27" s="106"/>
      <c r="I27" s="72"/>
      <c r="J27" s="67">
        <v>5150.0</v>
      </c>
      <c r="K27" s="78"/>
      <c r="L27" s="70"/>
      <c r="M27" s="52">
        <v>5150.0</v>
      </c>
      <c r="N27" s="23">
        <f t="shared" si="1"/>
        <v>0</v>
      </c>
      <c r="O27" s="132"/>
      <c r="P27" s="132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30">
        <v>24.0</v>
      </c>
      <c r="B28" s="85">
        <v>44436.0</v>
      </c>
      <c r="C28" s="14" t="s">
        <v>3912</v>
      </c>
      <c r="D28" s="15">
        <v>14329.0</v>
      </c>
      <c r="E28" s="15" t="s">
        <v>120</v>
      </c>
      <c r="F28" s="70"/>
      <c r="G28" s="105"/>
      <c r="H28" s="108"/>
      <c r="I28" s="72">
        <v>2500.0</v>
      </c>
      <c r="J28" s="67"/>
      <c r="K28" s="78"/>
      <c r="L28" s="70"/>
      <c r="M28" s="52">
        <v>2500.0</v>
      </c>
      <c r="N28" s="23">
        <f t="shared" si="1"/>
        <v>0</v>
      </c>
      <c r="O28" s="132"/>
      <c r="P28" s="132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28">
        <v>25.0</v>
      </c>
      <c r="B29" s="86">
        <v>44440.0</v>
      </c>
      <c r="C29" s="87" t="s">
        <v>3913</v>
      </c>
      <c r="D29" s="111">
        <v>42339.0</v>
      </c>
      <c r="E29" s="111" t="s">
        <v>3914</v>
      </c>
      <c r="F29" s="70"/>
      <c r="G29" s="107"/>
      <c r="H29" s="106"/>
      <c r="I29" s="72"/>
      <c r="J29" s="67">
        <v>3750.0</v>
      </c>
      <c r="K29" s="78"/>
      <c r="L29" s="70"/>
      <c r="M29" s="52">
        <v>3750.0</v>
      </c>
      <c r="N29" s="23">
        <f t="shared" si="1"/>
        <v>0</v>
      </c>
      <c r="O29" s="132"/>
      <c r="P29" s="132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30">
        <v>26.0</v>
      </c>
      <c r="B30" s="85">
        <v>44436.0</v>
      </c>
      <c r="C30" s="14" t="s">
        <v>3915</v>
      </c>
      <c r="D30" s="15">
        <v>42339.0</v>
      </c>
      <c r="E30" s="15" t="s">
        <v>3914</v>
      </c>
      <c r="F30" s="70"/>
      <c r="G30" s="107"/>
      <c r="H30" s="106"/>
      <c r="I30" s="72"/>
      <c r="J30" s="67">
        <v>450.0</v>
      </c>
      <c r="K30" s="78"/>
      <c r="L30" s="70"/>
      <c r="M30" s="52">
        <v>450.0</v>
      </c>
      <c r="N30" s="23">
        <f t="shared" si="1"/>
        <v>0</v>
      </c>
      <c r="O30" s="132"/>
      <c r="P30" s="132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30">
        <v>27.0</v>
      </c>
      <c r="B31" s="85">
        <v>44436.0</v>
      </c>
      <c r="C31" s="14" t="s">
        <v>3916</v>
      </c>
      <c r="D31" s="15">
        <v>60978.0</v>
      </c>
      <c r="E31" s="15" t="s">
        <v>3917</v>
      </c>
      <c r="F31" s="70"/>
      <c r="G31" s="107"/>
      <c r="H31" s="108"/>
      <c r="I31" s="72">
        <v>6550.0</v>
      </c>
      <c r="J31" s="67"/>
      <c r="K31" s="78"/>
      <c r="L31" s="70"/>
      <c r="M31" s="52">
        <v>6550.0</v>
      </c>
      <c r="N31" s="23">
        <f t="shared" si="1"/>
        <v>0</v>
      </c>
      <c r="O31" s="132"/>
      <c r="P31" s="132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28">
        <v>28.0</v>
      </c>
      <c r="B32" s="86">
        <v>44440.0</v>
      </c>
      <c r="C32" s="87" t="s">
        <v>3918</v>
      </c>
      <c r="D32" s="111">
        <v>19688.0</v>
      </c>
      <c r="E32" s="111" t="s">
        <v>80</v>
      </c>
      <c r="F32" s="70"/>
      <c r="G32" s="105"/>
      <c r="H32" s="108"/>
      <c r="I32" s="72"/>
      <c r="J32" s="67">
        <v>5150.0</v>
      </c>
      <c r="K32" s="78"/>
      <c r="L32" s="70"/>
      <c r="M32" s="52">
        <v>5150.0</v>
      </c>
      <c r="N32" s="23">
        <f t="shared" si="1"/>
        <v>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28">
        <v>29.0</v>
      </c>
      <c r="B33" s="86">
        <v>44531.0</v>
      </c>
      <c r="C33" s="87" t="s">
        <v>3919</v>
      </c>
      <c r="D33" s="111">
        <v>51848.0</v>
      </c>
      <c r="E33" s="111" t="s">
        <v>967</v>
      </c>
      <c r="F33" s="70"/>
      <c r="G33" s="105"/>
      <c r="H33" s="106"/>
      <c r="I33" s="72"/>
      <c r="J33" s="67">
        <v>5000.0</v>
      </c>
      <c r="K33" s="78"/>
      <c r="L33" s="70"/>
      <c r="M33" s="52">
        <v>5000.0</v>
      </c>
      <c r="N33" s="23">
        <f t="shared" si="1"/>
        <v>0</v>
      </c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30">
        <v>30.0</v>
      </c>
      <c r="B34" s="85">
        <v>44436.0</v>
      </c>
      <c r="C34" s="14" t="s">
        <v>3920</v>
      </c>
      <c r="D34" s="15">
        <v>51848.0</v>
      </c>
      <c r="E34" s="15" t="s">
        <v>967</v>
      </c>
      <c r="F34" s="70"/>
      <c r="G34" s="105"/>
      <c r="H34" s="106"/>
      <c r="I34" s="72"/>
      <c r="J34" s="67">
        <v>150.0</v>
      </c>
      <c r="K34" s="78"/>
      <c r="L34" s="70"/>
      <c r="M34" s="52">
        <v>150.0</v>
      </c>
      <c r="N34" s="23">
        <f t="shared" si="1"/>
        <v>0</v>
      </c>
      <c r="O34" s="132"/>
      <c r="P34" s="132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30">
        <v>31.0</v>
      </c>
      <c r="B35" s="85">
        <v>44436.0</v>
      </c>
      <c r="C35" s="14" t="s">
        <v>3921</v>
      </c>
      <c r="D35" s="15">
        <v>49270.0</v>
      </c>
      <c r="E35" s="15" t="s">
        <v>3792</v>
      </c>
      <c r="F35" s="70"/>
      <c r="G35" s="105"/>
      <c r="H35" s="106"/>
      <c r="I35" s="72"/>
      <c r="J35" s="67">
        <v>9000.0</v>
      </c>
      <c r="K35" s="78"/>
      <c r="L35" s="70"/>
      <c r="M35" s="52">
        <v>9000.0</v>
      </c>
      <c r="N35" s="23">
        <f t="shared" si="1"/>
        <v>0</v>
      </c>
      <c r="O35" s="132"/>
      <c r="P35" s="13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30">
        <v>32.0</v>
      </c>
      <c r="B36" s="85">
        <v>44436.0</v>
      </c>
      <c r="C36" s="14" t="s">
        <v>3922</v>
      </c>
      <c r="D36" s="15">
        <v>22332.0</v>
      </c>
      <c r="E36" s="15" t="s">
        <v>1155</v>
      </c>
      <c r="F36" s="70"/>
      <c r="G36" s="105"/>
      <c r="H36" s="106"/>
      <c r="I36" s="72">
        <v>2650.0</v>
      </c>
      <c r="J36" s="67"/>
      <c r="K36" s="78"/>
      <c r="L36" s="70"/>
      <c r="M36" s="52">
        <v>2650.0</v>
      </c>
      <c r="N36" s="23">
        <f t="shared" si="1"/>
        <v>0</v>
      </c>
      <c r="O36" s="132"/>
      <c r="P36" s="132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30">
        <v>33.0</v>
      </c>
      <c r="B37" s="85">
        <v>44436.0</v>
      </c>
      <c r="C37" s="14" t="s">
        <v>3923</v>
      </c>
      <c r="D37" s="15">
        <v>21821.0</v>
      </c>
      <c r="E37" s="15" t="s">
        <v>2000</v>
      </c>
      <c r="F37" s="78"/>
      <c r="G37" s="105"/>
      <c r="H37" s="106">
        <v>6400.0</v>
      </c>
      <c r="I37" s="72"/>
      <c r="J37" s="67"/>
      <c r="K37" s="78"/>
      <c r="L37" s="70"/>
      <c r="M37" s="52">
        <v>6400.0</v>
      </c>
      <c r="N37" s="23">
        <f t="shared" si="1"/>
        <v>0</v>
      </c>
      <c r="O37" s="132"/>
      <c r="P37" s="132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30">
        <v>34.0</v>
      </c>
      <c r="B38" s="85">
        <v>44436.0</v>
      </c>
      <c r="C38" s="14" t="s">
        <v>3924</v>
      </c>
      <c r="D38" s="15">
        <v>47126.0</v>
      </c>
      <c r="E38" s="15" t="s">
        <v>2663</v>
      </c>
      <c r="F38" s="70"/>
      <c r="G38" s="107"/>
      <c r="H38" s="106">
        <v>9250.0</v>
      </c>
      <c r="I38" s="72"/>
      <c r="J38" s="67"/>
      <c r="K38" s="78"/>
      <c r="L38" s="70"/>
      <c r="M38" s="52">
        <v>9250.0</v>
      </c>
      <c r="N38" s="23">
        <f t="shared" si="1"/>
        <v>0</v>
      </c>
      <c r="O38" s="132"/>
      <c r="P38" s="132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30">
        <v>35.0</v>
      </c>
      <c r="B39" s="85">
        <v>44436.0</v>
      </c>
      <c r="C39" s="14" t="s">
        <v>3925</v>
      </c>
      <c r="D39" s="15">
        <v>57499.0</v>
      </c>
      <c r="E39" s="15" t="s">
        <v>649</v>
      </c>
      <c r="F39" s="78"/>
      <c r="G39" s="105"/>
      <c r="H39" s="106"/>
      <c r="I39" s="72"/>
      <c r="J39" s="67">
        <v>5000.0</v>
      </c>
      <c r="K39" s="78"/>
      <c r="L39" s="70"/>
      <c r="M39" s="52">
        <v>5000.0</v>
      </c>
      <c r="N39" s="23">
        <f t="shared" si="1"/>
        <v>0</v>
      </c>
      <c r="O39" s="132"/>
      <c r="P39" s="13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30">
        <v>36.0</v>
      </c>
      <c r="B40" s="85">
        <v>44436.0</v>
      </c>
      <c r="C40" s="14" t="s">
        <v>3926</v>
      </c>
      <c r="D40" s="15">
        <v>52396.0</v>
      </c>
      <c r="E40" s="15" t="s">
        <v>698</v>
      </c>
      <c r="F40" s="70"/>
      <c r="G40" s="107"/>
      <c r="H40" s="106"/>
      <c r="I40" s="72"/>
      <c r="J40" s="67">
        <v>20000.0</v>
      </c>
      <c r="K40" s="78"/>
      <c r="L40" s="70"/>
      <c r="M40" s="52">
        <v>20000.0</v>
      </c>
      <c r="N40" s="23">
        <f t="shared" si="1"/>
        <v>0</v>
      </c>
      <c r="O40" s="132"/>
      <c r="P40" s="13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30">
        <v>37.0</v>
      </c>
      <c r="B41" s="85">
        <v>44436.0</v>
      </c>
      <c r="C41" s="14" t="s">
        <v>3927</v>
      </c>
      <c r="D41" s="15">
        <v>50148.0</v>
      </c>
      <c r="E41" s="15" t="s">
        <v>428</v>
      </c>
      <c r="F41" s="70"/>
      <c r="G41" s="105"/>
      <c r="H41" s="106"/>
      <c r="I41" s="72">
        <v>350.0</v>
      </c>
      <c r="J41" s="67"/>
      <c r="K41" s="78"/>
      <c r="L41" s="70"/>
      <c r="M41" s="52">
        <v>350.0</v>
      </c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0">
        <v>38.0</v>
      </c>
      <c r="B42" s="85">
        <v>44436.0</v>
      </c>
      <c r="C42" s="14" t="s">
        <v>3928</v>
      </c>
      <c r="D42" s="15">
        <v>58978.0</v>
      </c>
      <c r="E42" s="15" t="s">
        <v>361</v>
      </c>
      <c r="F42" s="70"/>
      <c r="G42" s="105"/>
      <c r="H42" s="106"/>
      <c r="I42" s="72">
        <v>500.0</v>
      </c>
      <c r="J42" s="67"/>
      <c r="K42" s="78"/>
      <c r="L42" s="70"/>
      <c r="M42" s="52">
        <v>500.0</v>
      </c>
      <c r="N42" s="23">
        <f t="shared" si="1"/>
        <v>0</v>
      </c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30">
        <v>39.0</v>
      </c>
      <c r="B43" s="85">
        <v>44436.0</v>
      </c>
      <c r="C43" s="14" t="s">
        <v>3929</v>
      </c>
      <c r="D43" s="15">
        <v>27066.0</v>
      </c>
      <c r="E43" s="15" t="s">
        <v>165</v>
      </c>
      <c r="F43" s="70"/>
      <c r="G43" s="105"/>
      <c r="H43" s="106"/>
      <c r="I43" s="72">
        <v>300.0</v>
      </c>
      <c r="J43" s="67"/>
      <c r="K43" s="78"/>
      <c r="L43" s="70"/>
      <c r="M43" s="52">
        <v>300.0</v>
      </c>
      <c r="N43" s="23">
        <f t="shared" si="1"/>
        <v>0</v>
      </c>
      <c r="O43" s="132"/>
      <c r="P43" s="132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30">
        <v>40.0</v>
      </c>
      <c r="B44" s="85">
        <v>44436.0</v>
      </c>
      <c r="C44" s="14" t="s">
        <v>3930</v>
      </c>
      <c r="D44" s="15">
        <v>47509.0</v>
      </c>
      <c r="E44" s="15" t="s">
        <v>3931</v>
      </c>
      <c r="F44" s="70"/>
      <c r="G44" s="105"/>
      <c r="H44" s="106">
        <v>8750.0</v>
      </c>
      <c r="I44" s="72"/>
      <c r="J44" s="67"/>
      <c r="K44" s="78"/>
      <c r="L44" s="70"/>
      <c r="M44" s="52">
        <v>8750.0</v>
      </c>
      <c r="N44" s="23">
        <f t="shared" si="1"/>
        <v>0</v>
      </c>
      <c r="O44" s="132"/>
      <c r="P44" s="132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30">
        <v>41.0</v>
      </c>
      <c r="B45" s="85">
        <v>44436.0</v>
      </c>
      <c r="C45" s="14" t="s">
        <v>3932</v>
      </c>
      <c r="D45" s="15">
        <v>54046.0</v>
      </c>
      <c r="E45" s="15" t="s">
        <v>1124</v>
      </c>
      <c r="F45" s="70"/>
      <c r="G45" s="105"/>
      <c r="H45" s="106"/>
      <c r="I45" s="72"/>
      <c r="J45" s="67">
        <v>15000.0</v>
      </c>
      <c r="K45" s="78"/>
      <c r="L45" s="70"/>
      <c r="M45" s="52">
        <v>15000.0</v>
      </c>
      <c r="N45" s="23">
        <f t="shared" si="1"/>
        <v>0</v>
      </c>
      <c r="O45" s="132"/>
      <c r="P45" s="13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30">
        <v>42.0</v>
      </c>
      <c r="B46" s="85">
        <v>44436.0</v>
      </c>
      <c r="C46" s="14" t="s">
        <v>3933</v>
      </c>
      <c r="D46" s="15">
        <v>54742.0</v>
      </c>
      <c r="E46" s="15" t="s">
        <v>3934</v>
      </c>
      <c r="F46" s="70"/>
      <c r="G46" s="105"/>
      <c r="H46" s="106"/>
      <c r="I46" s="72"/>
      <c r="J46" s="67"/>
      <c r="K46" s="78">
        <v>290.0</v>
      </c>
      <c r="L46" s="70"/>
      <c r="M46" s="52">
        <v>290.0</v>
      </c>
      <c r="N46" s="23">
        <f t="shared" si="1"/>
        <v>0</v>
      </c>
      <c r="O46" s="132"/>
      <c r="P46" s="132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30">
        <v>43.0</v>
      </c>
      <c r="B47" s="85">
        <v>44436.0</v>
      </c>
      <c r="C47" s="14" t="s">
        <v>3935</v>
      </c>
      <c r="D47" s="15">
        <v>54742.0</v>
      </c>
      <c r="E47" s="15" t="s">
        <v>3934</v>
      </c>
      <c r="F47" s="70"/>
      <c r="G47" s="105"/>
      <c r="H47" s="106"/>
      <c r="I47" s="72">
        <v>3750.0</v>
      </c>
      <c r="J47" s="67"/>
      <c r="K47" s="78"/>
      <c r="L47" s="70"/>
      <c r="M47" s="52">
        <v>3750.0</v>
      </c>
      <c r="N47" s="23">
        <f t="shared" si="1"/>
        <v>0</v>
      </c>
      <c r="O47" s="132"/>
      <c r="P47" s="132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28">
        <v>44.0</v>
      </c>
      <c r="B48" s="86">
        <v>44440.0</v>
      </c>
      <c r="C48" s="87" t="s">
        <v>3936</v>
      </c>
      <c r="D48" s="111">
        <v>51946.0</v>
      </c>
      <c r="E48" s="111" t="s">
        <v>68</v>
      </c>
      <c r="F48" s="70"/>
      <c r="G48" s="105"/>
      <c r="H48" s="106"/>
      <c r="I48" s="72">
        <v>5000.0</v>
      </c>
      <c r="J48" s="67"/>
      <c r="K48" s="78"/>
      <c r="L48" s="70"/>
      <c r="M48" s="52">
        <v>5000.0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28">
        <v>45.0</v>
      </c>
      <c r="B49" s="86">
        <v>44440.0</v>
      </c>
      <c r="C49" s="87" t="s">
        <v>3937</v>
      </c>
      <c r="D49" s="111">
        <v>54317.0</v>
      </c>
      <c r="E49" s="111" t="s">
        <v>65</v>
      </c>
      <c r="F49" s="70"/>
      <c r="G49" s="105"/>
      <c r="H49" s="106"/>
      <c r="I49" s="72">
        <v>5000.0</v>
      </c>
      <c r="J49" s="67"/>
      <c r="K49" s="78"/>
      <c r="L49" s="70"/>
      <c r="M49" s="52">
        <v>5000.0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85">
        <v>44436.0</v>
      </c>
      <c r="C50" s="14" t="s">
        <v>3938</v>
      </c>
      <c r="D50" s="15">
        <v>57040.0</v>
      </c>
      <c r="E50" s="15" t="s">
        <v>61</v>
      </c>
      <c r="F50" s="70"/>
      <c r="G50" s="105"/>
      <c r="H50" s="106"/>
      <c r="I50" s="72">
        <v>5000.0</v>
      </c>
      <c r="J50" s="67"/>
      <c r="K50" s="78"/>
      <c r="L50" s="70"/>
      <c r="M50" s="52">
        <v>5000.0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85">
        <v>44436.0</v>
      </c>
      <c r="C51" s="14" t="s">
        <v>3939</v>
      </c>
      <c r="D51" s="15">
        <v>48973.0</v>
      </c>
      <c r="E51" s="15" t="s">
        <v>530</v>
      </c>
      <c r="F51" s="70"/>
      <c r="G51" s="105"/>
      <c r="H51" s="106"/>
      <c r="I51" s="72">
        <v>12600.0</v>
      </c>
      <c r="J51" s="67"/>
      <c r="K51" s="78"/>
      <c r="L51" s="70"/>
      <c r="M51" s="52">
        <v>12600.0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85">
        <v>44436.0</v>
      </c>
      <c r="C52" s="14" t="s">
        <v>3940</v>
      </c>
      <c r="D52" s="15">
        <v>52669.0</v>
      </c>
      <c r="E52" s="15" t="s">
        <v>234</v>
      </c>
      <c r="F52" s="70"/>
      <c r="G52" s="105"/>
      <c r="H52" s="106"/>
      <c r="I52" s="72">
        <v>3550.0</v>
      </c>
      <c r="J52" s="67"/>
      <c r="K52" s="78"/>
      <c r="L52" s="70"/>
      <c r="M52" s="52">
        <v>3550.0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85">
        <v>44436.0</v>
      </c>
      <c r="C53" s="14" t="s">
        <v>3941</v>
      </c>
      <c r="D53" s="15">
        <v>52280.0</v>
      </c>
      <c r="E53" s="15" t="s">
        <v>206</v>
      </c>
      <c r="F53" s="70"/>
      <c r="G53" s="105"/>
      <c r="H53" s="106"/>
      <c r="I53" s="72">
        <v>2500.0</v>
      </c>
      <c r="J53" s="67"/>
      <c r="K53" s="78"/>
      <c r="L53" s="70"/>
      <c r="M53" s="52">
        <v>2500.0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85">
        <v>44436.0</v>
      </c>
      <c r="C54" s="14" t="s">
        <v>3942</v>
      </c>
      <c r="D54" s="15">
        <v>49270.0</v>
      </c>
      <c r="E54" s="15" t="s">
        <v>3792</v>
      </c>
      <c r="F54" s="70"/>
      <c r="G54" s="105"/>
      <c r="H54" s="106"/>
      <c r="I54" s="72"/>
      <c r="J54" s="67">
        <v>8750.0</v>
      </c>
      <c r="K54" s="78"/>
      <c r="L54" s="70"/>
      <c r="M54" s="52">
        <v>8750.0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85">
        <v>44436.0</v>
      </c>
      <c r="C55" s="14" t="s">
        <v>3943</v>
      </c>
      <c r="D55" s="15">
        <v>22727.0</v>
      </c>
      <c r="E55" s="15" t="s">
        <v>197</v>
      </c>
      <c r="F55" s="70"/>
      <c r="G55" s="105"/>
      <c r="H55" s="106"/>
      <c r="I55" s="72"/>
      <c r="J55" s="67">
        <v>1600.0</v>
      </c>
      <c r="K55" s="78"/>
      <c r="L55" s="70"/>
      <c r="M55" s="52">
        <v>1600.0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85">
        <v>44436.0</v>
      </c>
      <c r="C56" s="14" t="s">
        <v>3944</v>
      </c>
      <c r="D56" s="15">
        <v>49864.0</v>
      </c>
      <c r="E56" s="15" t="s">
        <v>54</v>
      </c>
      <c r="F56" s="70"/>
      <c r="G56" s="105"/>
      <c r="H56" s="106"/>
      <c r="I56" s="72">
        <v>350.0</v>
      </c>
      <c r="J56" s="67"/>
      <c r="K56" s="78"/>
      <c r="L56" s="70"/>
      <c r="M56" s="52">
        <v>350.0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85">
        <v>44436.0</v>
      </c>
      <c r="C57" s="14" t="s">
        <v>3945</v>
      </c>
      <c r="D57" s="15">
        <v>48854.0</v>
      </c>
      <c r="E57" s="15" t="s">
        <v>666</v>
      </c>
      <c r="F57" s="70"/>
      <c r="G57" s="107"/>
      <c r="H57" s="106"/>
      <c r="I57" s="72"/>
      <c r="J57" s="67">
        <v>2650.0</v>
      </c>
      <c r="K57" s="78"/>
      <c r="L57" s="70"/>
      <c r="M57" s="52">
        <v>2650.0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85">
        <v>44436.0</v>
      </c>
      <c r="C58" s="14" t="s">
        <v>3946</v>
      </c>
      <c r="D58" s="15">
        <v>49305.0</v>
      </c>
      <c r="E58" s="15" t="s">
        <v>3947</v>
      </c>
      <c r="F58" s="70"/>
      <c r="G58" s="105"/>
      <c r="H58" s="106"/>
      <c r="I58" s="72">
        <v>3070.0</v>
      </c>
      <c r="J58" s="67"/>
      <c r="K58" s="78"/>
      <c r="L58" s="70"/>
      <c r="M58" s="52">
        <v>3070.0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85">
        <v>44436.0</v>
      </c>
      <c r="C59" s="14" t="s">
        <v>3948</v>
      </c>
      <c r="D59" s="15">
        <v>48657.0</v>
      </c>
      <c r="E59" s="15" t="s">
        <v>545</v>
      </c>
      <c r="F59" s="70"/>
      <c r="G59" s="105"/>
      <c r="H59" s="106"/>
      <c r="I59" s="72">
        <v>2700.0</v>
      </c>
      <c r="J59" s="67"/>
      <c r="K59" s="78"/>
      <c r="L59" s="70"/>
      <c r="M59" s="52">
        <v>2700.0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85">
        <v>44436.0</v>
      </c>
      <c r="C60" s="14" t="s">
        <v>3949</v>
      </c>
      <c r="D60" s="15">
        <v>37642.0</v>
      </c>
      <c r="E60" s="15" t="s">
        <v>1246</v>
      </c>
      <c r="F60" s="70"/>
      <c r="G60" s="105"/>
      <c r="H60" s="106"/>
      <c r="I60" s="72">
        <v>3900.0</v>
      </c>
      <c r="J60" s="67"/>
      <c r="K60" s="78"/>
      <c r="L60" s="70"/>
      <c r="M60" s="52">
        <v>3900.0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85">
        <v>44436.0</v>
      </c>
      <c r="C61" s="14" t="s">
        <v>3950</v>
      </c>
      <c r="D61" s="15">
        <v>56745.0</v>
      </c>
      <c r="E61" s="15" t="s">
        <v>3951</v>
      </c>
      <c r="F61" s="70"/>
      <c r="G61" s="105"/>
      <c r="H61" s="106"/>
      <c r="I61" s="72">
        <v>3350.0</v>
      </c>
      <c r="J61" s="67"/>
      <c r="K61" s="78"/>
      <c r="L61" s="70"/>
      <c r="M61" s="52">
        <v>3350.0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85">
        <v>44436.0</v>
      </c>
      <c r="C62" s="14" t="s">
        <v>3952</v>
      </c>
      <c r="D62" s="15">
        <v>53283.0</v>
      </c>
      <c r="E62" s="15" t="s">
        <v>316</v>
      </c>
      <c r="F62" s="70"/>
      <c r="G62" s="105"/>
      <c r="H62" s="106"/>
      <c r="I62" s="72">
        <v>2700.0</v>
      </c>
      <c r="J62" s="67"/>
      <c r="K62" s="78"/>
      <c r="L62" s="70"/>
      <c r="M62" s="52">
        <v>2700.0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85">
        <v>44436.0</v>
      </c>
      <c r="C63" s="14" t="s">
        <v>3953</v>
      </c>
      <c r="D63" s="15">
        <v>21390.0</v>
      </c>
      <c r="E63" s="15" t="s">
        <v>174</v>
      </c>
      <c r="F63" s="78"/>
      <c r="G63" s="107"/>
      <c r="H63" s="106"/>
      <c r="I63" s="72">
        <v>3300.0</v>
      </c>
      <c r="J63" s="67"/>
      <c r="K63" s="78"/>
      <c r="L63" s="70"/>
      <c r="M63" s="52">
        <v>3300.0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85">
        <v>44436.0</v>
      </c>
      <c r="C64" s="14" t="s">
        <v>3954</v>
      </c>
      <c r="D64" s="15">
        <v>43381.0</v>
      </c>
      <c r="E64" s="15" t="s">
        <v>395</v>
      </c>
      <c r="F64" s="78"/>
      <c r="G64" s="105"/>
      <c r="H64" s="106"/>
      <c r="I64" s="72">
        <v>15000.0</v>
      </c>
      <c r="J64" s="67"/>
      <c r="K64" s="78"/>
      <c r="L64" s="70"/>
      <c r="M64" s="52">
        <v>15000.0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85">
        <v>44436.0</v>
      </c>
      <c r="C65" s="14" t="s">
        <v>3955</v>
      </c>
      <c r="D65" s="15">
        <v>43380.0</v>
      </c>
      <c r="E65" s="15" t="s">
        <v>532</v>
      </c>
      <c r="F65" s="78"/>
      <c r="G65" s="105"/>
      <c r="H65" s="106"/>
      <c r="I65" s="72">
        <v>200.0</v>
      </c>
      <c r="J65" s="67"/>
      <c r="K65" s="78"/>
      <c r="L65" s="70"/>
      <c r="M65" s="52">
        <v>200.0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85">
        <v>44436.0</v>
      </c>
      <c r="C66" s="14" t="s">
        <v>3956</v>
      </c>
      <c r="D66" s="15">
        <v>49953.0</v>
      </c>
      <c r="E66" s="15" t="s">
        <v>2438</v>
      </c>
      <c r="F66" s="70"/>
      <c r="G66" s="105"/>
      <c r="H66" s="106">
        <v>8000.0</v>
      </c>
      <c r="I66" s="72"/>
      <c r="J66" s="67"/>
      <c r="K66" s="78"/>
      <c r="L66" s="70"/>
      <c r="M66" s="52">
        <v>8000.0</v>
      </c>
      <c r="N66" s="23">
        <f t="shared" si="1"/>
        <v>0</v>
      </c>
      <c r="O66" s="132"/>
      <c r="P66" s="135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85">
        <v>44436.0</v>
      </c>
      <c r="C67" s="14" t="s">
        <v>3957</v>
      </c>
      <c r="D67" s="15">
        <v>61553.0</v>
      </c>
      <c r="E67" s="15" t="s">
        <v>3958</v>
      </c>
      <c r="F67" s="70"/>
      <c r="G67" s="105"/>
      <c r="H67" s="106"/>
      <c r="I67" s="72"/>
      <c r="J67" s="67">
        <v>15000.0</v>
      </c>
      <c r="K67" s="78"/>
      <c r="L67" s="70"/>
      <c r="M67" s="52">
        <v>15000.0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85">
        <v>44436.0</v>
      </c>
      <c r="C68" s="14" t="s">
        <v>3959</v>
      </c>
      <c r="D68" s="15">
        <v>55971.0</v>
      </c>
      <c r="E68" s="15" t="s">
        <v>460</v>
      </c>
      <c r="F68" s="70"/>
      <c r="G68" s="105"/>
      <c r="H68" s="106"/>
      <c r="I68" s="72">
        <v>10000.0</v>
      </c>
      <c r="J68" s="67"/>
      <c r="K68" s="78"/>
      <c r="L68" s="70"/>
      <c r="M68" s="52">
        <v>10000.0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85">
        <v>44436.0</v>
      </c>
      <c r="C69" s="14" t="s">
        <v>3960</v>
      </c>
      <c r="D69" s="15">
        <v>58454.0</v>
      </c>
      <c r="E69" s="15" t="s">
        <v>74</v>
      </c>
      <c r="F69" s="70"/>
      <c r="G69" s="105"/>
      <c r="H69" s="106"/>
      <c r="I69" s="72"/>
      <c r="J69" s="67">
        <v>1250.0</v>
      </c>
      <c r="K69" s="78"/>
      <c r="L69" s="70"/>
      <c r="M69" s="52">
        <v>1250.0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85">
        <v>44436.0</v>
      </c>
      <c r="C70" s="14" t="s">
        <v>3961</v>
      </c>
      <c r="D70" s="15">
        <v>46778.0</v>
      </c>
      <c r="E70" s="15" t="s">
        <v>464</v>
      </c>
      <c r="F70" s="70"/>
      <c r="G70" s="105"/>
      <c r="H70" s="106"/>
      <c r="I70" s="72"/>
      <c r="J70" s="67">
        <v>2500.0</v>
      </c>
      <c r="K70" s="78"/>
      <c r="L70" s="70"/>
      <c r="M70" s="52">
        <v>2500.0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85">
        <v>44436.0</v>
      </c>
      <c r="C71" s="14" t="s">
        <v>3962</v>
      </c>
      <c r="D71" s="15">
        <v>43498.0</v>
      </c>
      <c r="E71" s="15" t="s">
        <v>3963</v>
      </c>
      <c r="F71" s="70"/>
      <c r="G71" s="105"/>
      <c r="H71" s="106"/>
      <c r="I71" s="72"/>
      <c r="J71" s="67">
        <v>5150.0</v>
      </c>
      <c r="K71" s="78"/>
      <c r="L71" s="70"/>
      <c r="M71" s="52">
        <v>5150.0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85">
        <v>44436.0</v>
      </c>
      <c r="C72" s="14" t="s">
        <v>3964</v>
      </c>
      <c r="D72" s="15">
        <v>14329.0</v>
      </c>
      <c r="E72" s="15" t="s">
        <v>120</v>
      </c>
      <c r="F72" s="70"/>
      <c r="G72" s="105"/>
      <c r="H72" s="106"/>
      <c r="I72" s="72">
        <v>300.0</v>
      </c>
      <c r="J72" s="67"/>
      <c r="K72" s="78"/>
      <c r="L72" s="70"/>
      <c r="M72" s="52">
        <v>300.0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85">
        <v>44436.0</v>
      </c>
      <c r="C73" s="14" t="s">
        <v>3965</v>
      </c>
      <c r="D73" s="15">
        <v>58858.0</v>
      </c>
      <c r="E73" s="15" t="s">
        <v>811</v>
      </c>
      <c r="F73" s="70"/>
      <c r="G73" s="105"/>
      <c r="H73" s="106"/>
      <c r="I73" s="72">
        <v>500.0</v>
      </c>
      <c r="J73" s="67"/>
      <c r="K73" s="78"/>
      <c r="L73" s="70"/>
      <c r="M73" s="52">
        <v>500.0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85">
        <v>44436.0</v>
      </c>
      <c r="C74" s="14" t="s">
        <v>3966</v>
      </c>
      <c r="D74" s="15">
        <v>30933.0</v>
      </c>
      <c r="E74" s="15" t="s">
        <v>475</v>
      </c>
      <c r="F74" s="70"/>
      <c r="G74" s="105"/>
      <c r="H74" s="106"/>
      <c r="I74" s="72"/>
      <c r="J74" s="67"/>
      <c r="K74" s="78">
        <v>3000.0</v>
      </c>
      <c r="L74" s="70"/>
      <c r="M74" s="52">
        <v>3000.0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85">
        <v>44436.0</v>
      </c>
      <c r="C75" s="14" t="s">
        <v>3967</v>
      </c>
      <c r="D75" s="15">
        <v>49684.0</v>
      </c>
      <c r="E75" s="15" t="s">
        <v>40</v>
      </c>
      <c r="F75" s="70"/>
      <c r="G75" s="105"/>
      <c r="H75" s="106"/>
      <c r="I75" s="72"/>
      <c r="J75" s="67">
        <v>2500.0</v>
      </c>
      <c r="K75" s="78"/>
      <c r="L75" s="70"/>
      <c r="M75" s="52">
        <v>2500.0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85">
        <v>44436.0</v>
      </c>
      <c r="C76" s="14" t="s">
        <v>3968</v>
      </c>
      <c r="D76" s="15">
        <v>35245.0</v>
      </c>
      <c r="E76" s="15" t="s">
        <v>1452</v>
      </c>
      <c r="F76" s="70"/>
      <c r="G76" s="105"/>
      <c r="H76" s="106">
        <v>17000.0</v>
      </c>
      <c r="I76" s="72"/>
      <c r="J76" s="67"/>
      <c r="K76" s="78"/>
      <c r="L76" s="70"/>
      <c r="M76" s="52">
        <v>17000.0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85">
        <v>44436.0</v>
      </c>
      <c r="C77" s="14" t="s">
        <v>3969</v>
      </c>
      <c r="D77" s="15">
        <v>10001.0</v>
      </c>
      <c r="E77" s="15" t="s">
        <v>2878</v>
      </c>
      <c r="F77" s="70"/>
      <c r="G77" s="107"/>
      <c r="H77" s="106"/>
      <c r="I77" s="72">
        <v>2650.0</v>
      </c>
      <c r="J77" s="67"/>
      <c r="K77" s="78"/>
      <c r="L77" s="70"/>
      <c r="M77" s="52">
        <v>2650.0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74.0</v>
      </c>
      <c r="B78" s="85">
        <v>44436.0</v>
      </c>
      <c r="C78" s="14" t="s">
        <v>3970</v>
      </c>
      <c r="D78" s="15">
        <v>59014.0</v>
      </c>
      <c r="E78" s="15" t="s">
        <v>1181</v>
      </c>
      <c r="F78" s="70"/>
      <c r="G78" s="107"/>
      <c r="H78" s="106"/>
      <c r="I78" s="72"/>
      <c r="J78" s="67">
        <v>7600.0</v>
      </c>
      <c r="K78" s="78"/>
      <c r="L78" s="70"/>
      <c r="M78" s="52">
        <v>7600.0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85">
        <v>44436.0</v>
      </c>
      <c r="C79" s="14" t="s">
        <v>3971</v>
      </c>
      <c r="D79" s="15">
        <v>63034.0</v>
      </c>
      <c r="E79" s="15" t="s">
        <v>3972</v>
      </c>
      <c r="F79" s="70"/>
      <c r="G79" s="105"/>
      <c r="H79" s="106"/>
      <c r="I79" s="72"/>
      <c r="J79" s="67">
        <v>27000.0</v>
      </c>
      <c r="K79" s="78"/>
      <c r="L79" s="70"/>
      <c r="M79" s="52">
        <v>27000.0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85">
        <v>44436.0</v>
      </c>
      <c r="C80" s="14" t="s">
        <v>3973</v>
      </c>
      <c r="D80" s="15">
        <v>63036.0</v>
      </c>
      <c r="E80" s="15" t="s">
        <v>3974</v>
      </c>
      <c r="F80" s="70"/>
      <c r="G80" s="107"/>
      <c r="H80" s="106"/>
      <c r="I80" s="72"/>
      <c r="J80" s="67">
        <v>27000.0</v>
      </c>
      <c r="K80" s="78"/>
      <c r="L80" s="70"/>
      <c r="M80" s="52">
        <v>27000.0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28">
        <v>77.0</v>
      </c>
      <c r="B81" s="86">
        <v>44531.0</v>
      </c>
      <c r="C81" s="87" t="s">
        <v>3975</v>
      </c>
      <c r="D81" s="111">
        <v>54276.0</v>
      </c>
      <c r="E81" s="111" t="s">
        <v>200</v>
      </c>
      <c r="F81" s="70"/>
      <c r="G81" s="105"/>
      <c r="H81" s="106"/>
      <c r="I81" s="72">
        <v>5000.0</v>
      </c>
      <c r="J81" s="67"/>
      <c r="K81" s="78"/>
      <c r="L81" s="70"/>
      <c r="M81" s="52">
        <v>5000.0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85">
        <v>44436.0</v>
      </c>
      <c r="C82" s="14" t="s">
        <v>3976</v>
      </c>
      <c r="D82" s="15">
        <v>26831.0</v>
      </c>
      <c r="E82" s="15" t="s">
        <v>2743</v>
      </c>
      <c r="F82" s="70"/>
      <c r="G82" s="105"/>
      <c r="H82" s="106"/>
      <c r="I82" s="72"/>
      <c r="J82" s="67">
        <v>500.0</v>
      </c>
      <c r="K82" s="78"/>
      <c r="L82" s="70"/>
      <c r="M82" s="52">
        <v>500.0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85">
        <v>44436.0</v>
      </c>
      <c r="C83" s="14" t="s">
        <v>3977</v>
      </c>
      <c r="D83" s="15">
        <v>52482.0</v>
      </c>
      <c r="E83" s="15" t="s">
        <v>3206</v>
      </c>
      <c r="F83" s="70"/>
      <c r="G83" s="105"/>
      <c r="H83" s="106"/>
      <c r="I83" s="72">
        <v>600.0</v>
      </c>
      <c r="J83" s="67"/>
      <c r="K83" s="78"/>
      <c r="L83" s="70"/>
      <c r="M83" s="52">
        <v>600.0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85">
        <v>44436.0</v>
      </c>
      <c r="C84" s="14" t="s">
        <v>3978</v>
      </c>
      <c r="D84" s="15">
        <v>51058.0</v>
      </c>
      <c r="E84" s="15" t="s">
        <v>1239</v>
      </c>
      <c r="F84" s="78"/>
      <c r="G84" s="105"/>
      <c r="H84" s="106"/>
      <c r="I84" s="72">
        <v>2950.0</v>
      </c>
      <c r="J84" s="67"/>
      <c r="K84" s="78"/>
      <c r="L84" s="70"/>
      <c r="M84" s="52">
        <v>2950.0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85">
        <v>44436.0</v>
      </c>
      <c r="C85" s="14" t="s">
        <v>3979</v>
      </c>
      <c r="D85" s="15">
        <v>45193.0</v>
      </c>
      <c r="E85" s="15" t="s">
        <v>1251</v>
      </c>
      <c r="F85" s="70"/>
      <c r="G85" s="105"/>
      <c r="H85" s="106">
        <v>2800.0</v>
      </c>
      <c r="I85" s="72"/>
      <c r="J85" s="67"/>
      <c r="K85" s="78"/>
      <c r="L85" s="70"/>
      <c r="M85" s="52">
        <v>2800.0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85">
        <v>44436.0</v>
      </c>
      <c r="C86" s="14" t="s">
        <v>3980</v>
      </c>
      <c r="D86" s="15">
        <v>48631.0</v>
      </c>
      <c r="E86" s="15" t="s">
        <v>265</v>
      </c>
      <c r="F86" s="70"/>
      <c r="G86" s="105"/>
      <c r="H86" s="106"/>
      <c r="I86" s="72">
        <v>15000.0</v>
      </c>
      <c r="J86" s="67"/>
      <c r="K86" s="78"/>
      <c r="L86" s="70"/>
      <c r="M86" s="52">
        <v>15000.0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85">
        <v>44436.0</v>
      </c>
      <c r="C87" s="14" t="s">
        <v>3981</v>
      </c>
      <c r="D87" s="15">
        <v>20541.0</v>
      </c>
      <c r="E87" s="15" t="s">
        <v>63</v>
      </c>
      <c r="F87" s="70"/>
      <c r="G87" s="105"/>
      <c r="H87" s="106"/>
      <c r="I87" s="72">
        <v>500.0</v>
      </c>
      <c r="J87" s="67"/>
      <c r="K87" s="78"/>
      <c r="L87" s="70"/>
      <c r="M87" s="52">
        <v>500.0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85">
        <v>44436.0</v>
      </c>
      <c r="C88" s="14" t="s">
        <v>3982</v>
      </c>
      <c r="D88" s="15">
        <v>43380.0</v>
      </c>
      <c r="E88" s="15" t="s">
        <v>532</v>
      </c>
      <c r="F88" s="70"/>
      <c r="G88" s="105"/>
      <c r="H88" s="106"/>
      <c r="I88" s="72">
        <v>15000.0</v>
      </c>
      <c r="J88" s="67"/>
      <c r="K88" s="78"/>
      <c r="L88" s="70"/>
      <c r="M88" s="52">
        <v>15000.0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85">
        <v>44436.0</v>
      </c>
      <c r="C89" s="14" t="s">
        <v>3983</v>
      </c>
      <c r="D89" s="15">
        <v>49120.0</v>
      </c>
      <c r="E89" s="15" t="s">
        <v>1102</v>
      </c>
      <c r="F89" s="70"/>
      <c r="G89" s="105"/>
      <c r="H89" s="106"/>
      <c r="I89" s="72">
        <v>17500.0</v>
      </c>
      <c r="J89" s="67"/>
      <c r="K89" s="78"/>
      <c r="L89" s="70"/>
      <c r="M89" s="52">
        <v>17500.0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85">
        <v>44436.0</v>
      </c>
      <c r="C90" s="14" t="s">
        <v>3984</v>
      </c>
      <c r="D90" s="15">
        <v>45193.0</v>
      </c>
      <c r="E90" s="15" t="s">
        <v>1251</v>
      </c>
      <c r="F90" s="70"/>
      <c r="G90" s="105"/>
      <c r="H90" s="106"/>
      <c r="I90" s="72"/>
      <c r="J90" s="67">
        <v>5000.0</v>
      </c>
      <c r="K90" s="78"/>
      <c r="L90" s="70"/>
      <c r="M90" s="52">
        <v>5000.0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85">
        <v>44436.0</v>
      </c>
      <c r="C91" s="14" t="s">
        <v>3985</v>
      </c>
      <c r="D91" s="15">
        <v>63026.0</v>
      </c>
      <c r="E91" s="15" t="s">
        <v>3986</v>
      </c>
      <c r="F91" s="70"/>
      <c r="G91" s="107">
        <v>27000.0</v>
      </c>
      <c r="H91" s="106"/>
      <c r="I91" s="72"/>
      <c r="J91" s="67"/>
      <c r="K91" s="78"/>
      <c r="L91" s="70"/>
      <c r="M91" s="52">
        <v>27000.0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85">
        <v>44436.0</v>
      </c>
      <c r="C92" s="14" t="s">
        <v>3987</v>
      </c>
      <c r="D92" s="15">
        <v>48854.0</v>
      </c>
      <c r="E92" s="15" t="s">
        <v>666</v>
      </c>
      <c r="F92" s="70"/>
      <c r="G92" s="105"/>
      <c r="H92" s="106"/>
      <c r="I92" s="72"/>
      <c r="J92" s="67">
        <v>10000.0</v>
      </c>
      <c r="K92" s="78"/>
      <c r="L92" s="70"/>
      <c r="M92" s="52">
        <v>10000.0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85">
        <v>44436.0</v>
      </c>
      <c r="C93" s="14" t="s">
        <v>3988</v>
      </c>
      <c r="D93" s="15">
        <v>14329.0</v>
      </c>
      <c r="E93" s="15" t="s">
        <v>120</v>
      </c>
      <c r="F93" s="70"/>
      <c r="G93" s="105"/>
      <c r="H93" s="106"/>
      <c r="I93" s="72">
        <v>5000.0</v>
      </c>
      <c r="J93" s="67"/>
      <c r="K93" s="78"/>
      <c r="L93" s="70"/>
      <c r="M93" s="52">
        <v>5000.0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85">
        <v>44436.0</v>
      </c>
      <c r="C94" s="14" t="s">
        <v>3989</v>
      </c>
      <c r="D94" s="15">
        <v>62790.0</v>
      </c>
      <c r="E94" s="15" t="s">
        <v>2483</v>
      </c>
      <c r="F94" s="70"/>
      <c r="G94" s="105"/>
      <c r="H94" s="106"/>
      <c r="I94" s="72">
        <v>500.0</v>
      </c>
      <c r="J94" s="67"/>
      <c r="K94" s="78"/>
      <c r="L94" s="70"/>
      <c r="M94" s="52">
        <v>500.0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85">
        <v>44436.0</v>
      </c>
      <c r="C95" s="14" t="s">
        <v>3990</v>
      </c>
      <c r="D95" s="15">
        <v>35518.0</v>
      </c>
      <c r="E95" s="15" t="s">
        <v>126</v>
      </c>
      <c r="F95" s="70"/>
      <c r="G95" s="105"/>
      <c r="H95" s="106"/>
      <c r="I95" s="72">
        <v>2650.0</v>
      </c>
      <c r="J95" s="67"/>
      <c r="K95" s="78"/>
      <c r="L95" s="70"/>
      <c r="M95" s="52">
        <v>2650.0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85">
        <v>44436.0</v>
      </c>
      <c r="C96" s="14" t="s">
        <v>3991</v>
      </c>
      <c r="D96" s="15">
        <v>62750.0</v>
      </c>
      <c r="E96" s="15" t="s">
        <v>3992</v>
      </c>
      <c r="F96" s="70"/>
      <c r="G96" s="105"/>
      <c r="H96" s="106"/>
      <c r="I96" s="72"/>
      <c r="J96" s="67">
        <v>300.0</v>
      </c>
      <c r="K96" s="78"/>
      <c r="L96" s="70"/>
      <c r="M96" s="52">
        <v>300.0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85">
        <v>44436.0</v>
      </c>
      <c r="C97" s="14" t="s">
        <v>3993</v>
      </c>
      <c r="D97" s="15">
        <v>63042.0</v>
      </c>
      <c r="E97" s="15" t="s">
        <v>3994</v>
      </c>
      <c r="F97" s="70"/>
      <c r="G97" s="105"/>
      <c r="H97" s="106"/>
      <c r="I97" s="72"/>
      <c r="J97" s="67">
        <v>300.0</v>
      </c>
      <c r="K97" s="78"/>
      <c r="L97" s="70"/>
      <c r="M97" s="52">
        <v>300.0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85">
        <v>44436.0</v>
      </c>
      <c r="C98" s="14" t="s">
        <v>3995</v>
      </c>
      <c r="D98" s="15">
        <v>57759.0</v>
      </c>
      <c r="E98" s="15" t="s">
        <v>3996</v>
      </c>
      <c r="F98" s="70"/>
      <c r="G98" s="105"/>
      <c r="H98" s="106"/>
      <c r="I98" s="72">
        <v>500.0</v>
      </c>
      <c r="J98" s="67"/>
      <c r="K98" s="78"/>
      <c r="L98" s="70"/>
      <c r="M98" s="52">
        <v>500.0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85">
        <v>44436.0</v>
      </c>
      <c r="C99" s="14" t="s">
        <v>3997</v>
      </c>
      <c r="D99" s="15">
        <v>62751.0</v>
      </c>
      <c r="E99" s="15" t="s">
        <v>3998</v>
      </c>
      <c r="F99" s="70"/>
      <c r="G99" s="105"/>
      <c r="H99" s="106"/>
      <c r="I99" s="72"/>
      <c r="J99" s="67">
        <v>300.0</v>
      </c>
      <c r="K99" s="78"/>
      <c r="L99" s="70"/>
      <c r="M99" s="52">
        <v>300.0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85">
        <v>44436.0</v>
      </c>
      <c r="C100" s="14" t="s">
        <v>3999</v>
      </c>
      <c r="D100" s="15">
        <v>63047.0</v>
      </c>
      <c r="E100" s="15" t="s">
        <v>4000</v>
      </c>
      <c r="F100" s="70"/>
      <c r="G100" s="105"/>
      <c r="H100" s="106"/>
      <c r="I100" s="72"/>
      <c r="J100" s="67">
        <v>300.0</v>
      </c>
      <c r="K100" s="78"/>
      <c r="L100" s="70"/>
      <c r="M100" s="52">
        <v>300.0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85">
        <v>44436.0</v>
      </c>
      <c r="C101" s="14" t="s">
        <v>4001</v>
      </c>
      <c r="D101" s="15">
        <v>54946.0</v>
      </c>
      <c r="E101" s="15" t="s">
        <v>4002</v>
      </c>
      <c r="F101" s="70"/>
      <c r="G101" s="105"/>
      <c r="H101" s="106"/>
      <c r="I101" s="72"/>
      <c r="J101" s="67">
        <v>2800.0</v>
      </c>
      <c r="K101" s="78"/>
      <c r="L101" s="70"/>
      <c r="M101" s="52">
        <v>2800.0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85">
        <v>44436.0</v>
      </c>
      <c r="C102" s="14" t="s">
        <v>4003</v>
      </c>
      <c r="D102" s="15">
        <v>10250.0</v>
      </c>
      <c r="E102" s="15" t="s">
        <v>4004</v>
      </c>
      <c r="F102" s="70"/>
      <c r="G102" s="105"/>
      <c r="H102" s="106"/>
      <c r="I102" s="72">
        <v>15000.0</v>
      </c>
      <c r="J102" s="67"/>
      <c r="K102" s="78"/>
      <c r="L102" s="70"/>
      <c r="M102" s="52">
        <v>15000.0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85">
        <v>44436.0</v>
      </c>
      <c r="C103" s="14" t="s">
        <v>4005</v>
      </c>
      <c r="D103" s="15">
        <v>16726.0</v>
      </c>
      <c r="E103" s="15" t="s">
        <v>4006</v>
      </c>
      <c r="F103" s="70"/>
      <c r="G103" s="105"/>
      <c r="H103" s="106"/>
      <c r="I103" s="72"/>
      <c r="J103" s="67">
        <v>1400.0</v>
      </c>
      <c r="K103" s="78"/>
      <c r="L103" s="70"/>
      <c r="M103" s="52">
        <v>1400.0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85">
        <v>44436.0</v>
      </c>
      <c r="C104" s="14" t="s">
        <v>4007</v>
      </c>
      <c r="D104" s="15">
        <v>49270.0</v>
      </c>
      <c r="E104" s="15" t="s">
        <v>4008</v>
      </c>
      <c r="F104" s="70"/>
      <c r="G104" s="105"/>
      <c r="H104" s="106"/>
      <c r="I104" s="72"/>
      <c r="J104" s="67">
        <v>300.0</v>
      </c>
      <c r="K104" s="78"/>
      <c r="L104" s="70"/>
      <c r="M104" s="52">
        <v>300.0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85">
        <v>44436.0</v>
      </c>
      <c r="C105" s="14" t="s">
        <v>4003</v>
      </c>
      <c r="D105" s="15">
        <v>10250.0</v>
      </c>
      <c r="E105" s="15" t="s">
        <v>4004</v>
      </c>
      <c r="F105" s="70"/>
      <c r="G105" s="105"/>
      <c r="H105" s="106"/>
      <c r="I105" s="72">
        <v>15000.0</v>
      </c>
      <c r="J105" s="67"/>
      <c r="K105" s="78"/>
      <c r="L105" s="70"/>
      <c r="M105" s="52">
        <v>15000.0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85">
        <v>44436.0</v>
      </c>
      <c r="C106" s="14" t="s">
        <v>4009</v>
      </c>
      <c r="D106" s="15">
        <v>50148.0</v>
      </c>
      <c r="E106" s="15" t="s">
        <v>428</v>
      </c>
      <c r="F106" s="70"/>
      <c r="G106" s="105"/>
      <c r="H106" s="106">
        <v>1250.0</v>
      </c>
      <c r="I106" s="72"/>
      <c r="J106" s="67"/>
      <c r="K106" s="78"/>
      <c r="L106" s="70"/>
      <c r="M106" s="52">
        <v>1250.0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85">
        <v>44436.0</v>
      </c>
      <c r="C107" s="14" t="s">
        <v>4010</v>
      </c>
      <c r="D107" s="15">
        <v>50148.0</v>
      </c>
      <c r="E107" s="15" t="s">
        <v>428</v>
      </c>
      <c r="F107" s="70"/>
      <c r="G107" s="105"/>
      <c r="H107" s="106">
        <v>1250.0</v>
      </c>
      <c r="I107" s="72"/>
      <c r="J107" s="67"/>
      <c r="K107" s="78"/>
      <c r="L107" s="70"/>
      <c r="M107" s="52">
        <v>1250.0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85">
        <v>44436.0</v>
      </c>
      <c r="C108" s="14" t="s">
        <v>4011</v>
      </c>
      <c r="D108" s="15">
        <v>50148.0</v>
      </c>
      <c r="E108" s="15" t="s">
        <v>428</v>
      </c>
      <c r="F108" s="70"/>
      <c r="G108" s="105"/>
      <c r="H108" s="106">
        <v>10000.0</v>
      </c>
      <c r="I108" s="72"/>
      <c r="J108" s="67"/>
      <c r="K108" s="78"/>
      <c r="L108" s="70"/>
      <c r="M108" s="52">
        <v>10000.0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85">
        <v>44436.0</v>
      </c>
      <c r="C109" s="14" t="s">
        <v>4012</v>
      </c>
      <c r="D109" s="15">
        <v>43380.0</v>
      </c>
      <c r="E109" s="15" t="s">
        <v>532</v>
      </c>
      <c r="F109" s="70"/>
      <c r="G109" s="105"/>
      <c r="H109" s="106">
        <v>350.0</v>
      </c>
      <c r="I109" s="72"/>
      <c r="J109" s="67"/>
      <c r="K109" s="78"/>
      <c r="L109" s="70"/>
      <c r="M109" s="52">
        <v>350.0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85">
        <v>44436.0</v>
      </c>
      <c r="C110" s="14" t="s">
        <v>4013</v>
      </c>
      <c r="D110" s="15">
        <v>50595.0</v>
      </c>
      <c r="E110" s="15" t="s">
        <v>1845</v>
      </c>
      <c r="F110" s="70"/>
      <c r="G110" s="105"/>
      <c r="H110" s="106">
        <v>50000.0</v>
      </c>
      <c r="I110" s="72"/>
      <c r="J110" s="67"/>
      <c r="K110" s="78"/>
      <c r="L110" s="70"/>
      <c r="M110" s="52">
        <v>50000.0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85">
        <v>44436.0</v>
      </c>
      <c r="C111" s="14" t="s">
        <v>4014</v>
      </c>
      <c r="D111" s="15">
        <v>12102.0</v>
      </c>
      <c r="E111" s="15" t="s">
        <v>636</v>
      </c>
      <c r="F111" s="70"/>
      <c r="G111" s="105"/>
      <c r="H111" s="106">
        <v>5050.0</v>
      </c>
      <c r="I111" s="72"/>
      <c r="J111" s="67"/>
      <c r="K111" s="78"/>
      <c r="L111" s="70"/>
      <c r="M111" s="52">
        <v>5050.0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85">
        <v>44436.0</v>
      </c>
      <c r="C112" s="14" t="s">
        <v>4015</v>
      </c>
      <c r="D112" s="15">
        <v>51406.0</v>
      </c>
      <c r="E112" s="15" t="s">
        <v>4016</v>
      </c>
      <c r="F112" s="70"/>
      <c r="G112" s="105"/>
      <c r="H112" s="106">
        <v>30000.0</v>
      </c>
      <c r="I112" s="72"/>
      <c r="J112" s="67"/>
      <c r="K112" s="78"/>
      <c r="L112" s="70"/>
      <c r="M112" s="52">
        <v>30000.0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/>
      <c r="B113" s="85"/>
      <c r="C113" s="14"/>
      <c r="D113" s="15"/>
      <c r="E113" s="15"/>
      <c r="F113" s="70"/>
      <c r="G113" s="105"/>
      <c r="H113" s="106"/>
      <c r="I113" s="72"/>
      <c r="J113" s="67"/>
      <c r="K113" s="78"/>
      <c r="L113" s="70"/>
      <c r="M113" s="145"/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/>
      <c r="B114" s="85"/>
      <c r="C114" s="15"/>
      <c r="D114" s="15"/>
      <c r="E114" s="15"/>
      <c r="F114" s="42">
        <f t="shared" ref="F114:N114" si="2">SUM(F5:F113)</f>
        <v>0</v>
      </c>
      <c r="G114" s="42">
        <f t="shared" si="2"/>
        <v>27000</v>
      </c>
      <c r="H114" s="42">
        <f t="shared" si="2"/>
        <v>190100</v>
      </c>
      <c r="I114" s="42">
        <f t="shared" si="2"/>
        <v>290970</v>
      </c>
      <c r="J114" s="42">
        <f t="shared" si="2"/>
        <v>227000</v>
      </c>
      <c r="K114" s="42">
        <f t="shared" si="2"/>
        <v>3290</v>
      </c>
      <c r="L114" s="42">
        <f t="shared" si="2"/>
        <v>0</v>
      </c>
      <c r="M114" s="146">
        <f t="shared" si="2"/>
        <v>738360</v>
      </c>
      <c r="N114" s="127">
        <f t="shared" si="2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"/>
      <c r="B115" s="137"/>
      <c r="C115" s="137"/>
      <c r="D115" s="137"/>
      <c r="E115" s="138"/>
      <c r="F115" s="133">
        <f>F114+G114+H114+I114+J114+K114</f>
        <v>738360</v>
      </c>
      <c r="G115" s="7"/>
      <c r="H115" s="7"/>
      <c r="I115" s="7"/>
      <c r="J115" s="7"/>
      <c r="K115" s="7"/>
      <c r="L115" s="8"/>
      <c r="M115" s="132"/>
      <c r="N115" s="132"/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2"/>
      <c r="B116" s="83"/>
      <c r="C116" s="83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83"/>
      <c r="C117" s="134"/>
      <c r="D117" s="90" t="s">
        <v>2508</v>
      </c>
      <c r="E117" s="9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83"/>
      <c r="C118" s="9"/>
      <c r="E118" s="9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83"/>
      <c r="C119" s="10"/>
      <c r="D119" s="93"/>
      <c r="E119" s="9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83"/>
      <c r="C120" s="83"/>
      <c r="D120" s="83"/>
      <c r="E120" s="2"/>
      <c r="F120" s="49" t="s">
        <v>299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83"/>
      <c r="C121" s="83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83"/>
      <c r="C122" s="83"/>
      <c r="D122" s="83"/>
      <c r="E122" s="2"/>
      <c r="F122" s="2"/>
      <c r="G122" s="2"/>
      <c r="H122" s="4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83"/>
      <c r="C123" s="83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83"/>
      <c r="C124" s="83"/>
      <c r="D124" s="83"/>
      <c r="E124" s="2"/>
      <c r="F124" s="2"/>
      <c r="G124" s="2"/>
      <c r="H124" s="4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83"/>
      <c r="C125" s="83"/>
      <c r="D125" s="83"/>
      <c r="E125" s="2"/>
      <c r="F125" s="2"/>
      <c r="G125" s="2"/>
      <c r="H125" s="4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83"/>
      <c r="C126" s="83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83"/>
      <c r="C127" s="83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83"/>
      <c r="C128" s="83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83"/>
      <c r="C129" s="83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83"/>
      <c r="C130" s="83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83"/>
      <c r="C131" s="83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83"/>
      <c r="C132" s="83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83"/>
      <c r="C133" s="83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83"/>
      <c r="C134" s="83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83"/>
      <c r="C135" s="83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83"/>
      <c r="C136" s="83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83"/>
      <c r="C137" s="83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83"/>
      <c r="C141" s="83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83"/>
      <c r="C142" s="83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2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2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2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2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2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2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2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2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2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2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2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2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2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2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2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2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2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2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2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2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2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2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2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2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2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2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2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2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2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2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2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2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2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2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2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2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2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2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2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2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2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2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2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2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2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2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2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2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</sheetData>
  <mergeCells count="17">
    <mergeCell ref="F3:F4"/>
    <mergeCell ref="G3:H3"/>
    <mergeCell ref="I3:J3"/>
    <mergeCell ref="K3:K4"/>
    <mergeCell ref="F115:L115"/>
    <mergeCell ref="C117:C119"/>
    <mergeCell ref="D117:E119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4017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2">
        <v>44436.0</v>
      </c>
      <c r="C5" s="131" t="s">
        <v>4018</v>
      </c>
      <c r="D5" s="80">
        <v>10271.0</v>
      </c>
      <c r="E5" s="15" t="s">
        <v>722</v>
      </c>
      <c r="F5" s="70"/>
      <c r="G5" s="107">
        <v>5000.0</v>
      </c>
      <c r="H5" s="106"/>
      <c r="I5" s="72"/>
      <c r="J5" s="67"/>
      <c r="K5" s="78"/>
      <c r="L5" s="70"/>
      <c r="M5" s="52">
        <v>5000.0</v>
      </c>
      <c r="N5" s="23">
        <f t="shared" ref="N5:N84" si="1">SUM(F5+G5+H5+I5+J5+K5+L5-M5)</f>
        <v>0</v>
      </c>
      <c r="O5" s="132"/>
      <c r="P5" s="13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44436.0</v>
      </c>
      <c r="C6" s="131" t="s">
        <v>4019</v>
      </c>
      <c r="D6" s="80">
        <v>10921.0</v>
      </c>
      <c r="E6" s="15" t="s">
        <v>4020</v>
      </c>
      <c r="F6" s="70"/>
      <c r="G6" s="107">
        <v>3600.0</v>
      </c>
      <c r="H6" s="108"/>
      <c r="I6" s="72"/>
      <c r="J6" s="67"/>
      <c r="K6" s="78"/>
      <c r="L6" s="70"/>
      <c r="M6" s="52">
        <v>3600.0</v>
      </c>
      <c r="N6" s="23">
        <f t="shared" si="1"/>
        <v>0</v>
      </c>
      <c r="O6" s="132"/>
      <c r="P6" s="13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44440.0</v>
      </c>
      <c r="C7" s="131" t="s">
        <v>4021</v>
      </c>
      <c r="D7" s="80">
        <v>10271.0</v>
      </c>
      <c r="E7" s="15" t="s">
        <v>722</v>
      </c>
      <c r="F7" s="70"/>
      <c r="G7" s="107">
        <v>5000.0</v>
      </c>
      <c r="H7" s="108"/>
      <c r="I7" s="72"/>
      <c r="J7" s="67"/>
      <c r="K7" s="78"/>
      <c r="L7" s="70"/>
      <c r="M7" s="52">
        <v>5000.0</v>
      </c>
      <c r="N7" s="23">
        <f t="shared" si="1"/>
        <v>0</v>
      </c>
      <c r="O7" s="132"/>
      <c r="P7" s="13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44436.0</v>
      </c>
      <c r="C8" s="131" t="s">
        <v>4022</v>
      </c>
      <c r="D8" s="80">
        <v>60787.0</v>
      </c>
      <c r="E8" s="15" t="s">
        <v>4023</v>
      </c>
      <c r="F8" s="70"/>
      <c r="G8" s="107"/>
      <c r="H8" s="108"/>
      <c r="I8" s="72">
        <v>900.0</v>
      </c>
      <c r="J8" s="67"/>
      <c r="K8" s="78"/>
      <c r="L8" s="70"/>
      <c r="M8" s="52">
        <v>900.0</v>
      </c>
      <c r="N8" s="23">
        <f t="shared" si="1"/>
        <v>0</v>
      </c>
      <c r="O8" s="132"/>
      <c r="P8" s="13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44436.0</v>
      </c>
      <c r="C9" s="131" t="s">
        <v>4024</v>
      </c>
      <c r="D9" s="80">
        <v>10271.0</v>
      </c>
      <c r="E9" s="15" t="s">
        <v>722</v>
      </c>
      <c r="F9" s="70"/>
      <c r="G9" s="105"/>
      <c r="H9" s="108"/>
      <c r="I9" s="72"/>
      <c r="J9" s="67">
        <v>1450.0</v>
      </c>
      <c r="K9" s="78"/>
      <c r="L9" s="70"/>
      <c r="M9" s="52">
        <v>1450.0</v>
      </c>
      <c r="N9" s="23">
        <f t="shared" si="1"/>
        <v>0</v>
      </c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44437.0</v>
      </c>
      <c r="C10" s="131" t="s">
        <v>4025</v>
      </c>
      <c r="D10" s="80">
        <v>49682.0</v>
      </c>
      <c r="E10" s="15" t="s">
        <v>172</v>
      </c>
      <c r="F10" s="70"/>
      <c r="G10" s="105"/>
      <c r="H10" s="106"/>
      <c r="I10" s="72">
        <v>5000.0</v>
      </c>
      <c r="J10" s="67"/>
      <c r="K10" s="78"/>
      <c r="L10" s="70"/>
      <c r="M10" s="52">
        <v>5000.0</v>
      </c>
      <c r="N10" s="23">
        <f t="shared" si="1"/>
        <v>0</v>
      </c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44437.0</v>
      </c>
      <c r="C11" s="131" t="s">
        <v>4026</v>
      </c>
      <c r="D11" s="80">
        <v>58454.0</v>
      </c>
      <c r="E11" s="15" t="s">
        <v>74</v>
      </c>
      <c r="F11" s="70"/>
      <c r="G11" s="105"/>
      <c r="H11" s="106"/>
      <c r="I11" s="72"/>
      <c r="J11" s="67">
        <v>350.0</v>
      </c>
      <c r="K11" s="78"/>
      <c r="L11" s="70"/>
      <c r="M11" s="52">
        <v>350.0</v>
      </c>
      <c r="N11" s="23">
        <f t="shared" si="1"/>
        <v>0</v>
      </c>
      <c r="O11" s="132"/>
      <c r="P11" s="13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44437.0</v>
      </c>
      <c r="C12" s="131" t="s">
        <v>4027</v>
      </c>
      <c r="D12" s="80">
        <v>60149.0</v>
      </c>
      <c r="E12" s="15" t="s">
        <v>654</v>
      </c>
      <c r="F12" s="70"/>
      <c r="G12" s="105"/>
      <c r="H12" s="108"/>
      <c r="I12" s="72"/>
      <c r="J12" s="67">
        <v>2650.0</v>
      </c>
      <c r="K12" s="78"/>
      <c r="L12" s="70"/>
      <c r="M12" s="52">
        <v>2650.0</v>
      </c>
      <c r="N12" s="23">
        <f t="shared" si="1"/>
        <v>0</v>
      </c>
      <c r="O12" s="132"/>
      <c r="P12" s="13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44437.0</v>
      </c>
      <c r="C13" s="131" t="s">
        <v>4028</v>
      </c>
      <c r="D13" s="80">
        <v>60221.0</v>
      </c>
      <c r="E13" s="15" t="s">
        <v>122</v>
      </c>
      <c r="F13" s="70"/>
      <c r="G13" s="105"/>
      <c r="H13" s="108"/>
      <c r="I13" s="72">
        <v>3900.0</v>
      </c>
      <c r="J13" s="67"/>
      <c r="K13" s="78"/>
      <c r="L13" s="70"/>
      <c r="M13" s="52">
        <v>3900.0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44437.0</v>
      </c>
      <c r="C14" s="131" t="s">
        <v>4029</v>
      </c>
      <c r="D14" s="80">
        <v>22332.0</v>
      </c>
      <c r="E14" s="15" t="s">
        <v>1155</v>
      </c>
      <c r="F14" s="70"/>
      <c r="G14" s="105"/>
      <c r="H14" s="108"/>
      <c r="I14" s="72">
        <v>600.0</v>
      </c>
      <c r="J14" s="67"/>
      <c r="K14" s="78"/>
      <c r="L14" s="70"/>
      <c r="M14" s="52">
        <v>600.0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44437.0</v>
      </c>
      <c r="C15" s="131" t="s">
        <v>4030</v>
      </c>
      <c r="D15" s="80">
        <v>59284.0</v>
      </c>
      <c r="E15" s="15" t="s">
        <v>4031</v>
      </c>
      <c r="F15" s="70"/>
      <c r="G15" s="105"/>
      <c r="H15" s="108"/>
      <c r="I15" s="72">
        <v>300.0</v>
      </c>
      <c r="J15" s="77"/>
      <c r="K15" s="78"/>
      <c r="L15" s="70"/>
      <c r="M15" s="52">
        <v>300.0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44437.0</v>
      </c>
      <c r="C16" s="131" t="s">
        <v>4032</v>
      </c>
      <c r="D16" s="80">
        <v>55813.0</v>
      </c>
      <c r="E16" s="15" t="s">
        <v>2175</v>
      </c>
      <c r="F16" s="70"/>
      <c r="G16" s="105"/>
      <c r="H16" s="108"/>
      <c r="I16" s="72"/>
      <c r="J16" s="67">
        <v>2650.0</v>
      </c>
      <c r="K16" s="78"/>
      <c r="L16" s="70"/>
      <c r="M16" s="52">
        <v>2650.0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44437.0</v>
      </c>
      <c r="C17" s="131" t="s">
        <v>4033</v>
      </c>
      <c r="D17" s="80">
        <v>52206.0</v>
      </c>
      <c r="E17" s="15" t="s">
        <v>144</v>
      </c>
      <c r="F17" s="70"/>
      <c r="G17" s="105"/>
      <c r="H17" s="108"/>
      <c r="I17" s="72">
        <v>500.0</v>
      </c>
      <c r="J17" s="67"/>
      <c r="K17" s="78"/>
      <c r="L17" s="70"/>
      <c r="M17" s="52">
        <v>500.0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44437.0</v>
      </c>
      <c r="C18" s="131" t="s">
        <v>4034</v>
      </c>
      <c r="D18" s="80">
        <v>10752.0</v>
      </c>
      <c r="E18" s="15" t="s">
        <v>2532</v>
      </c>
      <c r="F18" s="70"/>
      <c r="G18" s="107"/>
      <c r="H18" s="108"/>
      <c r="I18" s="72">
        <v>150.0</v>
      </c>
      <c r="J18" s="67"/>
      <c r="K18" s="78"/>
      <c r="L18" s="70"/>
      <c r="M18" s="52">
        <v>150.0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44437.0</v>
      </c>
      <c r="C19" s="131" t="s">
        <v>4035</v>
      </c>
      <c r="D19" s="80">
        <v>51939.0</v>
      </c>
      <c r="E19" s="15" t="s">
        <v>1873</v>
      </c>
      <c r="F19" s="70"/>
      <c r="G19" s="105"/>
      <c r="H19" s="108"/>
      <c r="I19" s="72">
        <v>27800.0</v>
      </c>
      <c r="J19" s="67"/>
      <c r="K19" s="78"/>
      <c r="L19" s="70"/>
      <c r="M19" s="52">
        <v>27800.0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44437.0</v>
      </c>
      <c r="C20" s="131" t="s">
        <v>4036</v>
      </c>
      <c r="D20" s="80">
        <v>55409.0</v>
      </c>
      <c r="E20" s="15" t="s">
        <v>470</v>
      </c>
      <c r="F20" s="70"/>
      <c r="G20" s="105"/>
      <c r="H20" s="106"/>
      <c r="I20" s="72"/>
      <c r="J20" s="67">
        <v>15000.0</v>
      </c>
      <c r="K20" s="78"/>
      <c r="L20" s="70"/>
      <c r="M20" s="52">
        <v>15000.0</v>
      </c>
      <c r="N20" s="23">
        <f t="shared" si="1"/>
        <v>0</v>
      </c>
      <c r="O20" s="132"/>
      <c r="P20" s="13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0">
        <v>17.0</v>
      </c>
      <c r="B21" s="112">
        <v>44437.0</v>
      </c>
      <c r="C21" s="131" t="s">
        <v>4037</v>
      </c>
      <c r="D21" s="80">
        <v>25541.0</v>
      </c>
      <c r="E21" s="15" t="s">
        <v>550</v>
      </c>
      <c r="F21" s="70"/>
      <c r="G21" s="105"/>
      <c r="H21" s="106"/>
      <c r="I21" s="72"/>
      <c r="J21" s="67">
        <v>100.0</v>
      </c>
      <c r="K21" s="78"/>
      <c r="L21" s="70"/>
      <c r="M21" s="52">
        <v>100.0</v>
      </c>
      <c r="N21" s="23">
        <f t="shared" si="1"/>
        <v>0</v>
      </c>
      <c r="O21" s="132"/>
      <c r="P21" s="132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30">
        <v>18.0</v>
      </c>
      <c r="B22" s="112">
        <v>44437.0</v>
      </c>
      <c r="C22" s="131" t="s">
        <v>4038</v>
      </c>
      <c r="D22" s="80">
        <v>51017.0</v>
      </c>
      <c r="E22" s="15" t="s">
        <v>1945</v>
      </c>
      <c r="F22" s="70"/>
      <c r="G22" s="105"/>
      <c r="H22" s="106">
        <v>35000.0</v>
      </c>
      <c r="I22" s="72"/>
      <c r="J22" s="67"/>
      <c r="K22" s="78"/>
      <c r="L22" s="70"/>
      <c r="M22" s="52">
        <v>35000.0</v>
      </c>
      <c r="N22" s="23">
        <f t="shared" si="1"/>
        <v>0</v>
      </c>
      <c r="O22" s="132"/>
      <c r="P22" s="132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30">
        <v>19.0</v>
      </c>
      <c r="B23" s="112">
        <v>44437.0</v>
      </c>
      <c r="C23" s="131" t="s">
        <v>4039</v>
      </c>
      <c r="D23" s="80">
        <v>59283.0</v>
      </c>
      <c r="E23" s="15" t="s">
        <v>4040</v>
      </c>
      <c r="F23" s="70"/>
      <c r="G23" s="107"/>
      <c r="H23" s="106"/>
      <c r="I23" s="72">
        <v>300.0</v>
      </c>
      <c r="J23" s="67"/>
      <c r="K23" s="78"/>
      <c r="L23" s="70"/>
      <c r="M23" s="52">
        <v>300.0</v>
      </c>
      <c r="N23" s="23">
        <f t="shared" si="1"/>
        <v>0</v>
      </c>
      <c r="O23" s="132"/>
      <c r="P23" s="132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30">
        <v>20.0</v>
      </c>
      <c r="B24" s="112">
        <v>44440.0</v>
      </c>
      <c r="C24" s="131" t="s">
        <v>4041</v>
      </c>
      <c r="D24" s="80">
        <v>39384.0</v>
      </c>
      <c r="E24" s="15" t="s">
        <v>2860</v>
      </c>
      <c r="F24" s="78"/>
      <c r="G24" s="105"/>
      <c r="H24" s="106"/>
      <c r="I24" s="72"/>
      <c r="J24" s="67">
        <v>3600.0</v>
      </c>
      <c r="K24" s="78"/>
      <c r="L24" s="70"/>
      <c r="M24" s="52">
        <v>3600.0</v>
      </c>
      <c r="N24" s="23">
        <f t="shared" si="1"/>
        <v>0</v>
      </c>
      <c r="O24" s="132"/>
      <c r="P24" s="132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30">
        <v>21.0</v>
      </c>
      <c r="B25" s="112">
        <v>44437.0</v>
      </c>
      <c r="C25" s="131" t="s">
        <v>4042</v>
      </c>
      <c r="D25" s="80">
        <v>39317.0</v>
      </c>
      <c r="E25" s="15" t="s">
        <v>2488</v>
      </c>
      <c r="F25" s="70"/>
      <c r="G25" s="105"/>
      <c r="H25" s="106"/>
      <c r="I25" s="72"/>
      <c r="J25" s="67">
        <v>5000.0</v>
      </c>
      <c r="K25" s="78"/>
      <c r="L25" s="70"/>
      <c r="M25" s="52">
        <v>5000.0</v>
      </c>
      <c r="N25" s="23">
        <f t="shared" si="1"/>
        <v>0</v>
      </c>
      <c r="O25" s="132"/>
      <c r="P25" s="132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30">
        <v>22.0</v>
      </c>
      <c r="B26" s="112">
        <v>44437.0</v>
      </c>
      <c r="C26" s="131" t="s">
        <v>4043</v>
      </c>
      <c r="D26" s="80">
        <v>36918.0</v>
      </c>
      <c r="E26" s="15" t="s">
        <v>2850</v>
      </c>
      <c r="F26" s="70"/>
      <c r="G26" s="105"/>
      <c r="H26" s="108"/>
      <c r="I26" s="72">
        <v>3900.0</v>
      </c>
      <c r="J26" s="67"/>
      <c r="K26" s="78"/>
      <c r="L26" s="70"/>
      <c r="M26" s="52">
        <v>3900.0</v>
      </c>
      <c r="N26" s="23">
        <f t="shared" si="1"/>
        <v>0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30">
        <v>23.0</v>
      </c>
      <c r="B27" s="112">
        <v>44437.0</v>
      </c>
      <c r="C27" s="131" t="s">
        <v>4044</v>
      </c>
      <c r="D27" s="80">
        <v>56731.0</v>
      </c>
      <c r="E27" s="15" t="s">
        <v>4045</v>
      </c>
      <c r="F27" s="70"/>
      <c r="G27" s="105"/>
      <c r="H27" s="106"/>
      <c r="I27" s="72"/>
      <c r="J27" s="67">
        <v>2650.0</v>
      </c>
      <c r="K27" s="78"/>
      <c r="L27" s="70"/>
      <c r="M27" s="52">
        <v>2650.0</v>
      </c>
      <c r="N27" s="23">
        <f t="shared" si="1"/>
        <v>0</v>
      </c>
      <c r="O27" s="132"/>
      <c r="P27" s="132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30">
        <v>24.0</v>
      </c>
      <c r="B28" s="112">
        <v>44437.0</v>
      </c>
      <c r="C28" s="131" t="s">
        <v>4046</v>
      </c>
      <c r="D28" s="80">
        <v>48826.0</v>
      </c>
      <c r="E28" s="15" t="s">
        <v>4047</v>
      </c>
      <c r="F28" s="70"/>
      <c r="G28" s="105"/>
      <c r="H28" s="108"/>
      <c r="I28" s="72">
        <v>1250.0</v>
      </c>
      <c r="J28" s="67"/>
      <c r="K28" s="78"/>
      <c r="L28" s="70"/>
      <c r="M28" s="52">
        <v>1250.0</v>
      </c>
      <c r="N28" s="23">
        <f t="shared" si="1"/>
        <v>0</v>
      </c>
      <c r="O28" s="132"/>
      <c r="P28" s="132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30">
        <v>25.0</v>
      </c>
      <c r="B29" s="112">
        <v>44437.0</v>
      </c>
      <c r="C29" s="131" t="s">
        <v>4048</v>
      </c>
      <c r="D29" s="80">
        <v>55250.0</v>
      </c>
      <c r="E29" s="15" t="s">
        <v>56</v>
      </c>
      <c r="F29" s="70"/>
      <c r="G29" s="107"/>
      <c r="H29" s="106"/>
      <c r="I29" s="72">
        <v>15000.0</v>
      </c>
      <c r="J29" s="67"/>
      <c r="K29" s="78"/>
      <c r="L29" s="70"/>
      <c r="M29" s="52">
        <v>15000.0</v>
      </c>
      <c r="N29" s="23">
        <f t="shared" si="1"/>
        <v>0</v>
      </c>
      <c r="O29" s="132"/>
      <c r="P29" s="132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30">
        <v>26.0</v>
      </c>
      <c r="B30" s="112">
        <v>44437.0</v>
      </c>
      <c r="C30" s="131" t="s">
        <v>4049</v>
      </c>
      <c r="D30" s="80">
        <v>63071.0</v>
      </c>
      <c r="E30" s="15" t="s">
        <v>4050</v>
      </c>
      <c r="F30" s="70"/>
      <c r="G30" s="107"/>
      <c r="H30" s="106"/>
      <c r="I30" s="72"/>
      <c r="J30" s="67">
        <v>27000.0</v>
      </c>
      <c r="K30" s="78"/>
      <c r="L30" s="70"/>
      <c r="M30" s="52">
        <v>27000.0</v>
      </c>
      <c r="N30" s="23">
        <f t="shared" si="1"/>
        <v>0</v>
      </c>
      <c r="O30" s="132"/>
      <c r="P30" s="132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30">
        <v>27.0</v>
      </c>
      <c r="B31" s="112">
        <v>44437.0</v>
      </c>
      <c r="C31" s="131" t="s">
        <v>4051</v>
      </c>
      <c r="D31" s="80">
        <v>56449.0</v>
      </c>
      <c r="E31" s="15" t="s">
        <v>1563</v>
      </c>
      <c r="F31" s="70"/>
      <c r="G31" s="107"/>
      <c r="H31" s="108"/>
      <c r="I31" s="72"/>
      <c r="J31" s="67">
        <v>6000.0</v>
      </c>
      <c r="K31" s="78"/>
      <c r="L31" s="70"/>
      <c r="M31" s="52">
        <v>6000.0</v>
      </c>
      <c r="N31" s="23">
        <f t="shared" si="1"/>
        <v>0</v>
      </c>
      <c r="O31" s="132"/>
      <c r="P31" s="132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30">
        <v>28.0</v>
      </c>
      <c r="B32" s="112">
        <v>44437.0</v>
      </c>
      <c r="C32" s="131" t="s">
        <v>4052</v>
      </c>
      <c r="D32" s="80">
        <v>22332.0</v>
      </c>
      <c r="E32" s="15" t="s">
        <v>1155</v>
      </c>
      <c r="F32" s="70"/>
      <c r="G32" s="105"/>
      <c r="H32" s="108"/>
      <c r="I32" s="72">
        <v>38750.0</v>
      </c>
      <c r="J32" s="67"/>
      <c r="K32" s="78"/>
      <c r="L32" s="70"/>
      <c r="M32" s="52">
        <v>38750.0</v>
      </c>
      <c r="N32" s="23">
        <f t="shared" si="1"/>
        <v>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30">
        <v>29.0</v>
      </c>
      <c r="B33" s="112">
        <v>44437.0</v>
      </c>
      <c r="C33" s="131" t="s">
        <v>4053</v>
      </c>
      <c r="D33" s="80">
        <v>56449.0</v>
      </c>
      <c r="E33" s="15" t="s">
        <v>1563</v>
      </c>
      <c r="F33" s="70"/>
      <c r="G33" s="105"/>
      <c r="H33" s="106"/>
      <c r="I33" s="72"/>
      <c r="J33" s="67">
        <v>700.0</v>
      </c>
      <c r="K33" s="78"/>
      <c r="L33" s="70"/>
      <c r="M33" s="52">
        <v>700.0</v>
      </c>
      <c r="N33" s="23">
        <f t="shared" si="1"/>
        <v>0</v>
      </c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30">
        <v>30.0</v>
      </c>
      <c r="B34" s="112">
        <v>44437.0</v>
      </c>
      <c r="C34" s="131" t="s">
        <v>4054</v>
      </c>
      <c r="D34" s="80">
        <v>54196.0</v>
      </c>
      <c r="E34" s="15" t="s">
        <v>729</v>
      </c>
      <c r="F34" s="70"/>
      <c r="G34" s="105"/>
      <c r="H34" s="106"/>
      <c r="I34" s="72">
        <v>5000.0</v>
      </c>
      <c r="J34" s="67"/>
      <c r="K34" s="78"/>
      <c r="L34" s="70"/>
      <c r="M34" s="52">
        <v>5000.0</v>
      </c>
      <c r="N34" s="23">
        <f t="shared" si="1"/>
        <v>0</v>
      </c>
      <c r="O34" s="132"/>
      <c r="P34" s="132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30">
        <v>31.0</v>
      </c>
      <c r="B35" s="112">
        <v>44437.0</v>
      </c>
      <c r="C35" s="131" t="s">
        <v>4055</v>
      </c>
      <c r="D35" s="80">
        <v>40235.0</v>
      </c>
      <c r="E35" s="15" t="s">
        <v>2611</v>
      </c>
      <c r="F35" s="70"/>
      <c r="G35" s="105"/>
      <c r="H35" s="106"/>
      <c r="I35" s="72">
        <v>5000.0</v>
      </c>
      <c r="J35" s="67"/>
      <c r="K35" s="78"/>
      <c r="L35" s="70"/>
      <c r="M35" s="52">
        <v>5000.0</v>
      </c>
      <c r="N35" s="23">
        <f t="shared" si="1"/>
        <v>0</v>
      </c>
      <c r="O35" s="132"/>
      <c r="P35" s="13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30">
        <v>32.0</v>
      </c>
      <c r="B36" s="112">
        <v>44531.0</v>
      </c>
      <c r="C36" s="131" t="s">
        <v>4056</v>
      </c>
      <c r="D36" s="80">
        <v>43870.0</v>
      </c>
      <c r="E36" s="15" t="s">
        <v>1081</v>
      </c>
      <c r="F36" s="70"/>
      <c r="G36" s="105"/>
      <c r="H36" s="106"/>
      <c r="I36" s="72">
        <v>5000.0</v>
      </c>
      <c r="J36" s="67"/>
      <c r="K36" s="78"/>
      <c r="L36" s="70"/>
      <c r="M36" s="52">
        <v>5000.0</v>
      </c>
      <c r="N36" s="23">
        <f t="shared" si="1"/>
        <v>0</v>
      </c>
      <c r="O36" s="132"/>
      <c r="P36" s="132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30">
        <v>33.0</v>
      </c>
      <c r="B37" s="112">
        <v>44562.0</v>
      </c>
      <c r="C37" s="131" t="s">
        <v>4057</v>
      </c>
      <c r="D37" s="80">
        <v>43870.0</v>
      </c>
      <c r="E37" s="15" t="s">
        <v>1081</v>
      </c>
      <c r="F37" s="78"/>
      <c r="G37" s="105"/>
      <c r="H37" s="106"/>
      <c r="I37" s="72">
        <v>5000.0</v>
      </c>
      <c r="J37" s="67"/>
      <c r="K37" s="78"/>
      <c r="L37" s="70"/>
      <c r="M37" s="52">
        <v>5000.0</v>
      </c>
      <c r="N37" s="23">
        <f t="shared" si="1"/>
        <v>0</v>
      </c>
      <c r="O37" s="132"/>
      <c r="P37" s="132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30">
        <v>34.0</v>
      </c>
      <c r="B38" s="112">
        <v>44437.0</v>
      </c>
      <c r="C38" s="131" t="s">
        <v>4058</v>
      </c>
      <c r="D38" s="80">
        <v>56450.0</v>
      </c>
      <c r="E38" s="15" t="s">
        <v>1286</v>
      </c>
      <c r="F38" s="70"/>
      <c r="G38" s="107"/>
      <c r="H38" s="106"/>
      <c r="I38" s="72"/>
      <c r="J38" s="67">
        <v>25000.0</v>
      </c>
      <c r="K38" s="78"/>
      <c r="L38" s="70"/>
      <c r="M38" s="52">
        <v>25000.0</v>
      </c>
      <c r="N38" s="23">
        <f t="shared" si="1"/>
        <v>0</v>
      </c>
      <c r="O38" s="132"/>
      <c r="P38" s="132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30">
        <v>35.0</v>
      </c>
      <c r="B39" s="112">
        <v>44437.0</v>
      </c>
      <c r="C39" s="131" t="s">
        <v>4059</v>
      </c>
      <c r="D39" s="80">
        <v>49709.0</v>
      </c>
      <c r="E39" s="15" t="s">
        <v>4060</v>
      </c>
      <c r="F39" s="78"/>
      <c r="G39" s="105"/>
      <c r="H39" s="106"/>
      <c r="I39" s="72">
        <v>500.0</v>
      </c>
      <c r="J39" s="67"/>
      <c r="K39" s="78"/>
      <c r="L39" s="70"/>
      <c r="M39" s="52">
        <v>500.0</v>
      </c>
      <c r="N39" s="23">
        <f t="shared" si="1"/>
        <v>0</v>
      </c>
      <c r="O39" s="132"/>
      <c r="P39" s="13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30">
        <v>36.0</v>
      </c>
      <c r="B40" s="112">
        <v>44440.0</v>
      </c>
      <c r="C40" s="131" t="s">
        <v>4061</v>
      </c>
      <c r="D40" s="80">
        <v>21971.0</v>
      </c>
      <c r="E40" s="15" t="s">
        <v>4062</v>
      </c>
      <c r="F40" s="70"/>
      <c r="G40" s="107"/>
      <c r="H40" s="106"/>
      <c r="I40" s="72">
        <v>5350.0</v>
      </c>
      <c r="J40" s="67"/>
      <c r="K40" s="78"/>
      <c r="L40" s="70"/>
      <c r="M40" s="52">
        <v>5350.0</v>
      </c>
      <c r="N40" s="23">
        <f t="shared" si="1"/>
        <v>0</v>
      </c>
      <c r="O40" s="132"/>
      <c r="P40" s="13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30">
        <v>37.0</v>
      </c>
      <c r="B41" s="112">
        <v>44437.0</v>
      </c>
      <c r="C41" s="131" t="s">
        <v>4063</v>
      </c>
      <c r="D41" s="80">
        <v>57568.0</v>
      </c>
      <c r="E41" s="15" t="s">
        <v>951</v>
      </c>
      <c r="F41" s="70"/>
      <c r="G41" s="105"/>
      <c r="H41" s="106"/>
      <c r="I41" s="72">
        <v>4150.0</v>
      </c>
      <c r="J41" s="67"/>
      <c r="K41" s="78"/>
      <c r="L41" s="70"/>
      <c r="M41" s="52">
        <v>4150.0</v>
      </c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0">
        <v>38.0</v>
      </c>
      <c r="B42" s="112">
        <v>44437.0</v>
      </c>
      <c r="C42" s="131" t="s">
        <v>4064</v>
      </c>
      <c r="D42" s="80">
        <v>36555.0</v>
      </c>
      <c r="E42" s="15" t="s">
        <v>2688</v>
      </c>
      <c r="F42" s="70"/>
      <c r="G42" s="105"/>
      <c r="H42" s="106"/>
      <c r="I42" s="72">
        <v>10000.0</v>
      </c>
      <c r="J42" s="67"/>
      <c r="K42" s="78"/>
      <c r="L42" s="70"/>
      <c r="M42" s="52">
        <v>10000.0</v>
      </c>
      <c r="N42" s="23">
        <f t="shared" si="1"/>
        <v>0</v>
      </c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30">
        <v>39.0</v>
      </c>
      <c r="B43" s="112">
        <v>44437.0</v>
      </c>
      <c r="C43" s="131" t="s">
        <v>4065</v>
      </c>
      <c r="D43" s="80">
        <v>47510.0</v>
      </c>
      <c r="E43" s="15" t="s">
        <v>2492</v>
      </c>
      <c r="F43" s="70"/>
      <c r="G43" s="105"/>
      <c r="H43" s="106"/>
      <c r="I43" s="72">
        <v>300.0</v>
      </c>
      <c r="J43" s="67"/>
      <c r="K43" s="78"/>
      <c r="L43" s="70"/>
      <c r="M43" s="52">
        <v>300.0</v>
      </c>
      <c r="N43" s="23">
        <f t="shared" si="1"/>
        <v>0</v>
      </c>
      <c r="O43" s="132"/>
      <c r="P43" s="132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30">
        <v>40.0</v>
      </c>
      <c r="B44" s="112">
        <v>44437.0</v>
      </c>
      <c r="C44" s="131" t="s">
        <v>4066</v>
      </c>
      <c r="D44" s="80">
        <v>63000.0</v>
      </c>
      <c r="E44" s="15" t="s">
        <v>4067</v>
      </c>
      <c r="F44" s="70"/>
      <c r="G44" s="105"/>
      <c r="H44" s="106"/>
      <c r="I44" s="72">
        <v>2150.0</v>
      </c>
      <c r="J44" s="67"/>
      <c r="K44" s="78"/>
      <c r="L44" s="70"/>
      <c r="M44" s="52">
        <v>2150.0</v>
      </c>
      <c r="N44" s="23">
        <f t="shared" si="1"/>
        <v>0</v>
      </c>
      <c r="O44" s="132"/>
      <c r="P44" s="132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30">
        <v>41.0</v>
      </c>
      <c r="B45" s="112">
        <v>44437.0</v>
      </c>
      <c r="C45" s="131" t="s">
        <v>4068</v>
      </c>
      <c r="D45" s="80">
        <v>58978.0</v>
      </c>
      <c r="E45" s="15" t="s">
        <v>361</v>
      </c>
      <c r="F45" s="70"/>
      <c r="G45" s="105"/>
      <c r="H45" s="106"/>
      <c r="I45" s="72">
        <v>13500.0</v>
      </c>
      <c r="J45" s="67"/>
      <c r="K45" s="78"/>
      <c r="L45" s="70"/>
      <c r="M45" s="52">
        <v>13500.0</v>
      </c>
      <c r="N45" s="23">
        <f t="shared" si="1"/>
        <v>0</v>
      </c>
      <c r="O45" s="132"/>
      <c r="P45" s="13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30">
        <v>42.0</v>
      </c>
      <c r="B46" s="112">
        <v>44437.0</v>
      </c>
      <c r="C46" s="131" t="s">
        <v>4069</v>
      </c>
      <c r="D46" s="80">
        <v>63000.0</v>
      </c>
      <c r="E46" s="15" t="s">
        <v>4067</v>
      </c>
      <c r="F46" s="70"/>
      <c r="G46" s="105"/>
      <c r="H46" s="106"/>
      <c r="I46" s="72">
        <v>500.0</v>
      </c>
      <c r="J46" s="67"/>
      <c r="K46" s="78"/>
      <c r="L46" s="70"/>
      <c r="M46" s="52">
        <v>500.0</v>
      </c>
      <c r="N46" s="23">
        <f t="shared" si="1"/>
        <v>0</v>
      </c>
      <c r="O46" s="132"/>
      <c r="P46" s="132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30">
        <v>43.0</v>
      </c>
      <c r="B47" s="112">
        <v>44437.0</v>
      </c>
      <c r="C47" s="131" t="s">
        <v>4070</v>
      </c>
      <c r="D47" s="80">
        <v>58319.0</v>
      </c>
      <c r="E47" s="15" t="s">
        <v>983</v>
      </c>
      <c r="F47" s="70"/>
      <c r="G47" s="105"/>
      <c r="H47" s="106"/>
      <c r="I47" s="72">
        <v>1250.0</v>
      </c>
      <c r="J47" s="67"/>
      <c r="K47" s="78"/>
      <c r="L47" s="70"/>
      <c r="M47" s="52">
        <v>1250.0</v>
      </c>
      <c r="N47" s="23">
        <f t="shared" si="1"/>
        <v>0</v>
      </c>
      <c r="O47" s="132"/>
      <c r="P47" s="132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30">
        <v>44.0</v>
      </c>
      <c r="B48" s="112">
        <v>44437.0</v>
      </c>
      <c r="C48" s="131" t="s">
        <v>4071</v>
      </c>
      <c r="D48" s="80">
        <v>42339.0</v>
      </c>
      <c r="E48" s="15" t="s">
        <v>3914</v>
      </c>
      <c r="F48" s="70"/>
      <c r="G48" s="105"/>
      <c r="H48" s="106"/>
      <c r="I48" s="72"/>
      <c r="J48" s="67">
        <v>6400.0</v>
      </c>
      <c r="K48" s="78"/>
      <c r="L48" s="70"/>
      <c r="M48" s="52">
        <v>6400.0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44437.0</v>
      </c>
      <c r="C49" s="131" t="s">
        <v>4072</v>
      </c>
      <c r="D49" s="80">
        <v>51057.0</v>
      </c>
      <c r="E49" s="15" t="s">
        <v>4073</v>
      </c>
      <c r="F49" s="70"/>
      <c r="G49" s="105"/>
      <c r="H49" s="106"/>
      <c r="I49" s="72">
        <v>300.0</v>
      </c>
      <c r="J49" s="67"/>
      <c r="K49" s="78"/>
      <c r="L49" s="70"/>
      <c r="M49" s="52">
        <v>300.0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44437.0</v>
      </c>
      <c r="C50" s="131" t="s">
        <v>4074</v>
      </c>
      <c r="D50" s="80">
        <v>50136.0</v>
      </c>
      <c r="E50" s="15" t="s">
        <v>1034</v>
      </c>
      <c r="F50" s="70"/>
      <c r="G50" s="105"/>
      <c r="H50" s="106"/>
      <c r="I50" s="72">
        <v>9650.0</v>
      </c>
      <c r="J50" s="67"/>
      <c r="K50" s="78"/>
      <c r="L50" s="70"/>
      <c r="M50" s="52">
        <v>9650.0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44437.0</v>
      </c>
      <c r="C51" s="131" t="s">
        <v>4075</v>
      </c>
      <c r="D51" s="80">
        <v>50596.0</v>
      </c>
      <c r="E51" s="15" t="s">
        <v>242</v>
      </c>
      <c r="F51" s="70"/>
      <c r="G51" s="105"/>
      <c r="H51" s="106"/>
      <c r="I51" s="72">
        <v>26750.0</v>
      </c>
      <c r="J51" s="67"/>
      <c r="K51" s="78"/>
      <c r="L51" s="70"/>
      <c r="M51" s="52">
        <v>26750.0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44437.0</v>
      </c>
      <c r="C52" s="131" t="s">
        <v>4076</v>
      </c>
      <c r="D52" s="80">
        <v>57499.0</v>
      </c>
      <c r="E52" s="15" t="s">
        <v>649</v>
      </c>
      <c r="F52" s="70"/>
      <c r="G52" s="105"/>
      <c r="H52" s="106"/>
      <c r="I52" s="72"/>
      <c r="J52" s="67">
        <v>700.0</v>
      </c>
      <c r="K52" s="78"/>
      <c r="L52" s="70"/>
      <c r="M52" s="52">
        <v>700.0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44437.0</v>
      </c>
      <c r="C53" s="131" t="s">
        <v>4077</v>
      </c>
      <c r="D53" s="80">
        <v>61361.0</v>
      </c>
      <c r="E53" s="15" t="s">
        <v>4078</v>
      </c>
      <c r="F53" s="70"/>
      <c r="G53" s="105"/>
      <c r="H53" s="106"/>
      <c r="I53" s="72">
        <v>500.0</v>
      </c>
      <c r="J53" s="67"/>
      <c r="K53" s="78"/>
      <c r="L53" s="70"/>
      <c r="M53" s="52">
        <v>500.0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44437.0</v>
      </c>
      <c r="C54" s="131" t="s">
        <v>4079</v>
      </c>
      <c r="D54" s="80">
        <v>58068.0</v>
      </c>
      <c r="E54" s="15" t="s">
        <v>4080</v>
      </c>
      <c r="F54" s="70"/>
      <c r="G54" s="105"/>
      <c r="H54" s="106"/>
      <c r="I54" s="72">
        <v>3600.0</v>
      </c>
      <c r="J54" s="67"/>
      <c r="K54" s="78"/>
      <c r="L54" s="70"/>
      <c r="M54" s="52">
        <v>3600.0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2">
        <v>44437.0</v>
      </c>
      <c r="C55" s="131" t="s">
        <v>4081</v>
      </c>
      <c r="D55" s="80">
        <v>50070.0</v>
      </c>
      <c r="E55" s="15" t="s">
        <v>918</v>
      </c>
      <c r="F55" s="70"/>
      <c r="G55" s="105"/>
      <c r="H55" s="106">
        <v>7500.0</v>
      </c>
      <c r="I55" s="72"/>
      <c r="J55" s="67"/>
      <c r="K55" s="78"/>
      <c r="L55" s="70"/>
      <c r="M55" s="52">
        <v>7500.0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44437.0</v>
      </c>
      <c r="C56" s="131" t="s">
        <v>4082</v>
      </c>
      <c r="D56" s="80">
        <v>51976.0</v>
      </c>
      <c r="E56" s="15" t="s">
        <v>571</v>
      </c>
      <c r="F56" s="70"/>
      <c r="G56" s="105"/>
      <c r="H56" s="106"/>
      <c r="I56" s="72"/>
      <c r="J56" s="67">
        <v>5150.0</v>
      </c>
      <c r="K56" s="78"/>
      <c r="L56" s="70"/>
      <c r="M56" s="52">
        <v>5150.0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2">
        <v>44437.0</v>
      </c>
      <c r="C57" s="131" t="s">
        <v>4083</v>
      </c>
      <c r="D57" s="80">
        <v>62648.0</v>
      </c>
      <c r="E57" s="15" t="s">
        <v>4084</v>
      </c>
      <c r="F57" s="70"/>
      <c r="G57" s="107"/>
      <c r="H57" s="106"/>
      <c r="I57" s="72"/>
      <c r="J57" s="67">
        <v>27000.0</v>
      </c>
      <c r="K57" s="78"/>
      <c r="L57" s="70"/>
      <c r="M57" s="52">
        <v>27000.0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44437.0</v>
      </c>
      <c r="C58" s="131" t="s">
        <v>4085</v>
      </c>
      <c r="D58" s="80">
        <v>39317.0</v>
      </c>
      <c r="E58" s="15" t="s">
        <v>2488</v>
      </c>
      <c r="F58" s="70"/>
      <c r="G58" s="105"/>
      <c r="H58" s="106"/>
      <c r="I58" s="72"/>
      <c r="J58" s="67"/>
      <c r="K58" s="78">
        <v>300.0</v>
      </c>
      <c r="L58" s="70"/>
      <c r="M58" s="52">
        <v>300.0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44437.0</v>
      </c>
      <c r="C59" s="131" t="s">
        <v>4086</v>
      </c>
      <c r="D59" s="80">
        <v>21384.0</v>
      </c>
      <c r="E59" s="15" t="s">
        <v>2448</v>
      </c>
      <c r="F59" s="70"/>
      <c r="G59" s="105"/>
      <c r="H59" s="106"/>
      <c r="I59" s="72"/>
      <c r="J59" s="67"/>
      <c r="K59" s="78">
        <v>300.0</v>
      </c>
      <c r="L59" s="70"/>
      <c r="M59" s="52">
        <v>300.0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44437.0</v>
      </c>
      <c r="C60" s="131" t="s">
        <v>4087</v>
      </c>
      <c r="D60" s="80">
        <v>52686.0</v>
      </c>
      <c r="E60" s="15" t="s">
        <v>2616</v>
      </c>
      <c r="F60" s="70"/>
      <c r="G60" s="105"/>
      <c r="H60" s="106"/>
      <c r="I60" s="72">
        <v>2650.0</v>
      </c>
      <c r="J60" s="67"/>
      <c r="K60" s="78"/>
      <c r="L60" s="70"/>
      <c r="M60" s="52">
        <v>2650.0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44437.0</v>
      </c>
      <c r="C61" s="131" t="s">
        <v>4088</v>
      </c>
      <c r="D61" s="80">
        <v>44436.0</v>
      </c>
      <c r="E61" s="15" t="s">
        <v>4089</v>
      </c>
      <c r="F61" s="70"/>
      <c r="G61" s="105"/>
      <c r="H61" s="106"/>
      <c r="I61" s="72"/>
      <c r="J61" s="67">
        <v>500.0</v>
      </c>
      <c r="K61" s="78"/>
      <c r="L61" s="70"/>
      <c r="M61" s="52">
        <v>500.0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44437.0</v>
      </c>
      <c r="C62" s="131" t="s">
        <v>4090</v>
      </c>
      <c r="D62" s="80">
        <v>62919.0</v>
      </c>
      <c r="E62" s="15" t="s">
        <v>4091</v>
      </c>
      <c r="F62" s="70"/>
      <c r="G62" s="105"/>
      <c r="H62" s="106"/>
      <c r="I62" s="72">
        <v>500.0</v>
      </c>
      <c r="J62" s="67"/>
      <c r="K62" s="78"/>
      <c r="L62" s="70"/>
      <c r="M62" s="52">
        <v>500.0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44437.0</v>
      </c>
      <c r="C63" s="131" t="s">
        <v>4092</v>
      </c>
      <c r="D63" s="80">
        <v>63078.0</v>
      </c>
      <c r="E63" s="15" t="s">
        <v>4093</v>
      </c>
      <c r="F63" s="78"/>
      <c r="G63" s="107"/>
      <c r="H63" s="106"/>
      <c r="I63" s="72">
        <v>27000.0</v>
      </c>
      <c r="J63" s="67"/>
      <c r="K63" s="78"/>
      <c r="L63" s="70"/>
      <c r="M63" s="52">
        <v>27000.0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44437.0</v>
      </c>
      <c r="C64" s="131" t="s">
        <v>4094</v>
      </c>
      <c r="D64" s="80">
        <v>10929.0</v>
      </c>
      <c r="E64" s="15" t="s">
        <v>4095</v>
      </c>
      <c r="F64" s="78"/>
      <c r="G64" s="105"/>
      <c r="H64" s="106"/>
      <c r="I64" s="72"/>
      <c r="J64" s="67">
        <v>500.0</v>
      </c>
      <c r="K64" s="78"/>
      <c r="L64" s="70"/>
      <c r="M64" s="52">
        <v>500.0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44437.0</v>
      </c>
      <c r="C65" s="131" t="s">
        <v>4096</v>
      </c>
      <c r="D65" s="80">
        <v>47926.0</v>
      </c>
      <c r="E65" s="15" t="s">
        <v>4097</v>
      </c>
      <c r="F65" s="78"/>
      <c r="G65" s="105"/>
      <c r="H65" s="106"/>
      <c r="I65" s="72"/>
      <c r="J65" s="67">
        <v>500.0</v>
      </c>
      <c r="K65" s="78"/>
      <c r="L65" s="70"/>
      <c r="M65" s="52">
        <v>500.0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46569.0</v>
      </c>
      <c r="C66" s="131" t="s">
        <v>4098</v>
      </c>
      <c r="D66" s="80">
        <v>51797.0</v>
      </c>
      <c r="E66" s="15" t="s">
        <v>107</v>
      </c>
      <c r="F66" s="70"/>
      <c r="G66" s="105"/>
      <c r="H66" s="106"/>
      <c r="I66" s="72"/>
      <c r="J66" s="67">
        <v>0.0</v>
      </c>
      <c r="K66" s="78"/>
      <c r="L66" s="70"/>
      <c r="M66" s="52">
        <v>5000.0</v>
      </c>
      <c r="N66" s="23">
        <f t="shared" si="1"/>
        <v>-5000</v>
      </c>
      <c r="O66" s="132"/>
      <c r="P66" s="135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44437.0</v>
      </c>
      <c r="C67" s="131" t="s">
        <v>4099</v>
      </c>
      <c r="D67" s="80">
        <v>63079.0</v>
      </c>
      <c r="E67" s="15" t="s">
        <v>4100</v>
      </c>
      <c r="F67" s="70"/>
      <c r="G67" s="105"/>
      <c r="H67" s="106"/>
      <c r="I67" s="72">
        <v>300.0</v>
      </c>
      <c r="J67" s="67"/>
      <c r="K67" s="78"/>
      <c r="L67" s="70"/>
      <c r="M67" s="52">
        <v>300.0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44621.0</v>
      </c>
      <c r="C68" s="131" t="s">
        <v>4101</v>
      </c>
      <c r="D68" s="80">
        <v>54196.0</v>
      </c>
      <c r="E68" s="15" t="s">
        <v>729</v>
      </c>
      <c r="F68" s="70"/>
      <c r="G68" s="105"/>
      <c r="H68" s="106"/>
      <c r="I68" s="72">
        <v>0.0</v>
      </c>
      <c r="J68" s="67"/>
      <c r="K68" s="78"/>
      <c r="L68" s="70"/>
      <c r="M68" s="52">
        <v>5000.0</v>
      </c>
      <c r="N68" s="23">
        <f t="shared" si="1"/>
        <v>-5000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44440.0</v>
      </c>
      <c r="C69" s="131" t="s">
        <v>4102</v>
      </c>
      <c r="D69" s="80">
        <v>13762.0</v>
      </c>
      <c r="E69" s="15" t="s">
        <v>660</v>
      </c>
      <c r="F69" s="78">
        <v>0.0</v>
      </c>
      <c r="G69" s="105"/>
      <c r="H69" s="106"/>
      <c r="I69" s="72"/>
      <c r="J69" s="67"/>
      <c r="K69" s="78"/>
      <c r="L69" s="70"/>
      <c r="M69" s="52">
        <v>3600.0</v>
      </c>
      <c r="N69" s="23">
        <f t="shared" si="1"/>
        <v>-3600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44437.0</v>
      </c>
      <c r="C70" s="131" t="s">
        <v>4103</v>
      </c>
      <c r="D70" s="80">
        <v>50306.0</v>
      </c>
      <c r="E70" s="15" t="s">
        <v>273</v>
      </c>
      <c r="F70" s="70"/>
      <c r="G70" s="105"/>
      <c r="H70" s="106">
        <v>30000.0</v>
      </c>
      <c r="I70" s="72"/>
      <c r="J70" s="67"/>
      <c r="K70" s="78"/>
      <c r="L70" s="70"/>
      <c r="M70" s="52">
        <v>30000.0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44437.0</v>
      </c>
      <c r="C71" s="131" t="s">
        <v>4104</v>
      </c>
      <c r="D71" s="80">
        <v>63079.0</v>
      </c>
      <c r="E71" s="15" t="s">
        <v>4100</v>
      </c>
      <c r="F71" s="70"/>
      <c r="G71" s="105"/>
      <c r="H71" s="106"/>
      <c r="I71" s="72">
        <v>300.0</v>
      </c>
      <c r="J71" s="67"/>
      <c r="K71" s="78"/>
      <c r="L71" s="70"/>
      <c r="M71" s="52">
        <v>300.0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44437.0</v>
      </c>
      <c r="C72" s="131" t="s">
        <v>4105</v>
      </c>
      <c r="D72" s="80">
        <v>21818.0</v>
      </c>
      <c r="E72" s="15" t="s">
        <v>2148</v>
      </c>
      <c r="F72" s="70"/>
      <c r="G72" s="105"/>
      <c r="H72" s="106"/>
      <c r="I72" s="72">
        <v>4600.0</v>
      </c>
      <c r="J72" s="67"/>
      <c r="K72" s="78"/>
      <c r="L72" s="70"/>
      <c r="M72" s="52">
        <v>4600.0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44437.0</v>
      </c>
      <c r="C73" s="131" t="s">
        <v>4106</v>
      </c>
      <c r="D73" s="80">
        <v>50306.0</v>
      </c>
      <c r="E73" s="15" t="s">
        <v>273</v>
      </c>
      <c r="F73" s="70"/>
      <c r="G73" s="107">
        <v>300.0</v>
      </c>
      <c r="H73" s="106"/>
      <c r="I73" s="72"/>
      <c r="J73" s="67"/>
      <c r="K73" s="78"/>
      <c r="L73" s="70"/>
      <c r="M73" s="52">
        <v>300.0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112">
        <v>44440.0</v>
      </c>
      <c r="C74" s="131" t="s">
        <v>4107</v>
      </c>
      <c r="D74" s="80">
        <v>50306.0</v>
      </c>
      <c r="E74" s="15" t="s">
        <v>273</v>
      </c>
      <c r="F74" s="70"/>
      <c r="G74" s="107">
        <v>5000.0</v>
      </c>
      <c r="H74" s="106"/>
      <c r="I74" s="72"/>
      <c r="J74" s="67"/>
      <c r="K74" s="78"/>
      <c r="L74" s="70"/>
      <c r="M74" s="52">
        <v>5000.0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44440.0</v>
      </c>
      <c r="C75" s="131" t="s">
        <v>4108</v>
      </c>
      <c r="D75" s="80">
        <v>50599.0</v>
      </c>
      <c r="E75" s="15" t="s">
        <v>1962</v>
      </c>
      <c r="F75" s="70"/>
      <c r="G75" s="107">
        <v>5000.0</v>
      </c>
      <c r="H75" s="106"/>
      <c r="I75" s="72"/>
      <c r="J75" s="67"/>
      <c r="K75" s="78"/>
      <c r="L75" s="70"/>
      <c r="M75" s="52">
        <v>5000.0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44437.0</v>
      </c>
      <c r="C76" s="131" t="s">
        <v>4109</v>
      </c>
      <c r="D76" s="80">
        <v>22332.0</v>
      </c>
      <c r="E76" s="15" t="s">
        <v>1155</v>
      </c>
      <c r="F76" s="70"/>
      <c r="G76" s="105"/>
      <c r="H76" s="106"/>
      <c r="I76" s="72">
        <v>10000.0</v>
      </c>
      <c r="J76" s="67"/>
      <c r="K76" s="78"/>
      <c r="L76" s="70"/>
      <c r="M76" s="52">
        <v>10000.0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44437.0</v>
      </c>
      <c r="C77" s="131" t="s">
        <v>4110</v>
      </c>
      <c r="D77" s="80">
        <v>62454.0</v>
      </c>
      <c r="E77" s="15" t="s">
        <v>2538</v>
      </c>
      <c r="F77" s="70"/>
      <c r="G77" s="107"/>
      <c r="H77" s="106"/>
      <c r="I77" s="72"/>
      <c r="J77" s="67">
        <v>500.0</v>
      </c>
      <c r="K77" s="78"/>
      <c r="L77" s="70"/>
      <c r="M77" s="52">
        <v>500.0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74.0</v>
      </c>
      <c r="B78" s="112">
        <v>44437.0</v>
      </c>
      <c r="C78" s="131" t="s">
        <v>4111</v>
      </c>
      <c r="D78" s="80">
        <v>21818.0</v>
      </c>
      <c r="E78" s="15" t="s">
        <v>2148</v>
      </c>
      <c r="F78" s="70"/>
      <c r="G78" s="107"/>
      <c r="H78" s="106"/>
      <c r="I78" s="72">
        <v>100.0</v>
      </c>
      <c r="J78" s="67"/>
      <c r="K78" s="78"/>
      <c r="L78" s="70"/>
      <c r="M78" s="52">
        <v>100.0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44437.0</v>
      </c>
      <c r="C79" s="131" t="s">
        <v>4112</v>
      </c>
      <c r="D79" s="80">
        <v>54226.0</v>
      </c>
      <c r="E79" s="15" t="s">
        <v>348</v>
      </c>
      <c r="F79" s="70"/>
      <c r="G79" s="105"/>
      <c r="H79" s="106"/>
      <c r="I79" s="72">
        <v>10000.0</v>
      </c>
      <c r="J79" s="67"/>
      <c r="K79" s="78"/>
      <c r="L79" s="70"/>
      <c r="M79" s="52">
        <v>10000.0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44436.0</v>
      </c>
      <c r="C80" s="131" t="s">
        <v>4113</v>
      </c>
      <c r="D80" s="80">
        <v>59966.0</v>
      </c>
      <c r="E80" s="15" t="s">
        <v>4114</v>
      </c>
      <c r="F80" s="70"/>
      <c r="G80" s="107"/>
      <c r="H80" s="106">
        <v>1400.0</v>
      </c>
      <c r="I80" s="72"/>
      <c r="J80" s="67"/>
      <c r="K80" s="78"/>
      <c r="L80" s="70"/>
      <c r="M80" s="52">
        <v>1400.0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44436.0</v>
      </c>
      <c r="C81" s="131" t="s">
        <v>4115</v>
      </c>
      <c r="D81" s="80">
        <v>60575.0</v>
      </c>
      <c r="E81" s="15" t="s">
        <v>4116</v>
      </c>
      <c r="F81" s="70"/>
      <c r="G81" s="105"/>
      <c r="H81" s="106">
        <v>3550.0</v>
      </c>
      <c r="I81" s="72"/>
      <c r="J81" s="67"/>
      <c r="K81" s="78"/>
      <c r="L81" s="70"/>
      <c r="M81" s="52">
        <v>3550.0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44437.0</v>
      </c>
      <c r="C82" s="131" t="s">
        <v>4117</v>
      </c>
      <c r="D82" s="80">
        <v>42046.0</v>
      </c>
      <c r="E82" s="15" t="s">
        <v>2614</v>
      </c>
      <c r="F82" s="70"/>
      <c r="G82" s="105"/>
      <c r="H82" s="106">
        <v>5150.0</v>
      </c>
      <c r="I82" s="72"/>
      <c r="J82" s="67"/>
      <c r="K82" s="78"/>
      <c r="L82" s="70"/>
      <c r="M82" s="52">
        <v>5150.0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44437.0</v>
      </c>
      <c r="C83" s="131" t="s">
        <v>4118</v>
      </c>
      <c r="D83" s="80">
        <v>51017.0</v>
      </c>
      <c r="E83" s="15" t="s">
        <v>1945</v>
      </c>
      <c r="F83" s="70"/>
      <c r="G83" s="105"/>
      <c r="H83" s="106">
        <v>17500.0</v>
      </c>
      <c r="I83" s="72"/>
      <c r="J83" s="67"/>
      <c r="K83" s="78"/>
      <c r="L83" s="70"/>
      <c r="M83" s="52">
        <v>17500.0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44437.0</v>
      </c>
      <c r="C84" s="131" t="s">
        <v>4119</v>
      </c>
      <c r="D84" s="80">
        <v>55179.0</v>
      </c>
      <c r="E84" s="15" t="s">
        <v>759</v>
      </c>
      <c r="F84" s="78"/>
      <c r="G84" s="105"/>
      <c r="H84" s="106">
        <v>5000.0</v>
      </c>
      <c r="I84" s="72"/>
      <c r="J84" s="67"/>
      <c r="K84" s="78"/>
      <c r="L84" s="70"/>
      <c r="M84" s="52">
        <v>5000.0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/>
      <c r="B85" s="112"/>
      <c r="C85" s="80"/>
      <c r="D85" s="80"/>
      <c r="E85" s="15"/>
      <c r="F85" s="42">
        <f t="shared" ref="F85:N85" si="2">SUM(F5:F84)</f>
        <v>0</v>
      </c>
      <c r="G85" s="42">
        <f t="shared" si="2"/>
        <v>23900</v>
      </c>
      <c r="H85" s="42">
        <f t="shared" si="2"/>
        <v>105100</v>
      </c>
      <c r="I85" s="42">
        <f t="shared" si="2"/>
        <v>252300</v>
      </c>
      <c r="J85" s="42">
        <f t="shared" si="2"/>
        <v>133400</v>
      </c>
      <c r="K85" s="42">
        <f t="shared" si="2"/>
        <v>600</v>
      </c>
      <c r="L85" s="42">
        <f t="shared" si="2"/>
        <v>0</v>
      </c>
      <c r="M85" s="146">
        <f t="shared" si="2"/>
        <v>528900</v>
      </c>
      <c r="N85" s="127">
        <f t="shared" si="2"/>
        <v>-13600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"/>
      <c r="B86" s="137"/>
      <c r="C86" s="137"/>
      <c r="D86" s="137"/>
      <c r="E86" s="138"/>
      <c r="F86" s="133">
        <f>F85+G85+H85+I85+J85+K85</f>
        <v>515300</v>
      </c>
      <c r="G86" s="7"/>
      <c r="H86" s="7"/>
      <c r="I86" s="7"/>
      <c r="J86" s="7"/>
      <c r="K86" s="7"/>
      <c r="L86" s="8"/>
      <c r="M86" s="132"/>
      <c r="N86" s="132"/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83"/>
      <c r="B87" s="83"/>
      <c r="C87" s="83"/>
      <c r="D87" s="8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3"/>
      <c r="B88" s="83"/>
      <c r="C88" s="134"/>
      <c r="D88" s="90" t="s">
        <v>2508</v>
      </c>
      <c r="E88" s="9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3"/>
      <c r="B89" s="83"/>
      <c r="C89" s="9"/>
      <c r="E89" s="9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3"/>
      <c r="B90" s="83"/>
      <c r="C90" s="10"/>
      <c r="D90" s="93"/>
      <c r="E90" s="9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3"/>
      <c r="B91" s="83"/>
      <c r="C91" s="83"/>
      <c r="D91" s="83"/>
      <c r="E91" s="2"/>
      <c r="F91" s="49" t="s">
        <v>299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3"/>
      <c r="B92" s="83"/>
      <c r="C92" s="83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3"/>
      <c r="B93" s="83"/>
      <c r="C93" s="83"/>
      <c r="D93" s="83"/>
      <c r="E93" s="2"/>
      <c r="F93" s="2"/>
      <c r="G93" s="2"/>
      <c r="H93" s="4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3"/>
      <c r="B94" s="83"/>
      <c r="C94" s="83"/>
      <c r="D94" s="8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83"/>
      <c r="B95" s="83"/>
      <c r="C95" s="83"/>
      <c r="D95" s="83"/>
      <c r="E95" s="2"/>
      <c r="F95" s="2"/>
      <c r="G95" s="2"/>
      <c r="H95" s="4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83"/>
      <c r="B96" s="83"/>
      <c r="C96" s="83"/>
      <c r="D96" s="83"/>
      <c r="E96" s="2"/>
      <c r="F96" s="2"/>
      <c r="G96" s="2"/>
      <c r="H96" s="4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83"/>
      <c r="B97" s="83"/>
      <c r="C97" s="83"/>
      <c r="D97" s="8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83"/>
      <c r="B98" s="83"/>
      <c r="C98" s="83"/>
      <c r="D98" s="8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83"/>
      <c r="B99" s="83"/>
      <c r="C99" s="83"/>
      <c r="D99" s="8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83"/>
      <c r="B100" s="83"/>
      <c r="C100" s="83"/>
      <c r="D100" s="8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83"/>
      <c r="B101" s="83"/>
      <c r="C101" s="83"/>
      <c r="D101" s="8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83"/>
      <c r="B102" s="83"/>
      <c r="C102" s="83"/>
      <c r="D102" s="8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83"/>
      <c r="B103" s="83"/>
      <c r="C103" s="83"/>
      <c r="D103" s="8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83"/>
      <c r="B104" s="83"/>
      <c r="C104" s="83"/>
      <c r="D104" s="8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83"/>
      <c r="B105" s="83"/>
      <c r="C105" s="83"/>
      <c r="D105" s="8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83"/>
      <c r="B106" s="83"/>
      <c r="C106" s="83"/>
      <c r="D106" s="8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83"/>
      <c r="B107" s="83"/>
      <c r="C107" s="83"/>
      <c r="D107" s="8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83"/>
      <c r="B108" s="83"/>
      <c r="C108" s="83"/>
      <c r="D108" s="8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3"/>
      <c r="B109" s="83"/>
      <c r="C109" s="83"/>
      <c r="D109" s="8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3"/>
      <c r="B110" s="83"/>
      <c r="C110" s="83"/>
      <c r="D110" s="8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3"/>
      <c r="B111" s="83"/>
      <c r="C111" s="83"/>
      <c r="D111" s="8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3"/>
      <c r="B112" s="83"/>
      <c r="C112" s="83"/>
      <c r="D112" s="8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3"/>
      <c r="B113" s="83"/>
      <c r="C113" s="83"/>
      <c r="D113" s="8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3"/>
      <c r="B114" s="83"/>
      <c r="C114" s="83"/>
      <c r="D114" s="8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3"/>
      <c r="B115" s="83"/>
      <c r="C115" s="83"/>
      <c r="D115" s="8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3"/>
      <c r="B116" s="83"/>
      <c r="C116" s="83"/>
      <c r="D116" s="8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3"/>
      <c r="B117" s="83"/>
      <c r="C117" s="83"/>
      <c r="D117" s="8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83"/>
      <c r="B118" s="83"/>
      <c r="C118" s="83"/>
      <c r="D118" s="8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83"/>
      <c r="B119" s="83"/>
      <c r="C119" s="83"/>
      <c r="D119" s="8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83"/>
      <c r="B120" s="83"/>
      <c r="C120" s="83"/>
      <c r="D120" s="8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83"/>
      <c r="B121" s="83"/>
      <c r="C121" s="83"/>
      <c r="D121" s="8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83"/>
      <c r="B122" s="83"/>
      <c r="C122" s="83"/>
      <c r="D122" s="8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83"/>
      <c r="B123" s="83"/>
      <c r="C123" s="83"/>
      <c r="D123" s="8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83"/>
      <c r="B124" s="83"/>
      <c r="C124" s="83"/>
      <c r="D124" s="8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83"/>
      <c r="B125" s="83"/>
      <c r="C125" s="83"/>
      <c r="D125" s="8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83"/>
      <c r="B126" s="83"/>
      <c r="C126" s="83"/>
      <c r="D126" s="8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83"/>
      <c r="B127" s="83"/>
      <c r="C127" s="83"/>
      <c r="D127" s="8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83"/>
      <c r="B128" s="83"/>
      <c r="C128" s="83"/>
      <c r="D128" s="8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83"/>
      <c r="B129" s="83"/>
      <c r="C129" s="83"/>
      <c r="D129" s="8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83"/>
      <c r="B130" s="83"/>
      <c r="C130" s="83"/>
      <c r="D130" s="8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83"/>
      <c r="B131" s="83"/>
      <c r="C131" s="83"/>
      <c r="D131" s="8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83"/>
      <c r="B132" s="83"/>
      <c r="C132" s="83"/>
      <c r="D132" s="8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3"/>
      <c r="B133" s="83"/>
      <c r="C133" s="83"/>
      <c r="D133" s="8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3"/>
      <c r="B134" s="83"/>
      <c r="C134" s="83"/>
      <c r="D134" s="8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3"/>
      <c r="B135" s="83"/>
      <c r="C135" s="83"/>
      <c r="D135" s="8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3"/>
      <c r="B136" s="83"/>
      <c r="C136" s="83"/>
      <c r="D136" s="8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3"/>
      <c r="B137" s="83"/>
      <c r="C137" s="83"/>
      <c r="D137" s="8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3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3"/>
      <c r="B139" s="83"/>
      <c r="C139" s="83"/>
      <c r="D139" s="8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3"/>
      <c r="B140" s="83"/>
      <c r="C140" s="83"/>
      <c r="D140" s="8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3"/>
      <c r="B141" s="83"/>
      <c r="C141" s="83"/>
      <c r="D141" s="8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3"/>
      <c r="B142" s="83"/>
      <c r="C142" s="83"/>
      <c r="D142" s="8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83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83"/>
      <c r="B144" s="83"/>
      <c r="C144" s="83"/>
      <c r="D144" s="8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83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83"/>
      <c r="B146" s="83"/>
      <c r="C146" s="83"/>
      <c r="D146" s="8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83"/>
      <c r="B147" s="83"/>
      <c r="C147" s="83"/>
      <c r="D147" s="8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83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83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83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83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3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3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3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3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3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3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3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3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3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3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3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3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3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3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3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3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3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3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3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3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3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3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3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3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3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3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3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3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3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3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3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3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3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3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3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3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3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3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3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3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3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3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3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3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3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3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3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3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3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3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3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3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3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3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3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3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3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3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3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3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3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3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3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3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3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3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3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3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3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3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3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3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3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3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3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3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3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3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3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3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3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3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3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3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3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3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3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3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3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3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3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3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3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3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3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3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3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3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3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3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3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3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3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3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3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3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3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3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3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3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3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3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3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3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3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3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3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3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3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3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3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3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3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3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3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3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3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3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3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3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3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3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3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3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3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3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3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3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3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3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3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3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3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3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3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3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3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3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3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3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3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3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3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3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3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3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3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3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3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3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3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3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3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3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3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3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3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3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3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3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3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3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3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3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3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3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3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3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3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3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3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3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3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3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3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3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3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3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3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3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3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3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3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3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3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3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3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3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3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3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3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3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3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3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3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3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3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3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3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3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3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3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3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3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3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3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3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3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3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3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3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3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3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3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3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3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3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3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3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3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3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3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3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3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3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3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3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3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3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3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3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3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3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3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3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3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3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3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3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3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3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3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3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3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3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3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3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3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3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3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3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3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3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3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3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3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3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3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3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3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3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3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3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3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3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3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3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3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3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3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3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3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3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3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3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3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3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3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3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3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3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3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3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3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3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3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3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3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3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3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3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3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3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3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3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3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3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3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3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3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3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3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3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3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3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3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3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3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3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3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3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3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3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3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3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3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3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3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3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3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3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3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3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3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3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3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3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3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3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3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3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3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3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3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3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3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3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3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3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3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3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3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3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3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3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3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3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3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3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3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3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3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3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3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3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3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3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3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3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3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3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3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3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3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3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3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3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3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3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3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3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3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3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3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3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3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3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3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3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3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3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3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3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3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3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3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3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3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3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3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3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3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3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3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3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3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3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3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3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3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3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3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3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3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3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3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3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3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3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3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3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3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3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3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3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3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3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3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3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3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3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3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3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3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3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3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3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3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3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3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3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3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3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3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3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3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3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3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3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3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3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3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3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3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3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3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3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3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3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3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3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3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3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3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3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3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3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3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3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3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3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3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3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3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3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3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3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3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3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3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3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3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3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3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3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3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3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3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3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3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3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3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3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3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3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3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3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3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3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3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3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3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3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3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3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3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3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3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3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3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3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3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3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3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3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3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3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3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3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3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3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3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3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3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3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3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3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3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3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3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3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3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3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3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3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3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3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3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3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3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3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3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3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3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3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3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3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3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3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3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3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3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3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3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3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3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3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3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3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3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3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3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3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3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3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3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3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3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3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3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3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3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3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3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3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3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3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3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3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3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3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3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3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3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3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3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3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3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3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3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3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3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3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3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3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3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3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3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3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3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3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3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3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3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3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3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3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3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3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3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3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3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3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3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3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3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3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3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3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3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3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3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3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3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3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3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3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3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3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3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3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3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3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3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3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3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3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3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3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3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3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3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3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3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3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3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3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3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3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3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3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3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3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3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3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3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3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3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3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3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3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3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3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3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3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3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3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3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3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3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3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3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3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3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3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3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3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3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3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3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3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3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3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3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3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3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3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3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3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3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3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3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3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3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3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3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3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3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3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3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3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3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3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3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3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3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3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3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3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3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3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3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3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3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3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3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3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3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3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3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3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3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3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3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3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3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3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3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3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3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3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3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3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3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3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3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3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3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3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3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3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3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3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3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3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3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3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3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3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3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3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3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3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3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3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3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3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3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3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3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3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3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3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3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3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3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3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3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3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3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3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3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3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3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3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3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3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3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3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3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3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3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3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3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3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3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3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3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3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3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3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3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3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3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3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3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3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3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3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3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3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3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3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3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3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3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3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3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3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3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3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3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3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3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3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3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3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3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3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3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3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3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3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3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3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3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3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3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3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3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3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3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3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3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3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3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3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3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3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3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3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3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3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3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3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3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3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3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3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83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83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83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83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83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83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83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83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83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83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83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83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83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83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83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83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83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83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83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83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83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83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83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83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83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83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83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83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83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83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83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83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83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83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83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83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83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83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83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83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83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83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83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83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83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83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83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83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83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</sheetData>
  <mergeCells count="17">
    <mergeCell ref="F3:F4"/>
    <mergeCell ref="G3:H3"/>
    <mergeCell ref="I3:J3"/>
    <mergeCell ref="K3:K4"/>
    <mergeCell ref="F86:L86"/>
    <mergeCell ref="C88:C90"/>
    <mergeCell ref="D88:E90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4120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4">
        <v>44440.0</v>
      </c>
      <c r="C5" s="129" t="s">
        <v>4121</v>
      </c>
      <c r="D5" s="110">
        <v>50916.0</v>
      </c>
      <c r="E5" s="111" t="s">
        <v>269</v>
      </c>
      <c r="F5" s="70"/>
      <c r="G5" s="107"/>
      <c r="H5" s="106"/>
      <c r="I5" s="72">
        <v>0.0</v>
      </c>
      <c r="J5" s="67"/>
      <c r="K5" s="78"/>
      <c r="L5" s="70"/>
      <c r="M5" s="52">
        <v>5000.0</v>
      </c>
      <c r="N5" s="23">
        <f t="shared" ref="N5:N147" si="1">SUM(F5+G5+H5+I5+J5+K5+L5-M5)</f>
        <v>-5000</v>
      </c>
      <c r="O5" s="132"/>
      <c r="P5" s="13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44438.0</v>
      </c>
      <c r="C6" s="131" t="s">
        <v>4122</v>
      </c>
      <c r="D6" s="80">
        <v>14329.0</v>
      </c>
      <c r="E6" s="15" t="s">
        <v>120</v>
      </c>
      <c r="F6" s="70"/>
      <c r="G6" s="107"/>
      <c r="H6" s="108"/>
      <c r="I6" s="72">
        <v>5000.0</v>
      </c>
      <c r="J6" s="67"/>
      <c r="K6" s="78"/>
      <c r="L6" s="70"/>
      <c r="M6" s="52">
        <v>5000.0</v>
      </c>
      <c r="N6" s="23">
        <f t="shared" si="1"/>
        <v>0</v>
      </c>
      <c r="O6" s="132"/>
      <c r="P6" s="13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44438.0</v>
      </c>
      <c r="C7" s="131" t="s">
        <v>4123</v>
      </c>
      <c r="D7" s="80">
        <v>61067.0</v>
      </c>
      <c r="E7" s="15" t="s">
        <v>3027</v>
      </c>
      <c r="F7" s="70"/>
      <c r="G7" s="107"/>
      <c r="H7" s="108"/>
      <c r="I7" s="72">
        <v>150000.0</v>
      </c>
      <c r="J7" s="67"/>
      <c r="K7" s="78"/>
      <c r="L7" s="70"/>
      <c r="M7" s="52">
        <v>150000.0</v>
      </c>
      <c r="N7" s="23">
        <f t="shared" si="1"/>
        <v>0</v>
      </c>
      <c r="O7" s="132"/>
      <c r="P7" s="13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44438.0</v>
      </c>
      <c r="C8" s="131" t="s">
        <v>4124</v>
      </c>
      <c r="D8" s="80">
        <v>62072.0</v>
      </c>
      <c r="E8" s="15" t="s">
        <v>4125</v>
      </c>
      <c r="F8" s="70"/>
      <c r="G8" s="107"/>
      <c r="H8" s="108"/>
      <c r="I8" s="72">
        <v>3600.0</v>
      </c>
      <c r="J8" s="67"/>
      <c r="K8" s="78"/>
      <c r="L8" s="70"/>
      <c r="M8" s="52">
        <v>3600.0</v>
      </c>
      <c r="N8" s="23">
        <f t="shared" si="1"/>
        <v>0</v>
      </c>
      <c r="O8" s="132"/>
      <c r="P8" s="13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44438.0</v>
      </c>
      <c r="C9" s="131" t="s">
        <v>4126</v>
      </c>
      <c r="D9" s="80">
        <v>42095.0</v>
      </c>
      <c r="E9" s="15" t="s">
        <v>3265</v>
      </c>
      <c r="F9" s="70"/>
      <c r="G9" s="105"/>
      <c r="H9" s="108"/>
      <c r="I9" s="72">
        <v>300.0</v>
      </c>
      <c r="J9" s="67"/>
      <c r="K9" s="78"/>
      <c r="L9" s="70"/>
      <c r="M9" s="52">
        <v>300.0</v>
      </c>
      <c r="N9" s="23">
        <f t="shared" si="1"/>
        <v>0</v>
      </c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44438.0</v>
      </c>
      <c r="C10" s="131" t="s">
        <v>4127</v>
      </c>
      <c r="D10" s="80">
        <v>48053.0</v>
      </c>
      <c r="E10" s="15" t="s">
        <v>100</v>
      </c>
      <c r="F10" s="70"/>
      <c r="G10" s="105"/>
      <c r="H10" s="106"/>
      <c r="I10" s="72">
        <v>2500.0</v>
      </c>
      <c r="J10" s="67"/>
      <c r="K10" s="78"/>
      <c r="L10" s="70"/>
      <c r="M10" s="52">
        <v>2500.0</v>
      </c>
      <c r="N10" s="23">
        <f t="shared" si="1"/>
        <v>0</v>
      </c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44438.0</v>
      </c>
      <c r="C11" s="131" t="s">
        <v>4128</v>
      </c>
      <c r="D11" s="80">
        <v>49599.0</v>
      </c>
      <c r="E11" s="15" t="s">
        <v>717</v>
      </c>
      <c r="F11" s="70"/>
      <c r="G11" s="105"/>
      <c r="H11" s="106"/>
      <c r="I11" s="72">
        <v>2500.0</v>
      </c>
      <c r="J11" s="67"/>
      <c r="K11" s="78"/>
      <c r="L11" s="70"/>
      <c r="M11" s="52">
        <v>2500.0</v>
      </c>
      <c r="N11" s="23">
        <f t="shared" si="1"/>
        <v>0</v>
      </c>
      <c r="O11" s="132"/>
      <c r="P11" s="13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44438.0</v>
      </c>
      <c r="C12" s="131" t="s">
        <v>4129</v>
      </c>
      <c r="D12" s="80">
        <v>51939.0</v>
      </c>
      <c r="E12" s="15" t="s">
        <v>1873</v>
      </c>
      <c r="F12" s="70"/>
      <c r="G12" s="105"/>
      <c r="H12" s="108"/>
      <c r="I12" s="72">
        <v>75400.0</v>
      </c>
      <c r="J12" s="67"/>
      <c r="K12" s="78"/>
      <c r="L12" s="70"/>
      <c r="M12" s="52">
        <v>75400.0</v>
      </c>
      <c r="N12" s="23">
        <f t="shared" si="1"/>
        <v>0</v>
      </c>
      <c r="O12" s="132"/>
      <c r="P12" s="13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44438.0</v>
      </c>
      <c r="C13" s="131" t="s">
        <v>4130</v>
      </c>
      <c r="D13" s="80">
        <v>10250.0</v>
      </c>
      <c r="E13" s="15" t="s">
        <v>94</v>
      </c>
      <c r="F13" s="70"/>
      <c r="G13" s="105"/>
      <c r="H13" s="108"/>
      <c r="I13" s="72">
        <v>15000.0</v>
      </c>
      <c r="J13" s="67"/>
      <c r="K13" s="78"/>
      <c r="L13" s="70"/>
      <c r="M13" s="52">
        <v>15000.0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44438.0</v>
      </c>
      <c r="C14" s="131" t="s">
        <v>4131</v>
      </c>
      <c r="D14" s="80">
        <v>50221.0</v>
      </c>
      <c r="E14" s="15" t="s">
        <v>3481</v>
      </c>
      <c r="F14" s="70"/>
      <c r="G14" s="105"/>
      <c r="H14" s="106">
        <v>2500.0</v>
      </c>
      <c r="I14" s="72"/>
      <c r="J14" s="67"/>
      <c r="K14" s="78"/>
      <c r="L14" s="70"/>
      <c r="M14" s="52">
        <v>2500.0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44438.0</v>
      </c>
      <c r="C15" s="131" t="s">
        <v>4132</v>
      </c>
      <c r="D15" s="80">
        <v>44149.0</v>
      </c>
      <c r="E15" s="15" t="s">
        <v>170</v>
      </c>
      <c r="F15" s="70"/>
      <c r="G15" s="105"/>
      <c r="H15" s="108"/>
      <c r="I15" s="72">
        <v>40000.0</v>
      </c>
      <c r="J15" s="67"/>
      <c r="K15" s="78"/>
      <c r="L15" s="70"/>
      <c r="M15" s="52">
        <v>40000.0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44438.0</v>
      </c>
      <c r="C16" s="131" t="s">
        <v>4133</v>
      </c>
      <c r="D16" s="80">
        <v>60197.0</v>
      </c>
      <c r="E16" s="15" t="s">
        <v>4134</v>
      </c>
      <c r="F16" s="70"/>
      <c r="G16" s="105"/>
      <c r="H16" s="108"/>
      <c r="I16" s="72">
        <v>500.0</v>
      </c>
      <c r="J16" s="67"/>
      <c r="K16" s="78"/>
      <c r="L16" s="70"/>
      <c r="M16" s="52">
        <v>500.0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44438.0</v>
      </c>
      <c r="C17" s="131" t="s">
        <v>4135</v>
      </c>
      <c r="D17" s="80">
        <v>51017.0</v>
      </c>
      <c r="E17" s="15" t="s">
        <v>1945</v>
      </c>
      <c r="F17" s="70"/>
      <c r="G17" s="107"/>
      <c r="H17" s="106">
        <v>100000.0</v>
      </c>
      <c r="I17" s="72"/>
      <c r="J17" s="67"/>
      <c r="K17" s="78"/>
      <c r="L17" s="70"/>
      <c r="M17" s="52">
        <v>100000.0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44438.0</v>
      </c>
      <c r="C18" s="131" t="s">
        <v>4136</v>
      </c>
      <c r="D18" s="80">
        <v>48854.0</v>
      </c>
      <c r="E18" s="15" t="s">
        <v>666</v>
      </c>
      <c r="F18" s="70"/>
      <c r="G18" s="105"/>
      <c r="H18" s="108"/>
      <c r="I18" s="72"/>
      <c r="J18" s="67">
        <v>30000.0</v>
      </c>
      <c r="K18" s="78"/>
      <c r="L18" s="70"/>
      <c r="M18" s="52">
        <v>30000.0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44438.0</v>
      </c>
      <c r="C19" s="131" t="s">
        <v>4137</v>
      </c>
      <c r="D19" s="80">
        <v>44390.0</v>
      </c>
      <c r="E19" s="15" t="s">
        <v>1924</v>
      </c>
      <c r="F19" s="70"/>
      <c r="G19" s="105"/>
      <c r="H19" s="106"/>
      <c r="I19" s="72">
        <v>2500.0</v>
      </c>
      <c r="J19" s="67"/>
      <c r="K19" s="78"/>
      <c r="L19" s="70"/>
      <c r="M19" s="52">
        <v>2500.0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44438.0</v>
      </c>
      <c r="C20" s="131" t="s">
        <v>4138</v>
      </c>
      <c r="D20" s="80">
        <v>53101.0</v>
      </c>
      <c r="E20" s="15" t="s">
        <v>4139</v>
      </c>
      <c r="F20" s="70"/>
      <c r="G20" s="105"/>
      <c r="H20" s="106"/>
      <c r="I20" s="72"/>
      <c r="J20" s="67">
        <v>5150.0</v>
      </c>
      <c r="K20" s="78"/>
      <c r="L20" s="70"/>
      <c r="M20" s="52">
        <v>5150.0</v>
      </c>
      <c r="N20" s="23">
        <f t="shared" si="1"/>
        <v>0</v>
      </c>
      <c r="O20" s="132"/>
      <c r="P20" s="132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>
      <c r="A21" s="130">
        <v>17.0</v>
      </c>
      <c r="B21" s="112">
        <v>44438.0</v>
      </c>
      <c r="C21" s="131" t="s">
        <v>4140</v>
      </c>
      <c r="D21" s="80">
        <v>44480.0</v>
      </c>
      <c r="E21" s="15" t="s">
        <v>4141</v>
      </c>
      <c r="F21" s="70"/>
      <c r="G21" s="105"/>
      <c r="H21" s="106"/>
      <c r="I21" s="72">
        <v>500.0</v>
      </c>
      <c r="J21" s="67"/>
      <c r="K21" s="78"/>
      <c r="L21" s="70"/>
      <c r="M21" s="52">
        <v>500.0</v>
      </c>
      <c r="N21" s="23">
        <f t="shared" si="1"/>
        <v>0</v>
      </c>
      <c r="O21" s="132"/>
      <c r="P21" s="132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30">
        <v>18.0</v>
      </c>
      <c r="B22" s="112">
        <v>44438.0</v>
      </c>
      <c r="C22" s="131" t="s">
        <v>4142</v>
      </c>
      <c r="D22" s="80">
        <v>41079.0</v>
      </c>
      <c r="E22" s="15" t="s">
        <v>1230</v>
      </c>
      <c r="F22" s="70"/>
      <c r="G22" s="107"/>
      <c r="H22" s="106"/>
      <c r="I22" s="72">
        <v>10000.0</v>
      </c>
      <c r="J22" s="67"/>
      <c r="K22" s="78"/>
      <c r="L22" s="70"/>
      <c r="M22" s="52">
        <v>10000.0</v>
      </c>
      <c r="N22" s="23">
        <f t="shared" si="1"/>
        <v>0</v>
      </c>
      <c r="O22" s="132"/>
      <c r="P22" s="132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30">
        <v>19.0</v>
      </c>
      <c r="B23" s="112">
        <v>44438.0</v>
      </c>
      <c r="C23" s="131" t="s">
        <v>4143</v>
      </c>
      <c r="D23" s="80">
        <v>63037.0</v>
      </c>
      <c r="E23" s="15" t="s">
        <v>4144</v>
      </c>
      <c r="F23" s="78"/>
      <c r="G23" s="105"/>
      <c r="H23" s="106"/>
      <c r="I23" s="72"/>
      <c r="J23" s="67">
        <v>27000.0</v>
      </c>
      <c r="K23" s="78"/>
      <c r="L23" s="70"/>
      <c r="M23" s="52">
        <v>27000.0</v>
      </c>
      <c r="N23" s="23">
        <f t="shared" si="1"/>
        <v>0</v>
      </c>
      <c r="O23" s="132"/>
      <c r="P23" s="132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30">
        <v>20.0</v>
      </c>
      <c r="B24" s="112">
        <v>44438.0</v>
      </c>
      <c r="C24" s="131" t="s">
        <v>4145</v>
      </c>
      <c r="D24" s="80">
        <v>39317.0</v>
      </c>
      <c r="E24" s="15" t="s">
        <v>2488</v>
      </c>
      <c r="F24" s="70"/>
      <c r="G24" s="105"/>
      <c r="H24" s="106"/>
      <c r="I24" s="72"/>
      <c r="J24" s="67">
        <v>2650.0</v>
      </c>
      <c r="K24" s="78"/>
      <c r="L24" s="70"/>
      <c r="M24" s="52">
        <v>2650.0</v>
      </c>
      <c r="N24" s="23">
        <f t="shared" si="1"/>
        <v>0</v>
      </c>
      <c r="O24" s="132"/>
      <c r="P24" s="132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30">
        <v>21.0</v>
      </c>
      <c r="B25" s="112">
        <v>44438.0</v>
      </c>
      <c r="C25" s="131" t="s">
        <v>4146</v>
      </c>
      <c r="D25" s="80">
        <v>48854.0</v>
      </c>
      <c r="E25" s="15" t="s">
        <v>666</v>
      </c>
      <c r="F25" s="70"/>
      <c r="G25" s="105"/>
      <c r="H25" s="108"/>
      <c r="I25" s="72"/>
      <c r="J25" s="67">
        <v>15000.0</v>
      </c>
      <c r="K25" s="78"/>
      <c r="L25" s="70"/>
      <c r="M25" s="52">
        <v>15000.0</v>
      </c>
      <c r="N25" s="23">
        <f t="shared" si="1"/>
        <v>0</v>
      </c>
      <c r="O25" s="132"/>
      <c r="P25" s="132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30">
        <v>22.0</v>
      </c>
      <c r="B26" s="112">
        <v>44438.0</v>
      </c>
      <c r="C26" s="131" t="s">
        <v>4147</v>
      </c>
      <c r="D26" s="80">
        <v>54325.0</v>
      </c>
      <c r="E26" s="15" t="s">
        <v>1871</v>
      </c>
      <c r="F26" s="70"/>
      <c r="G26" s="105"/>
      <c r="H26" s="106"/>
      <c r="I26" s="72"/>
      <c r="J26" s="67">
        <v>28750.0</v>
      </c>
      <c r="K26" s="78"/>
      <c r="L26" s="70"/>
      <c r="M26" s="52">
        <v>28750.0</v>
      </c>
      <c r="N26" s="23">
        <f t="shared" si="1"/>
        <v>0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30">
        <v>23.0</v>
      </c>
      <c r="B27" s="112">
        <v>44438.0</v>
      </c>
      <c r="C27" s="131" t="s">
        <v>4148</v>
      </c>
      <c r="D27" s="80">
        <v>39317.0</v>
      </c>
      <c r="E27" s="15" t="s">
        <v>2488</v>
      </c>
      <c r="F27" s="70"/>
      <c r="G27" s="105"/>
      <c r="H27" s="108"/>
      <c r="I27" s="72"/>
      <c r="J27" s="67">
        <v>1400.0</v>
      </c>
      <c r="K27" s="78"/>
      <c r="L27" s="70"/>
      <c r="M27" s="52">
        <v>1400.0</v>
      </c>
      <c r="N27" s="23">
        <f t="shared" si="1"/>
        <v>0</v>
      </c>
      <c r="O27" s="132"/>
      <c r="P27" s="132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30">
        <v>24.0</v>
      </c>
      <c r="B28" s="112">
        <v>46600.0</v>
      </c>
      <c r="C28" s="131" t="s">
        <v>4149</v>
      </c>
      <c r="D28" s="80">
        <v>51797.0</v>
      </c>
      <c r="E28" s="15" t="s">
        <v>107</v>
      </c>
      <c r="F28" s="70"/>
      <c r="G28" s="107"/>
      <c r="H28" s="106"/>
      <c r="I28" s="72"/>
      <c r="J28" s="67">
        <v>5000.0</v>
      </c>
      <c r="K28" s="78"/>
      <c r="L28" s="70"/>
      <c r="M28" s="52">
        <v>5000.0</v>
      </c>
      <c r="N28" s="23">
        <f t="shared" si="1"/>
        <v>0</v>
      </c>
      <c r="O28" s="132"/>
      <c r="P28" s="132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30">
        <v>25.0</v>
      </c>
      <c r="B29" s="112">
        <v>44438.0</v>
      </c>
      <c r="C29" s="131" t="s">
        <v>4150</v>
      </c>
      <c r="D29" s="80">
        <v>10006.0</v>
      </c>
      <c r="E29" s="15" t="s">
        <v>2309</v>
      </c>
      <c r="F29" s="70"/>
      <c r="G29" s="107"/>
      <c r="H29" s="106"/>
      <c r="I29" s="72">
        <v>12500.0</v>
      </c>
      <c r="J29" s="67"/>
      <c r="K29" s="78"/>
      <c r="L29" s="70"/>
      <c r="M29" s="52">
        <v>12500.0</v>
      </c>
      <c r="N29" s="23">
        <f t="shared" si="1"/>
        <v>0</v>
      </c>
      <c r="O29" s="132"/>
      <c r="P29" s="132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30">
        <v>26.0</v>
      </c>
      <c r="B30" s="114">
        <v>46631.0</v>
      </c>
      <c r="C30" s="129" t="s">
        <v>4151</v>
      </c>
      <c r="D30" s="110">
        <v>51797.0</v>
      </c>
      <c r="E30" s="111" t="s">
        <v>107</v>
      </c>
      <c r="F30" s="70"/>
      <c r="G30" s="107"/>
      <c r="H30" s="108"/>
      <c r="I30" s="72"/>
      <c r="J30" s="67">
        <v>5000.0</v>
      </c>
      <c r="K30" s="78"/>
      <c r="L30" s="70"/>
      <c r="M30" s="52">
        <v>5000.0</v>
      </c>
      <c r="N30" s="23">
        <f t="shared" si="1"/>
        <v>0</v>
      </c>
      <c r="O30" s="132"/>
      <c r="P30" s="132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30">
        <v>27.0</v>
      </c>
      <c r="B31" s="112">
        <v>44438.0</v>
      </c>
      <c r="C31" s="131" t="s">
        <v>4152</v>
      </c>
      <c r="D31" s="80">
        <v>51512.0</v>
      </c>
      <c r="E31" s="15" t="s">
        <v>217</v>
      </c>
      <c r="F31" s="70"/>
      <c r="G31" s="105"/>
      <c r="H31" s="108"/>
      <c r="I31" s="72"/>
      <c r="J31" s="67"/>
      <c r="K31" s="78">
        <v>300.0</v>
      </c>
      <c r="L31" s="70"/>
      <c r="M31" s="52">
        <v>300.0</v>
      </c>
      <c r="N31" s="23">
        <f t="shared" si="1"/>
        <v>0</v>
      </c>
      <c r="O31" s="132"/>
      <c r="P31" s="132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30">
        <v>28.0</v>
      </c>
      <c r="B32" s="112">
        <v>44438.0</v>
      </c>
      <c r="C32" s="131" t="s">
        <v>4153</v>
      </c>
      <c r="D32" s="80">
        <v>56450.0</v>
      </c>
      <c r="E32" s="15" t="s">
        <v>1286</v>
      </c>
      <c r="F32" s="70"/>
      <c r="G32" s="105"/>
      <c r="H32" s="106"/>
      <c r="I32" s="72"/>
      <c r="J32" s="67">
        <v>1250.0</v>
      </c>
      <c r="K32" s="78"/>
      <c r="L32" s="70"/>
      <c r="M32" s="52">
        <v>1250.0</v>
      </c>
      <c r="N32" s="23">
        <f t="shared" si="1"/>
        <v>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30">
        <v>29.0</v>
      </c>
      <c r="B33" s="114">
        <v>44470.0</v>
      </c>
      <c r="C33" s="129" t="s">
        <v>4154</v>
      </c>
      <c r="D33" s="110">
        <v>51034.0</v>
      </c>
      <c r="E33" s="111" t="s">
        <v>670</v>
      </c>
      <c r="F33" s="70"/>
      <c r="G33" s="105"/>
      <c r="H33" s="106"/>
      <c r="I33" s="72"/>
      <c r="J33" s="67">
        <v>5000.0</v>
      </c>
      <c r="K33" s="78"/>
      <c r="L33" s="70"/>
      <c r="M33" s="52">
        <v>5000.0</v>
      </c>
      <c r="N33" s="23">
        <f t="shared" si="1"/>
        <v>0</v>
      </c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30">
        <v>30.0</v>
      </c>
      <c r="B34" s="112">
        <v>44438.0</v>
      </c>
      <c r="C34" s="131" t="s">
        <v>4155</v>
      </c>
      <c r="D34" s="80">
        <v>42079.0</v>
      </c>
      <c r="E34" s="15" t="s">
        <v>672</v>
      </c>
      <c r="F34" s="70"/>
      <c r="G34" s="105"/>
      <c r="H34" s="106"/>
      <c r="I34" s="72"/>
      <c r="J34" s="67">
        <v>5000.0</v>
      </c>
      <c r="K34" s="78"/>
      <c r="L34" s="70"/>
      <c r="M34" s="52">
        <v>5000.0</v>
      </c>
      <c r="N34" s="23">
        <f t="shared" si="1"/>
        <v>0</v>
      </c>
      <c r="O34" s="132"/>
      <c r="P34" s="132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30">
        <v>31.0</v>
      </c>
      <c r="B35" s="114">
        <v>44470.0</v>
      </c>
      <c r="C35" s="129" t="s">
        <v>4156</v>
      </c>
      <c r="D35" s="110">
        <v>42082.0</v>
      </c>
      <c r="E35" s="111" t="s">
        <v>3340</v>
      </c>
      <c r="F35" s="70"/>
      <c r="G35" s="105"/>
      <c r="H35" s="106"/>
      <c r="I35" s="72"/>
      <c r="J35" s="67">
        <v>5000.0</v>
      </c>
      <c r="K35" s="78"/>
      <c r="L35" s="70"/>
      <c r="M35" s="52">
        <v>5000.0</v>
      </c>
      <c r="N35" s="23">
        <f t="shared" si="1"/>
        <v>0</v>
      </c>
      <c r="O35" s="132"/>
      <c r="P35" s="13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30">
        <v>32.0</v>
      </c>
      <c r="B36" s="112">
        <v>44438.0</v>
      </c>
      <c r="C36" s="131" t="s">
        <v>4157</v>
      </c>
      <c r="D36" s="80">
        <v>36918.0</v>
      </c>
      <c r="E36" s="15" t="s">
        <v>2850</v>
      </c>
      <c r="F36" s="78"/>
      <c r="G36" s="105"/>
      <c r="H36" s="106"/>
      <c r="I36" s="72">
        <v>15000.0</v>
      </c>
      <c r="J36" s="67"/>
      <c r="K36" s="78"/>
      <c r="L36" s="70"/>
      <c r="M36" s="52">
        <v>15000.0</v>
      </c>
      <c r="N36" s="23">
        <f t="shared" si="1"/>
        <v>0</v>
      </c>
      <c r="O36" s="132"/>
      <c r="P36" s="132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30">
        <v>33.0</v>
      </c>
      <c r="B37" s="112">
        <v>44438.0</v>
      </c>
      <c r="C37" s="131" t="s">
        <v>4158</v>
      </c>
      <c r="D37" s="80">
        <v>36928.0</v>
      </c>
      <c r="E37" s="15" t="s">
        <v>1320</v>
      </c>
      <c r="F37" s="70"/>
      <c r="G37" s="107"/>
      <c r="H37" s="106"/>
      <c r="I37" s="72"/>
      <c r="J37" s="67"/>
      <c r="K37" s="78">
        <v>3750.0</v>
      </c>
      <c r="L37" s="70"/>
      <c r="M37" s="52">
        <v>3750.0</v>
      </c>
      <c r="N37" s="23">
        <f t="shared" si="1"/>
        <v>0</v>
      </c>
      <c r="O37" s="132"/>
      <c r="P37" s="132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30">
        <v>34.0</v>
      </c>
      <c r="B38" s="114">
        <v>44440.0</v>
      </c>
      <c r="C38" s="129" t="s">
        <v>4159</v>
      </c>
      <c r="D38" s="110">
        <v>19971.0</v>
      </c>
      <c r="E38" s="111" t="s">
        <v>1196</v>
      </c>
      <c r="F38" s="78"/>
      <c r="G38" s="105"/>
      <c r="H38" s="106"/>
      <c r="I38" s="72"/>
      <c r="J38" s="67">
        <v>7650.0</v>
      </c>
      <c r="K38" s="78"/>
      <c r="L38" s="70"/>
      <c r="M38" s="52">
        <v>7650.0</v>
      </c>
      <c r="N38" s="23">
        <f t="shared" si="1"/>
        <v>0</v>
      </c>
      <c r="O38" s="132"/>
      <c r="P38" s="132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30">
        <v>35.0</v>
      </c>
      <c r="B39" s="112">
        <v>44438.0</v>
      </c>
      <c r="C39" s="131" t="s">
        <v>4160</v>
      </c>
      <c r="D39" s="80">
        <v>51406.0</v>
      </c>
      <c r="E39" s="15" t="s">
        <v>3591</v>
      </c>
      <c r="F39" s="70"/>
      <c r="G39" s="107"/>
      <c r="H39" s="106">
        <v>15000.0</v>
      </c>
      <c r="I39" s="72"/>
      <c r="J39" s="67"/>
      <c r="K39" s="78"/>
      <c r="L39" s="70"/>
      <c r="M39" s="52">
        <v>15000.0</v>
      </c>
      <c r="N39" s="23">
        <f t="shared" si="1"/>
        <v>0</v>
      </c>
      <c r="O39" s="132"/>
      <c r="P39" s="13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30">
        <v>36.0</v>
      </c>
      <c r="B40" s="112">
        <v>44438.0</v>
      </c>
      <c r="C40" s="131" t="s">
        <v>4161</v>
      </c>
      <c r="D40" s="80">
        <v>50436.0</v>
      </c>
      <c r="E40" s="15" t="s">
        <v>128</v>
      </c>
      <c r="F40" s="70"/>
      <c r="G40" s="105"/>
      <c r="H40" s="106"/>
      <c r="I40" s="72">
        <v>10000.0</v>
      </c>
      <c r="J40" s="67"/>
      <c r="K40" s="78"/>
      <c r="L40" s="70"/>
      <c r="M40" s="52">
        <v>10000.0</v>
      </c>
      <c r="N40" s="23">
        <f t="shared" si="1"/>
        <v>0</v>
      </c>
      <c r="O40" s="132"/>
      <c r="P40" s="13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30">
        <v>37.0</v>
      </c>
      <c r="B41" s="112">
        <v>44438.0</v>
      </c>
      <c r="C41" s="131" t="s">
        <v>4162</v>
      </c>
      <c r="D41" s="80">
        <v>51406.0</v>
      </c>
      <c r="E41" s="15" t="s">
        <v>3591</v>
      </c>
      <c r="F41" s="70"/>
      <c r="G41" s="105"/>
      <c r="H41" s="106"/>
      <c r="I41" s="72">
        <v>600.0</v>
      </c>
      <c r="J41" s="67"/>
      <c r="K41" s="78"/>
      <c r="L41" s="70"/>
      <c r="M41" s="52">
        <v>600.0</v>
      </c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0">
        <v>38.0</v>
      </c>
      <c r="B42" s="112">
        <v>44438.0</v>
      </c>
      <c r="C42" s="131" t="s">
        <v>4163</v>
      </c>
      <c r="D42" s="80">
        <v>42833.0</v>
      </c>
      <c r="E42" s="15" t="s">
        <v>4164</v>
      </c>
      <c r="F42" s="70"/>
      <c r="G42" s="105"/>
      <c r="H42" s="106"/>
      <c r="I42" s="72">
        <v>5150.0</v>
      </c>
      <c r="J42" s="67"/>
      <c r="K42" s="78"/>
      <c r="L42" s="70"/>
      <c r="M42" s="52">
        <v>5150.0</v>
      </c>
      <c r="N42" s="23">
        <f t="shared" si="1"/>
        <v>0</v>
      </c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30">
        <v>39.0</v>
      </c>
      <c r="B43" s="114">
        <v>44440.0</v>
      </c>
      <c r="C43" s="129" t="s">
        <v>4165</v>
      </c>
      <c r="D43" s="110">
        <v>45256.0</v>
      </c>
      <c r="E43" s="111" t="s">
        <v>807</v>
      </c>
      <c r="F43" s="70"/>
      <c r="G43" s="105"/>
      <c r="H43" s="106"/>
      <c r="I43" s="72">
        <v>5000.0</v>
      </c>
      <c r="J43" s="67"/>
      <c r="K43" s="78"/>
      <c r="L43" s="70"/>
      <c r="M43" s="52">
        <v>5000.0</v>
      </c>
      <c r="N43" s="23">
        <f t="shared" si="1"/>
        <v>0</v>
      </c>
      <c r="O43" s="132"/>
      <c r="P43" s="132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30">
        <v>40.0</v>
      </c>
      <c r="B44" s="112">
        <v>44438.0</v>
      </c>
      <c r="C44" s="131" t="s">
        <v>4166</v>
      </c>
      <c r="D44" s="80">
        <v>48973.0</v>
      </c>
      <c r="E44" s="15" t="s">
        <v>530</v>
      </c>
      <c r="F44" s="70"/>
      <c r="G44" s="105"/>
      <c r="H44" s="106"/>
      <c r="I44" s="72">
        <v>5000.0</v>
      </c>
      <c r="J44" s="67"/>
      <c r="K44" s="78"/>
      <c r="L44" s="70"/>
      <c r="M44" s="52">
        <v>5000.0</v>
      </c>
      <c r="N44" s="23">
        <f t="shared" si="1"/>
        <v>0</v>
      </c>
      <c r="O44" s="132"/>
      <c r="P44" s="132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30">
        <v>41.0</v>
      </c>
      <c r="B45" s="114">
        <v>44440.0</v>
      </c>
      <c r="C45" s="129" t="s">
        <v>4167</v>
      </c>
      <c r="D45" s="110">
        <v>52373.0</v>
      </c>
      <c r="E45" s="111" t="s">
        <v>138</v>
      </c>
      <c r="F45" s="70"/>
      <c r="G45" s="105"/>
      <c r="H45" s="106"/>
      <c r="I45" s="72"/>
      <c r="J45" s="67">
        <v>5000.0</v>
      </c>
      <c r="K45" s="78"/>
      <c r="L45" s="70"/>
      <c r="M45" s="52">
        <v>5000.0</v>
      </c>
      <c r="N45" s="23">
        <f t="shared" si="1"/>
        <v>0</v>
      </c>
      <c r="O45" s="132"/>
      <c r="P45" s="13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30">
        <v>42.0</v>
      </c>
      <c r="B46" s="112">
        <v>44438.0</v>
      </c>
      <c r="C46" s="131" t="s">
        <v>4168</v>
      </c>
      <c r="D46" s="80">
        <v>53283.0</v>
      </c>
      <c r="E46" s="15" t="s">
        <v>316</v>
      </c>
      <c r="F46" s="70"/>
      <c r="G46" s="105"/>
      <c r="H46" s="106"/>
      <c r="I46" s="72">
        <v>5400.0</v>
      </c>
      <c r="J46" s="67"/>
      <c r="K46" s="78"/>
      <c r="L46" s="70"/>
      <c r="M46" s="52">
        <v>5400.0</v>
      </c>
      <c r="N46" s="23">
        <f t="shared" si="1"/>
        <v>0</v>
      </c>
      <c r="O46" s="132"/>
      <c r="P46" s="132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30">
        <v>43.0</v>
      </c>
      <c r="B47" s="112">
        <v>44438.0</v>
      </c>
      <c r="C47" s="131" t="s">
        <v>4169</v>
      </c>
      <c r="D47" s="80">
        <v>29621.0</v>
      </c>
      <c r="E47" s="15" t="s">
        <v>380</v>
      </c>
      <c r="F47" s="70"/>
      <c r="G47" s="105"/>
      <c r="H47" s="106"/>
      <c r="I47" s="72"/>
      <c r="J47" s="67">
        <v>15000.0</v>
      </c>
      <c r="K47" s="78"/>
      <c r="L47" s="70"/>
      <c r="M47" s="52">
        <v>15000.0</v>
      </c>
      <c r="N47" s="23">
        <f t="shared" si="1"/>
        <v>0</v>
      </c>
      <c r="O47" s="132"/>
      <c r="P47" s="132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30">
        <v>44.0</v>
      </c>
      <c r="B48" s="114">
        <v>44440.0</v>
      </c>
      <c r="C48" s="129" t="s">
        <v>4170</v>
      </c>
      <c r="D48" s="110">
        <v>53031.0</v>
      </c>
      <c r="E48" s="111" t="s">
        <v>142</v>
      </c>
      <c r="F48" s="70"/>
      <c r="G48" s="105"/>
      <c r="H48" s="106"/>
      <c r="I48" s="72"/>
      <c r="J48" s="67">
        <v>5000.0</v>
      </c>
      <c r="K48" s="78"/>
      <c r="L48" s="70"/>
      <c r="M48" s="52">
        <v>5000.0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44438.0</v>
      </c>
      <c r="C49" s="131" t="s">
        <v>4171</v>
      </c>
      <c r="D49" s="80">
        <v>52373.0</v>
      </c>
      <c r="E49" s="15" t="s">
        <v>138</v>
      </c>
      <c r="F49" s="70"/>
      <c r="G49" s="105"/>
      <c r="H49" s="106"/>
      <c r="I49" s="72"/>
      <c r="J49" s="67">
        <v>2500.0</v>
      </c>
      <c r="K49" s="78"/>
      <c r="L49" s="70"/>
      <c r="M49" s="52">
        <v>2500.0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44438.0</v>
      </c>
      <c r="C50" s="131" t="s">
        <v>4172</v>
      </c>
      <c r="D50" s="80">
        <v>62782.0</v>
      </c>
      <c r="E50" s="15" t="s">
        <v>4173</v>
      </c>
      <c r="F50" s="70"/>
      <c r="G50" s="105"/>
      <c r="H50" s="106"/>
      <c r="I50" s="72">
        <v>27000.0</v>
      </c>
      <c r="J50" s="67"/>
      <c r="K50" s="78"/>
      <c r="L50" s="70"/>
      <c r="M50" s="52">
        <v>27000.0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44438.0</v>
      </c>
      <c r="C51" s="131" t="s">
        <v>4174</v>
      </c>
      <c r="D51" s="80">
        <v>54946.0</v>
      </c>
      <c r="E51" s="15" t="s">
        <v>1986</v>
      </c>
      <c r="F51" s="70"/>
      <c r="G51" s="105"/>
      <c r="H51" s="106"/>
      <c r="I51" s="72">
        <v>350.0</v>
      </c>
      <c r="J51" s="67"/>
      <c r="K51" s="78"/>
      <c r="L51" s="70"/>
      <c r="M51" s="52">
        <v>350.0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44438.0</v>
      </c>
      <c r="C52" s="131" t="s">
        <v>4175</v>
      </c>
      <c r="D52" s="80">
        <v>52776.0</v>
      </c>
      <c r="E52" s="15" t="s">
        <v>1127</v>
      </c>
      <c r="F52" s="70"/>
      <c r="G52" s="105"/>
      <c r="H52" s="106"/>
      <c r="I52" s="72"/>
      <c r="J52" s="67">
        <v>20000.0</v>
      </c>
      <c r="K52" s="78"/>
      <c r="L52" s="70"/>
      <c r="M52" s="52">
        <v>20000.0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44438.0</v>
      </c>
      <c r="C53" s="131" t="s">
        <v>4176</v>
      </c>
      <c r="D53" s="80">
        <v>52206.0</v>
      </c>
      <c r="E53" s="15" t="s">
        <v>144</v>
      </c>
      <c r="F53" s="70"/>
      <c r="G53" s="105"/>
      <c r="H53" s="106"/>
      <c r="I53" s="72">
        <v>15600.0</v>
      </c>
      <c r="J53" s="67"/>
      <c r="K53" s="78"/>
      <c r="L53" s="70"/>
      <c r="M53" s="52">
        <v>15600.0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44438.0</v>
      </c>
      <c r="C54" s="131" t="s">
        <v>4177</v>
      </c>
      <c r="D54" s="80">
        <v>53073.0</v>
      </c>
      <c r="E54" s="15" t="s">
        <v>943</v>
      </c>
      <c r="F54" s="70"/>
      <c r="G54" s="105"/>
      <c r="H54" s="106"/>
      <c r="I54" s="72"/>
      <c r="J54" s="67">
        <v>2650.0</v>
      </c>
      <c r="K54" s="78"/>
      <c r="L54" s="70"/>
      <c r="M54" s="52">
        <v>2650.0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4">
        <v>44866.0</v>
      </c>
      <c r="C55" s="129" t="s">
        <v>4178</v>
      </c>
      <c r="D55" s="110">
        <v>53864.0</v>
      </c>
      <c r="E55" s="111" t="s">
        <v>1516</v>
      </c>
      <c r="F55" s="70"/>
      <c r="G55" s="105"/>
      <c r="H55" s="106"/>
      <c r="I55" s="72">
        <v>5000.0</v>
      </c>
      <c r="J55" s="67"/>
      <c r="K55" s="78"/>
      <c r="L55" s="70"/>
      <c r="M55" s="52">
        <v>5000.0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44438.0</v>
      </c>
      <c r="C56" s="131" t="s">
        <v>4179</v>
      </c>
      <c r="D56" s="80">
        <v>42137.0</v>
      </c>
      <c r="E56" s="15" t="s">
        <v>4180</v>
      </c>
      <c r="F56" s="70"/>
      <c r="G56" s="107"/>
      <c r="H56" s="106"/>
      <c r="I56" s="72">
        <v>5000.0</v>
      </c>
      <c r="J56" s="67"/>
      <c r="K56" s="78"/>
      <c r="L56" s="70"/>
      <c r="M56" s="52">
        <v>5000.0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4">
        <v>44896.0</v>
      </c>
      <c r="C57" s="129" t="s">
        <v>4181</v>
      </c>
      <c r="D57" s="110">
        <v>53864.0</v>
      </c>
      <c r="E57" s="111" t="s">
        <v>1516</v>
      </c>
      <c r="F57" s="70"/>
      <c r="G57" s="105"/>
      <c r="H57" s="106"/>
      <c r="I57" s="72">
        <v>5000.0</v>
      </c>
      <c r="J57" s="67"/>
      <c r="K57" s="78"/>
      <c r="L57" s="70"/>
      <c r="M57" s="52">
        <v>5000.0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44438.0</v>
      </c>
      <c r="C58" s="131" t="s">
        <v>4182</v>
      </c>
      <c r="D58" s="80">
        <v>51406.0</v>
      </c>
      <c r="E58" s="15" t="s">
        <v>3591</v>
      </c>
      <c r="F58" s="70"/>
      <c r="G58" s="105"/>
      <c r="H58" s="106"/>
      <c r="I58" s="72"/>
      <c r="J58" s="67">
        <v>7000.0</v>
      </c>
      <c r="K58" s="78"/>
      <c r="L58" s="70"/>
      <c r="M58" s="52">
        <v>7000.0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44438.0</v>
      </c>
      <c r="C59" s="131" t="s">
        <v>4183</v>
      </c>
      <c r="D59" s="80">
        <v>42137.0</v>
      </c>
      <c r="E59" s="15" t="s">
        <v>4180</v>
      </c>
      <c r="F59" s="70"/>
      <c r="G59" s="105"/>
      <c r="H59" s="106"/>
      <c r="I59" s="72">
        <v>5000.0</v>
      </c>
      <c r="J59" s="67"/>
      <c r="K59" s="78"/>
      <c r="L59" s="70"/>
      <c r="M59" s="52">
        <v>5000.0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44440.0</v>
      </c>
      <c r="C60" s="131" t="s">
        <v>4184</v>
      </c>
      <c r="D60" s="80">
        <v>46522.0</v>
      </c>
      <c r="E60" s="15" t="s">
        <v>346</v>
      </c>
      <c r="F60" s="70"/>
      <c r="G60" s="105"/>
      <c r="H60" s="106"/>
      <c r="I60" s="72">
        <v>5150.0</v>
      </c>
      <c r="J60" s="67"/>
      <c r="K60" s="78"/>
      <c r="L60" s="70"/>
      <c r="M60" s="52">
        <v>5150.0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44438.0</v>
      </c>
      <c r="C61" s="131" t="s">
        <v>4185</v>
      </c>
      <c r="D61" s="80">
        <v>39350.0</v>
      </c>
      <c r="E61" s="15" t="s">
        <v>4186</v>
      </c>
      <c r="F61" s="70"/>
      <c r="G61" s="105"/>
      <c r="H61" s="106"/>
      <c r="I61" s="72">
        <v>1200.0</v>
      </c>
      <c r="J61" s="67"/>
      <c r="K61" s="78"/>
      <c r="L61" s="70"/>
      <c r="M61" s="52">
        <v>1200.0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44438.0</v>
      </c>
      <c r="C62" s="131" t="s">
        <v>4187</v>
      </c>
      <c r="D62" s="80">
        <v>22332.0</v>
      </c>
      <c r="E62" s="15" t="s">
        <v>1155</v>
      </c>
      <c r="F62" s="78"/>
      <c r="G62" s="107"/>
      <c r="H62" s="106"/>
      <c r="I62" s="72">
        <v>1800.0</v>
      </c>
      <c r="J62" s="67"/>
      <c r="K62" s="78"/>
      <c r="L62" s="70"/>
      <c r="M62" s="52">
        <v>1800.0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4">
        <v>44440.0</v>
      </c>
      <c r="C63" s="129" t="s">
        <v>4188</v>
      </c>
      <c r="D63" s="110">
        <v>22280.0</v>
      </c>
      <c r="E63" s="111" t="s">
        <v>1325</v>
      </c>
      <c r="F63" s="78"/>
      <c r="G63" s="105"/>
      <c r="H63" s="106"/>
      <c r="I63" s="72">
        <v>3600.0</v>
      </c>
      <c r="J63" s="67"/>
      <c r="K63" s="78"/>
      <c r="L63" s="70"/>
      <c r="M63" s="52">
        <v>3600.0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44438.0</v>
      </c>
      <c r="C64" s="131" t="s">
        <v>4189</v>
      </c>
      <c r="D64" s="80">
        <v>22280.0</v>
      </c>
      <c r="E64" s="15" t="s">
        <v>1325</v>
      </c>
      <c r="F64" s="78"/>
      <c r="G64" s="105"/>
      <c r="H64" s="106"/>
      <c r="I64" s="72">
        <v>2690.0</v>
      </c>
      <c r="J64" s="67"/>
      <c r="K64" s="78"/>
      <c r="L64" s="70"/>
      <c r="M64" s="52">
        <v>2690.0</v>
      </c>
      <c r="N64" s="23">
        <f t="shared" si="1"/>
        <v>0</v>
      </c>
      <c r="O64" s="132"/>
      <c r="P64" s="132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44438.0</v>
      </c>
      <c r="C65" s="131" t="s">
        <v>4190</v>
      </c>
      <c r="D65" s="80">
        <v>54226.0</v>
      </c>
      <c r="E65" s="15" t="s">
        <v>348</v>
      </c>
      <c r="F65" s="70"/>
      <c r="G65" s="105"/>
      <c r="H65" s="106"/>
      <c r="I65" s="72">
        <v>9680.0</v>
      </c>
      <c r="J65" s="67"/>
      <c r="K65" s="78"/>
      <c r="L65" s="70"/>
      <c r="M65" s="52">
        <v>9680.0</v>
      </c>
      <c r="N65" s="23">
        <f t="shared" si="1"/>
        <v>0</v>
      </c>
      <c r="O65" s="132"/>
      <c r="P65" s="135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44438.0</v>
      </c>
      <c r="C66" s="131" t="s">
        <v>4191</v>
      </c>
      <c r="D66" s="80">
        <v>37642.0</v>
      </c>
      <c r="E66" s="15" t="s">
        <v>1246</v>
      </c>
      <c r="F66" s="70"/>
      <c r="G66" s="105"/>
      <c r="H66" s="106">
        <v>22500.0</v>
      </c>
      <c r="I66" s="72"/>
      <c r="J66" s="67"/>
      <c r="K66" s="78"/>
      <c r="L66" s="70"/>
      <c r="M66" s="52">
        <v>22500.0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44438.0</v>
      </c>
      <c r="C67" s="131" t="s">
        <v>4192</v>
      </c>
      <c r="D67" s="80">
        <v>35227.0</v>
      </c>
      <c r="E67" s="15" t="s">
        <v>388</v>
      </c>
      <c r="F67" s="78">
        <v>1250.0</v>
      </c>
      <c r="G67" s="105"/>
      <c r="H67" s="106"/>
      <c r="I67" s="72"/>
      <c r="J67" s="67"/>
      <c r="K67" s="78"/>
      <c r="L67" s="70"/>
      <c r="M67" s="52">
        <v>1250.0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44438.0</v>
      </c>
      <c r="C68" s="131" t="s">
        <v>4193</v>
      </c>
      <c r="D68" s="80">
        <v>49831.0</v>
      </c>
      <c r="E68" s="15" t="s">
        <v>236</v>
      </c>
      <c r="F68" s="78"/>
      <c r="G68" s="105"/>
      <c r="H68" s="106"/>
      <c r="I68" s="72"/>
      <c r="J68" s="67">
        <v>2850.0</v>
      </c>
      <c r="K68" s="78"/>
      <c r="L68" s="70"/>
      <c r="M68" s="52">
        <v>2850.0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44438.0</v>
      </c>
      <c r="C69" s="131" t="s">
        <v>4194</v>
      </c>
      <c r="D69" s="80">
        <v>49667.0</v>
      </c>
      <c r="E69" s="15" t="s">
        <v>1400</v>
      </c>
      <c r="F69" s="70"/>
      <c r="G69" s="105"/>
      <c r="H69" s="106"/>
      <c r="I69" s="72">
        <v>8900.0</v>
      </c>
      <c r="J69" s="67"/>
      <c r="K69" s="78"/>
      <c r="L69" s="70"/>
      <c r="M69" s="52">
        <v>8900.0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44438.0</v>
      </c>
      <c r="C70" s="131" t="s">
        <v>4195</v>
      </c>
      <c r="D70" s="80">
        <v>13781.0</v>
      </c>
      <c r="E70" s="15" t="s">
        <v>146</v>
      </c>
      <c r="F70" s="70"/>
      <c r="G70" s="105"/>
      <c r="H70" s="106"/>
      <c r="I70" s="72">
        <v>8950.0</v>
      </c>
      <c r="J70" s="67"/>
      <c r="K70" s="78"/>
      <c r="L70" s="70"/>
      <c r="M70" s="52">
        <v>8950.0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44438.0</v>
      </c>
      <c r="C71" s="131" t="s">
        <v>4196</v>
      </c>
      <c r="D71" s="80">
        <v>36555.0</v>
      </c>
      <c r="E71" s="15" t="s">
        <v>2688</v>
      </c>
      <c r="F71" s="70"/>
      <c r="G71" s="105"/>
      <c r="H71" s="106"/>
      <c r="I71" s="72">
        <v>10000.0</v>
      </c>
      <c r="J71" s="67"/>
      <c r="K71" s="78"/>
      <c r="L71" s="70"/>
      <c r="M71" s="52">
        <v>10000.0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44438.0</v>
      </c>
      <c r="C72" s="131" t="s">
        <v>4197</v>
      </c>
      <c r="D72" s="80">
        <v>38387.0</v>
      </c>
      <c r="E72" s="15" t="s">
        <v>822</v>
      </c>
      <c r="F72" s="70"/>
      <c r="G72" s="107"/>
      <c r="H72" s="106"/>
      <c r="I72" s="72">
        <v>5150.0</v>
      </c>
      <c r="J72" s="67"/>
      <c r="K72" s="78"/>
      <c r="L72" s="70"/>
      <c r="M72" s="52">
        <v>5150.0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44438.0</v>
      </c>
      <c r="C73" s="131" t="s">
        <v>4198</v>
      </c>
      <c r="D73" s="80">
        <v>51965.0</v>
      </c>
      <c r="E73" s="15" t="s">
        <v>352</v>
      </c>
      <c r="F73" s="70"/>
      <c r="G73" s="107"/>
      <c r="H73" s="106"/>
      <c r="I73" s="72"/>
      <c r="J73" s="67">
        <v>8400.0</v>
      </c>
      <c r="K73" s="78"/>
      <c r="L73" s="70"/>
      <c r="M73" s="52">
        <v>8400.0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112">
        <v>44438.0</v>
      </c>
      <c r="C74" s="131" t="s">
        <v>4199</v>
      </c>
      <c r="D74" s="80">
        <v>43009.0</v>
      </c>
      <c r="E74" s="15" t="s">
        <v>92</v>
      </c>
      <c r="F74" s="70"/>
      <c r="G74" s="107"/>
      <c r="H74" s="106"/>
      <c r="I74" s="72"/>
      <c r="J74" s="67">
        <v>5150.0</v>
      </c>
      <c r="K74" s="78"/>
      <c r="L74" s="70"/>
      <c r="M74" s="52">
        <v>5150.0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44438.0</v>
      </c>
      <c r="C75" s="131" t="s">
        <v>4200</v>
      </c>
      <c r="D75" s="80">
        <v>48973.0</v>
      </c>
      <c r="E75" s="15" t="s">
        <v>530</v>
      </c>
      <c r="F75" s="70"/>
      <c r="G75" s="105"/>
      <c r="H75" s="106"/>
      <c r="I75" s="72">
        <v>8980.0</v>
      </c>
      <c r="J75" s="67"/>
      <c r="K75" s="78"/>
      <c r="L75" s="70"/>
      <c r="M75" s="52">
        <v>8980.0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44438.0</v>
      </c>
      <c r="C76" s="131" t="s">
        <v>4201</v>
      </c>
      <c r="D76" s="80">
        <v>52647.0</v>
      </c>
      <c r="E76" s="15" t="s">
        <v>2557</v>
      </c>
      <c r="F76" s="70"/>
      <c r="G76" s="107"/>
      <c r="H76" s="106"/>
      <c r="I76" s="72">
        <v>2500.0</v>
      </c>
      <c r="J76" s="67"/>
      <c r="K76" s="78"/>
      <c r="L76" s="70"/>
      <c r="M76" s="52">
        <v>2500.0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44438.0</v>
      </c>
      <c r="C77" s="131" t="s">
        <v>4202</v>
      </c>
      <c r="D77" s="80">
        <v>52215.0</v>
      </c>
      <c r="E77" s="15" t="s">
        <v>42</v>
      </c>
      <c r="F77" s="70"/>
      <c r="G77" s="107"/>
      <c r="H77" s="106"/>
      <c r="I77" s="72"/>
      <c r="J77" s="67">
        <v>5000.0</v>
      </c>
      <c r="K77" s="78"/>
      <c r="L77" s="70"/>
      <c r="M77" s="52">
        <v>5000.0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74.0</v>
      </c>
      <c r="B78" s="112">
        <v>44438.0</v>
      </c>
      <c r="C78" s="131" t="s">
        <v>4203</v>
      </c>
      <c r="D78" s="80">
        <v>58480.0</v>
      </c>
      <c r="E78" s="15" t="s">
        <v>4204</v>
      </c>
      <c r="F78" s="70"/>
      <c r="G78" s="105"/>
      <c r="H78" s="106"/>
      <c r="I78" s="72">
        <v>10000.0</v>
      </c>
      <c r="J78" s="67"/>
      <c r="K78" s="78"/>
      <c r="L78" s="70"/>
      <c r="M78" s="52">
        <v>10000.0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44438.0</v>
      </c>
      <c r="C79" s="131" t="s">
        <v>4205</v>
      </c>
      <c r="D79" s="80">
        <v>51406.0</v>
      </c>
      <c r="E79" s="15" t="s">
        <v>3591</v>
      </c>
      <c r="F79" s="70"/>
      <c r="G79" s="107"/>
      <c r="H79" s="106"/>
      <c r="I79" s="72"/>
      <c r="J79" s="67">
        <v>600.0</v>
      </c>
      <c r="K79" s="78"/>
      <c r="L79" s="70"/>
      <c r="M79" s="52">
        <v>600.0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44438.0</v>
      </c>
      <c r="C80" s="131" t="s">
        <v>4206</v>
      </c>
      <c r="D80" s="80">
        <v>30895.0</v>
      </c>
      <c r="E80" s="15" t="s">
        <v>384</v>
      </c>
      <c r="F80" s="70"/>
      <c r="G80" s="105"/>
      <c r="H80" s="106"/>
      <c r="I80" s="72"/>
      <c r="J80" s="67">
        <v>16250.0</v>
      </c>
      <c r="K80" s="78"/>
      <c r="L80" s="70"/>
      <c r="M80" s="52">
        <v>16250.0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44438.0</v>
      </c>
      <c r="C81" s="131" t="s">
        <v>4207</v>
      </c>
      <c r="D81" s="80">
        <v>22332.0</v>
      </c>
      <c r="E81" s="15" t="s">
        <v>1155</v>
      </c>
      <c r="F81" s="70"/>
      <c r="G81" s="105"/>
      <c r="H81" s="106"/>
      <c r="I81" s="72">
        <v>2650.0</v>
      </c>
      <c r="J81" s="67"/>
      <c r="K81" s="78"/>
      <c r="L81" s="70"/>
      <c r="M81" s="52">
        <v>2650.0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44438.0</v>
      </c>
      <c r="C82" s="131" t="s">
        <v>4208</v>
      </c>
      <c r="D82" s="80">
        <v>31738.0</v>
      </c>
      <c r="E82" s="15" t="s">
        <v>507</v>
      </c>
      <c r="F82" s="70"/>
      <c r="G82" s="105"/>
      <c r="H82" s="106"/>
      <c r="I82" s="72">
        <v>10000.0</v>
      </c>
      <c r="J82" s="67"/>
      <c r="K82" s="78"/>
      <c r="L82" s="70"/>
      <c r="M82" s="52">
        <v>10000.0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44438.0</v>
      </c>
      <c r="C83" s="131" t="s">
        <v>4209</v>
      </c>
      <c r="D83" s="80">
        <v>43381.0</v>
      </c>
      <c r="E83" s="15" t="s">
        <v>395</v>
      </c>
      <c r="F83" s="78"/>
      <c r="G83" s="105"/>
      <c r="H83" s="106"/>
      <c r="I83" s="72">
        <v>8750.0</v>
      </c>
      <c r="J83" s="67"/>
      <c r="K83" s="78"/>
      <c r="L83" s="70"/>
      <c r="M83" s="52">
        <v>8750.0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44438.0</v>
      </c>
      <c r="C84" s="131" t="s">
        <v>4210</v>
      </c>
      <c r="D84" s="80">
        <v>50253.0</v>
      </c>
      <c r="E84" s="15" t="s">
        <v>4211</v>
      </c>
      <c r="F84" s="78"/>
      <c r="G84" s="105"/>
      <c r="H84" s="106"/>
      <c r="I84" s="72"/>
      <c r="J84" s="67">
        <v>500.0</v>
      </c>
      <c r="K84" s="78"/>
      <c r="L84" s="70"/>
      <c r="M84" s="52">
        <v>500.0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44438.0</v>
      </c>
      <c r="C85" s="131" t="s">
        <v>4212</v>
      </c>
      <c r="D85" s="80">
        <v>22332.0</v>
      </c>
      <c r="E85" s="15" t="s">
        <v>1155</v>
      </c>
      <c r="F85" s="78"/>
      <c r="G85" s="105"/>
      <c r="H85" s="106"/>
      <c r="I85" s="72">
        <v>1600.0</v>
      </c>
      <c r="J85" s="67"/>
      <c r="K85" s="78"/>
      <c r="L85" s="70"/>
      <c r="M85" s="52">
        <v>1600.0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112">
        <v>44438.0</v>
      </c>
      <c r="C86" s="131" t="s">
        <v>4213</v>
      </c>
      <c r="D86" s="80">
        <v>10001.0</v>
      </c>
      <c r="E86" s="15" t="s">
        <v>2878</v>
      </c>
      <c r="F86" s="78"/>
      <c r="G86" s="105"/>
      <c r="H86" s="106"/>
      <c r="I86" s="72">
        <v>5150.0</v>
      </c>
      <c r="J86" s="67"/>
      <c r="K86" s="78"/>
      <c r="L86" s="70"/>
      <c r="M86" s="52">
        <v>5150.0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112">
        <v>44438.0</v>
      </c>
      <c r="C87" s="131" t="s">
        <v>4214</v>
      </c>
      <c r="D87" s="80">
        <v>22332.0</v>
      </c>
      <c r="E87" s="15" t="s">
        <v>1155</v>
      </c>
      <c r="F87" s="78"/>
      <c r="G87" s="105"/>
      <c r="H87" s="106"/>
      <c r="I87" s="72">
        <v>2650.0</v>
      </c>
      <c r="J87" s="67"/>
      <c r="K87" s="78"/>
      <c r="L87" s="70"/>
      <c r="M87" s="52">
        <v>2650.0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44438.0</v>
      </c>
      <c r="C88" s="131" t="s">
        <v>4215</v>
      </c>
      <c r="D88" s="80">
        <v>49340.0</v>
      </c>
      <c r="E88" s="15" t="s">
        <v>4216</v>
      </c>
      <c r="F88" s="78"/>
      <c r="G88" s="105"/>
      <c r="H88" s="106"/>
      <c r="I88" s="72">
        <v>2250.0</v>
      </c>
      <c r="J88" s="67"/>
      <c r="K88" s="78"/>
      <c r="L88" s="70"/>
      <c r="M88" s="52">
        <v>2250.0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112">
        <v>44438.0</v>
      </c>
      <c r="C89" s="131" t="s">
        <v>4217</v>
      </c>
      <c r="D89" s="80">
        <v>53203.0</v>
      </c>
      <c r="E89" s="15" t="s">
        <v>1192</v>
      </c>
      <c r="F89" s="78"/>
      <c r="G89" s="105"/>
      <c r="H89" s="106"/>
      <c r="I89" s="72">
        <v>2650.0</v>
      </c>
      <c r="J89" s="67"/>
      <c r="K89" s="78"/>
      <c r="L89" s="70"/>
      <c r="M89" s="52">
        <v>2650.0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44438.0</v>
      </c>
      <c r="C90" s="131" t="s">
        <v>4218</v>
      </c>
      <c r="D90" s="80">
        <v>48826.0</v>
      </c>
      <c r="E90" s="15" t="s">
        <v>4047</v>
      </c>
      <c r="F90" s="78"/>
      <c r="G90" s="105"/>
      <c r="H90" s="106"/>
      <c r="I90" s="72">
        <v>1000.0</v>
      </c>
      <c r="J90" s="67"/>
      <c r="K90" s="78"/>
      <c r="L90" s="70"/>
      <c r="M90" s="52">
        <v>1000.0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112">
        <v>44438.0</v>
      </c>
      <c r="C91" s="131" t="s">
        <v>4219</v>
      </c>
      <c r="D91" s="80">
        <v>55291.0</v>
      </c>
      <c r="E91" s="15" t="s">
        <v>1151</v>
      </c>
      <c r="F91" s="78"/>
      <c r="G91" s="105"/>
      <c r="H91" s="106"/>
      <c r="I91" s="72"/>
      <c r="J91" s="67">
        <v>5000.0</v>
      </c>
      <c r="K91" s="78"/>
      <c r="L91" s="70"/>
      <c r="M91" s="52">
        <v>5000.0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112">
        <v>44438.0</v>
      </c>
      <c r="C92" s="131" t="s">
        <v>4220</v>
      </c>
      <c r="D92" s="80">
        <v>55291.0</v>
      </c>
      <c r="E92" s="15" t="s">
        <v>1151</v>
      </c>
      <c r="F92" s="78"/>
      <c r="G92" s="105"/>
      <c r="H92" s="106"/>
      <c r="I92" s="72"/>
      <c r="J92" s="67">
        <v>5000.0</v>
      </c>
      <c r="K92" s="78"/>
      <c r="L92" s="70"/>
      <c r="M92" s="52">
        <v>5000.0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44438.0</v>
      </c>
      <c r="C93" s="131" t="s">
        <v>4221</v>
      </c>
      <c r="D93" s="80">
        <v>56433.0</v>
      </c>
      <c r="E93" s="15" t="s">
        <v>190</v>
      </c>
      <c r="F93" s="78"/>
      <c r="G93" s="105"/>
      <c r="H93" s="106"/>
      <c r="I93" s="72"/>
      <c r="J93" s="67">
        <v>15000.0</v>
      </c>
      <c r="K93" s="78"/>
      <c r="L93" s="70"/>
      <c r="M93" s="52">
        <v>15000.0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112">
        <v>44438.0</v>
      </c>
      <c r="C94" s="131" t="s">
        <v>4222</v>
      </c>
      <c r="D94" s="80">
        <v>43380.0</v>
      </c>
      <c r="E94" s="15" t="s">
        <v>532</v>
      </c>
      <c r="F94" s="78"/>
      <c r="G94" s="105"/>
      <c r="H94" s="106">
        <v>15400.0</v>
      </c>
      <c r="I94" s="72"/>
      <c r="J94" s="67"/>
      <c r="K94" s="78"/>
      <c r="L94" s="70"/>
      <c r="M94" s="52">
        <v>15400.0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112">
        <v>44438.0</v>
      </c>
      <c r="C95" s="131" t="s">
        <v>4223</v>
      </c>
      <c r="D95" s="80">
        <v>63038.0</v>
      </c>
      <c r="E95" s="15" t="s">
        <v>4224</v>
      </c>
      <c r="F95" s="78"/>
      <c r="G95" s="105"/>
      <c r="H95" s="106"/>
      <c r="I95" s="72"/>
      <c r="J95" s="67">
        <v>27000.0</v>
      </c>
      <c r="K95" s="78"/>
      <c r="L95" s="70"/>
      <c r="M95" s="52">
        <v>27000.0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44438.0</v>
      </c>
      <c r="C96" s="131" t="s">
        <v>4225</v>
      </c>
      <c r="D96" s="80">
        <v>36769.0</v>
      </c>
      <c r="E96" s="15" t="s">
        <v>3007</v>
      </c>
      <c r="F96" s="78"/>
      <c r="G96" s="105"/>
      <c r="H96" s="106"/>
      <c r="I96" s="72">
        <v>300.0</v>
      </c>
      <c r="J96" s="67"/>
      <c r="K96" s="78"/>
      <c r="L96" s="70"/>
      <c r="M96" s="52">
        <v>300.0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44438.0</v>
      </c>
      <c r="C97" s="131" t="s">
        <v>4226</v>
      </c>
      <c r="D97" s="80">
        <v>48128.0</v>
      </c>
      <c r="E97" s="15" t="s">
        <v>4227</v>
      </c>
      <c r="F97" s="78"/>
      <c r="G97" s="105"/>
      <c r="H97" s="106"/>
      <c r="I97" s="72">
        <v>42500.0</v>
      </c>
      <c r="J97" s="67"/>
      <c r="K97" s="78"/>
      <c r="L97" s="70"/>
      <c r="M97" s="52">
        <v>42500.0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44438.0</v>
      </c>
      <c r="C98" s="131" t="s">
        <v>4228</v>
      </c>
      <c r="D98" s="80">
        <v>49918.0</v>
      </c>
      <c r="E98" s="15" t="s">
        <v>286</v>
      </c>
      <c r="F98" s="78"/>
      <c r="G98" s="105"/>
      <c r="H98" s="106">
        <v>2550.0</v>
      </c>
      <c r="I98" s="72"/>
      <c r="J98" s="67"/>
      <c r="K98" s="78"/>
      <c r="L98" s="70"/>
      <c r="M98" s="52">
        <v>2550.0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44438.0</v>
      </c>
      <c r="C99" s="131" t="s">
        <v>4229</v>
      </c>
      <c r="D99" s="80">
        <v>10752.0</v>
      </c>
      <c r="E99" s="15" t="s">
        <v>2532</v>
      </c>
      <c r="F99" s="78"/>
      <c r="G99" s="105"/>
      <c r="H99" s="106"/>
      <c r="I99" s="72">
        <v>3600.0</v>
      </c>
      <c r="J99" s="67"/>
      <c r="K99" s="78"/>
      <c r="L99" s="70"/>
      <c r="M99" s="52">
        <v>3600.0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44438.0</v>
      </c>
      <c r="C100" s="131" t="s">
        <v>4230</v>
      </c>
      <c r="D100" s="80">
        <v>63102.0</v>
      </c>
      <c r="E100" s="15" t="s">
        <v>4231</v>
      </c>
      <c r="F100" s="78"/>
      <c r="G100" s="105"/>
      <c r="H100" s="106"/>
      <c r="I100" s="72"/>
      <c r="J100" s="67">
        <v>27000.0</v>
      </c>
      <c r="K100" s="78"/>
      <c r="L100" s="70"/>
      <c r="M100" s="52">
        <v>27000.0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112">
        <v>44438.0</v>
      </c>
      <c r="C101" s="131" t="s">
        <v>4232</v>
      </c>
      <c r="D101" s="80">
        <v>63109.0</v>
      </c>
      <c r="E101" s="15" t="s">
        <v>4233</v>
      </c>
      <c r="F101" s="78"/>
      <c r="G101" s="105"/>
      <c r="H101" s="106"/>
      <c r="I101" s="72"/>
      <c r="J101" s="67">
        <v>300.0</v>
      </c>
      <c r="K101" s="78"/>
      <c r="L101" s="70"/>
      <c r="M101" s="52">
        <v>300.0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44438.0</v>
      </c>
      <c r="C102" s="131" t="s">
        <v>4234</v>
      </c>
      <c r="D102" s="80">
        <v>61223.0</v>
      </c>
      <c r="E102" s="15" t="s">
        <v>2518</v>
      </c>
      <c r="F102" s="78"/>
      <c r="G102" s="105"/>
      <c r="H102" s="106"/>
      <c r="I102" s="72">
        <v>3000.0</v>
      </c>
      <c r="J102" s="67"/>
      <c r="K102" s="78"/>
      <c r="L102" s="70"/>
      <c r="M102" s="52">
        <v>3000.0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2">
        <v>44438.0</v>
      </c>
      <c r="C103" s="131" t="s">
        <v>4235</v>
      </c>
      <c r="D103" s="80">
        <v>63103.0</v>
      </c>
      <c r="E103" s="15" t="s">
        <v>4236</v>
      </c>
      <c r="F103" s="78"/>
      <c r="G103" s="105"/>
      <c r="H103" s="106"/>
      <c r="I103" s="72"/>
      <c r="J103" s="67">
        <v>27000.0</v>
      </c>
      <c r="K103" s="78"/>
      <c r="L103" s="70"/>
      <c r="M103" s="52">
        <v>27000.0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44438.0</v>
      </c>
      <c r="C104" s="131" t="s">
        <v>4237</v>
      </c>
      <c r="D104" s="80">
        <v>63104.0</v>
      </c>
      <c r="E104" s="15" t="s">
        <v>4238</v>
      </c>
      <c r="F104" s="78"/>
      <c r="G104" s="105"/>
      <c r="H104" s="106"/>
      <c r="I104" s="72"/>
      <c r="J104" s="67">
        <v>27000.0</v>
      </c>
      <c r="K104" s="78"/>
      <c r="L104" s="70"/>
      <c r="M104" s="52">
        <v>27000.0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44438.0</v>
      </c>
      <c r="C105" s="131" t="s">
        <v>4239</v>
      </c>
      <c r="D105" s="80">
        <v>61241.0</v>
      </c>
      <c r="E105" s="15" t="s">
        <v>4240</v>
      </c>
      <c r="F105" s="78">
        <v>300.0</v>
      </c>
      <c r="G105" s="105"/>
      <c r="H105" s="106"/>
      <c r="I105" s="72"/>
      <c r="J105" s="67"/>
      <c r="K105" s="78"/>
      <c r="L105" s="70"/>
      <c r="M105" s="52">
        <v>300.0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114">
        <v>44593.0</v>
      </c>
      <c r="C106" s="129" t="s">
        <v>4241</v>
      </c>
      <c r="D106" s="110">
        <v>41245.0</v>
      </c>
      <c r="E106" s="111" t="s">
        <v>1135</v>
      </c>
      <c r="F106" s="78"/>
      <c r="G106" s="105"/>
      <c r="H106" s="106"/>
      <c r="I106" s="72">
        <v>5150.0</v>
      </c>
      <c r="J106" s="67"/>
      <c r="K106" s="78"/>
      <c r="L106" s="70"/>
      <c r="M106" s="52">
        <v>5150.0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44438.0</v>
      </c>
      <c r="C107" s="131" t="s">
        <v>4242</v>
      </c>
      <c r="D107" s="80">
        <v>56433.0</v>
      </c>
      <c r="E107" s="15" t="s">
        <v>190</v>
      </c>
      <c r="F107" s="78"/>
      <c r="G107" s="105"/>
      <c r="H107" s="106"/>
      <c r="I107" s="72"/>
      <c r="J107" s="67">
        <v>30000.0</v>
      </c>
      <c r="K107" s="78"/>
      <c r="L107" s="70"/>
      <c r="M107" s="52">
        <v>30000.0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112">
        <v>44438.0</v>
      </c>
      <c r="C108" s="131" t="s">
        <v>4243</v>
      </c>
      <c r="D108" s="80">
        <v>37642.0</v>
      </c>
      <c r="E108" s="15" t="s">
        <v>1246</v>
      </c>
      <c r="F108" s="78"/>
      <c r="G108" s="105"/>
      <c r="H108" s="106"/>
      <c r="I108" s="72">
        <v>1450.0</v>
      </c>
      <c r="J108" s="67"/>
      <c r="K108" s="78"/>
      <c r="L108" s="70"/>
      <c r="M108" s="52">
        <v>1450.0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112">
        <v>44438.0</v>
      </c>
      <c r="C109" s="131" t="s">
        <v>4244</v>
      </c>
      <c r="D109" s="80">
        <v>59103.0</v>
      </c>
      <c r="E109" s="15" t="s">
        <v>219</v>
      </c>
      <c r="F109" s="78"/>
      <c r="G109" s="105"/>
      <c r="H109" s="106"/>
      <c r="I109" s="72">
        <v>2800.0</v>
      </c>
      <c r="J109" s="67"/>
      <c r="K109" s="78"/>
      <c r="L109" s="70"/>
      <c r="M109" s="52">
        <v>2800.0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44438.0</v>
      </c>
      <c r="C110" s="131" t="s">
        <v>4245</v>
      </c>
      <c r="D110" s="80">
        <v>48631.0</v>
      </c>
      <c r="E110" s="15" t="s">
        <v>265</v>
      </c>
      <c r="F110" s="78"/>
      <c r="G110" s="105"/>
      <c r="H110" s="106"/>
      <c r="I110" s="72">
        <v>10000.0</v>
      </c>
      <c r="J110" s="67"/>
      <c r="K110" s="78"/>
      <c r="L110" s="70"/>
      <c r="M110" s="52">
        <v>10000.0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44438.0</v>
      </c>
      <c r="C111" s="131" t="s">
        <v>4246</v>
      </c>
      <c r="D111" s="80">
        <v>22727.0</v>
      </c>
      <c r="E111" s="15" t="s">
        <v>197</v>
      </c>
      <c r="F111" s="78"/>
      <c r="G111" s="105"/>
      <c r="H111" s="106"/>
      <c r="I111" s="72"/>
      <c r="J111" s="67">
        <v>13750.0</v>
      </c>
      <c r="K111" s="78"/>
      <c r="L111" s="70"/>
      <c r="M111" s="52">
        <v>13750.0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44438.0</v>
      </c>
      <c r="C112" s="131" t="s">
        <v>4247</v>
      </c>
      <c r="D112" s="80">
        <v>48631.0</v>
      </c>
      <c r="E112" s="15" t="s">
        <v>265</v>
      </c>
      <c r="F112" s="78"/>
      <c r="G112" s="105"/>
      <c r="H112" s="106"/>
      <c r="I112" s="72"/>
      <c r="J112" s="67">
        <v>7500.0</v>
      </c>
      <c r="K112" s="78"/>
      <c r="L112" s="70"/>
      <c r="M112" s="52">
        <v>7500.0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44438.0</v>
      </c>
      <c r="C113" s="131" t="s">
        <v>4248</v>
      </c>
      <c r="D113" s="80">
        <v>50595.0</v>
      </c>
      <c r="E113" s="15" t="s">
        <v>1845</v>
      </c>
      <c r="F113" s="78"/>
      <c r="G113" s="105"/>
      <c r="H113" s="106">
        <v>65000.0</v>
      </c>
      <c r="I113" s="72"/>
      <c r="J113" s="67"/>
      <c r="K113" s="78"/>
      <c r="L113" s="70"/>
      <c r="M113" s="52">
        <v>65000.0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112">
        <v>44438.0</v>
      </c>
      <c r="C114" s="131" t="s">
        <v>4249</v>
      </c>
      <c r="D114" s="80">
        <v>56433.0</v>
      </c>
      <c r="E114" s="15" t="s">
        <v>190</v>
      </c>
      <c r="F114" s="78"/>
      <c r="G114" s="105"/>
      <c r="H114" s="106"/>
      <c r="I114" s="72"/>
      <c r="J114" s="67">
        <v>3400.0</v>
      </c>
      <c r="K114" s="78"/>
      <c r="L114" s="70"/>
      <c r="M114" s="52">
        <v>3400.0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44438.0</v>
      </c>
      <c r="C115" s="131" t="s">
        <v>4250</v>
      </c>
      <c r="D115" s="80">
        <v>39384.0</v>
      </c>
      <c r="E115" s="15" t="s">
        <v>2860</v>
      </c>
      <c r="F115" s="78"/>
      <c r="G115" s="105"/>
      <c r="H115" s="106"/>
      <c r="I115" s="72"/>
      <c r="J115" s="67">
        <v>500.0</v>
      </c>
      <c r="K115" s="78"/>
      <c r="L115" s="70"/>
      <c r="M115" s="52">
        <v>500.0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44438.0</v>
      </c>
      <c r="C116" s="131" t="s">
        <v>4251</v>
      </c>
      <c r="D116" s="80">
        <v>40433.0</v>
      </c>
      <c r="E116" s="15" t="s">
        <v>797</v>
      </c>
      <c r="F116" s="78"/>
      <c r="G116" s="105"/>
      <c r="H116" s="106"/>
      <c r="I116" s="72"/>
      <c r="J116" s="67">
        <v>500.0</v>
      </c>
      <c r="K116" s="78"/>
      <c r="L116" s="70"/>
      <c r="M116" s="52">
        <v>500.0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112">
        <v>44438.0</v>
      </c>
      <c r="C117" s="131" t="s">
        <v>4252</v>
      </c>
      <c r="D117" s="80">
        <v>56147.0</v>
      </c>
      <c r="E117" s="15" t="s">
        <v>4253</v>
      </c>
      <c r="F117" s="78"/>
      <c r="G117" s="105"/>
      <c r="H117" s="106"/>
      <c r="I117" s="72"/>
      <c r="J117" s="67">
        <v>500.0</v>
      </c>
      <c r="K117" s="78"/>
      <c r="L117" s="70"/>
      <c r="M117" s="52">
        <v>500.0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44438.0</v>
      </c>
      <c r="C118" s="131" t="s">
        <v>4254</v>
      </c>
      <c r="D118" s="80">
        <v>35245.0</v>
      </c>
      <c r="E118" s="15" t="s">
        <v>1452</v>
      </c>
      <c r="F118" s="78"/>
      <c r="G118" s="105"/>
      <c r="H118" s="106">
        <v>15000.0</v>
      </c>
      <c r="I118" s="72"/>
      <c r="J118" s="67"/>
      <c r="K118" s="78"/>
      <c r="L118" s="70"/>
      <c r="M118" s="52">
        <v>15000.0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112">
        <v>44438.0</v>
      </c>
      <c r="C119" s="131" t="s">
        <v>4255</v>
      </c>
      <c r="D119" s="80">
        <v>56147.0</v>
      </c>
      <c r="E119" s="15" t="s">
        <v>4253</v>
      </c>
      <c r="F119" s="78"/>
      <c r="G119" s="105"/>
      <c r="H119" s="106"/>
      <c r="I119" s="72"/>
      <c r="J119" s="67">
        <v>500.0</v>
      </c>
      <c r="K119" s="78"/>
      <c r="L119" s="70"/>
      <c r="M119" s="52">
        <v>500.0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44438.0</v>
      </c>
      <c r="C120" s="131" t="s">
        <v>4256</v>
      </c>
      <c r="D120" s="80">
        <v>36248.0</v>
      </c>
      <c r="E120" s="15" t="s">
        <v>4257</v>
      </c>
      <c r="F120" s="78"/>
      <c r="G120" s="105"/>
      <c r="H120" s="106"/>
      <c r="I120" s="72">
        <v>300.0</v>
      </c>
      <c r="J120" s="67"/>
      <c r="K120" s="78"/>
      <c r="L120" s="70"/>
      <c r="M120" s="52">
        <v>300.0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44438.0</v>
      </c>
      <c r="C121" s="131" t="s">
        <v>4258</v>
      </c>
      <c r="D121" s="80">
        <v>51849.0</v>
      </c>
      <c r="E121" s="15" t="s">
        <v>4259</v>
      </c>
      <c r="F121" s="78"/>
      <c r="G121" s="105"/>
      <c r="H121" s="106"/>
      <c r="I121" s="72"/>
      <c r="J121" s="67">
        <v>5150.0</v>
      </c>
      <c r="K121" s="78"/>
      <c r="L121" s="70"/>
      <c r="M121" s="52">
        <v>5150.0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112">
        <v>44438.0</v>
      </c>
      <c r="C122" s="131" t="s">
        <v>4260</v>
      </c>
      <c r="D122" s="80">
        <v>35245.0</v>
      </c>
      <c r="E122" s="15" t="s">
        <v>1452</v>
      </c>
      <c r="F122" s="78"/>
      <c r="G122" s="105"/>
      <c r="H122" s="106">
        <v>15000.0</v>
      </c>
      <c r="I122" s="72"/>
      <c r="J122" s="67"/>
      <c r="K122" s="78"/>
      <c r="L122" s="70"/>
      <c r="M122" s="52">
        <v>15000.0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112">
        <v>44438.0</v>
      </c>
      <c r="C123" s="131" t="s">
        <v>4261</v>
      </c>
      <c r="D123" s="80">
        <v>53663.0</v>
      </c>
      <c r="E123" s="15" t="s">
        <v>3023</v>
      </c>
      <c r="F123" s="78"/>
      <c r="G123" s="105"/>
      <c r="H123" s="106"/>
      <c r="I123" s="72">
        <v>5000.0</v>
      </c>
      <c r="J123" s="67"/>
      <c r="K123" s="78"/>
      <c r="L123" s="70"/>
      <c r="M123" s="52">
        <v>5000.0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44438.0</v>
      </c>
      <c r="C124" s="131" t="s">
        <v>4262</v>
      </c>
      <c r="D124" s="80">
        <v>53675.0</v>
      </c>
      <c r="E124" s="15" t="s">
        <v>2184</v>
      </c>
      <c r="F124" s="78"/>
      <c r="G124" s="105"/>
      <c r="H124" s="106"/>
      <c r="I124" s="72">
        <v>3750.0</v>
      </c>
      <c r="J124" s="67"/>
      <c r="K124" s="78"/>
      <c r="L124" s="70"/>
      <c r="M124" s="52">
        <v>3750.0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44438.0</v>
      </c>
      <c r="C125" s="131" t="s">
        <v>4263</v>
      </c>
      <c r="D125" s="80">
        <v>54899.0</v>
      </c>
      <c r="E125" s="15" t="s">
        <v>4264</v>
      </c>
      <c r="F125" s="78"/>
      <c r="G125" s="105"/>
      <c r="H125" s="106"/>
      <c r="I125" s="72">
        <v>10700.0</v>
      </c>
      <c r="J125" s="67"/>
      <c r="K125" s="78"/>
      <c r="L125" s="70"/>
      <c r="M125" s="52">
        <v>10700.0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44438.0</v>
      </c>
      <c r="C126" s="131" t="s">
        <v>4265</v>
      </c>
      <c r="D126" s="80">
        <v>40494.0</v>
      </c>
      <c r="E126" s="15" t="s">
        <v>3446</v>
      </c>
      <c r="F126" s="78"/>
      <c r="G126" s="105"/>
      <c r="H126" s="106"/>
      <c r="I126" s="72">
        <v>4340.0</v>
      </c>
      <c r="J126" s="67"/>
      <c r="K126" s="78"/>
      <c r="L126" s="70"/>
      <c r="M126" s="52">
        <v>4340.0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44438.0</v>
      </c>
      <c r="C127" s="131" t="s">
        <v>4266</v>
      </c>
      <c r="D127" s="80">
        <v>39385.0</v>
      </c>
      <c r="E127" s="15" t="s">
        <v>4267</v>
      </c>
      <c r="F127" s="78"/>
      <c r="G127" s="105"/>
      <c r="H127" s="106"/>
      <c r="I127" s="72"/>
      <c r="J127" s="67">
        <v>500.0</v>
      </c>
      <c r="K127" s="78"/>
      <c r="L127" s="70"/>
      <c r="M127" s="52">
        <v>500.0</v>
      </c>
      <c r="N127" s="23">
        <f t="shared" si="1"/>
        <v>0</v>
      </c>
      <c r="O127" s="132"/>
      <c r="P127" s="132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44438.0</v>
      </c>
      <c r="C128" s="131" t="s">
        <v>4268</v>
      </c>
      <c r="D128" s="80">
        <v>52247.0</v>
      </c>
      <c r="E128" s="15" t="s">
        <v>854</v>
      </c>
      <c r="F128" s="78"/>
      <c r="G128" s="105"/>
      <c r="H128" s="106"/>
      <c r="I128" s="72">
        <v>500.0</v>
      </c>
      <c r="J128" s="67"/>
      <c r="K128" s="78"/>
      <c r="L128" s="70"/>
      <c r="M128" s="52">
        <v>500.0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44438.0</v>
      </c>
      <c r="C129" s="131" t="s">
        <v>4269</v>
      </c>
      <c r="D129" s="80">
        <v>61360.0</v>
      </c>
      <c r="E129" s="15" t="s">
        <v>4270</v>
      </c>
      <c r="F129" s="78"/>
      <c r="G129" s="105"/>
      <c r="H129" s="106"/>
      <c r="I129" s="72">
        <v>500.0</v>
      </c>
      <c r="J129" s="67"/>
      <c r="K129" s="78"/>
      <c r="L129" s="70"/>
      <c r="M129" s="52">
        <v>500.0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44438.0</v>
      </c>
      <c r="C130" s="131" t="s">
        <v>4271</v>
      </c>
      <c r="D130" s="80">
        <v>54168.0</v>
      </c>
      <c r="E130" s="15" t="s">
        <v>4272</v>
      </c>
      <c r="F130" s="78"/>
      <c r="G130" s="105"/>
      <c r="H130" s="106"/>
      <c r="I130" s="72">
        <v>500.0</v>
      </c>
      <c r="J130" s="67"/>
      <c r="K130" s="78"/>
      <c r="L130" s="70"/>
      <c r="M130" s="52">
        <v>500.0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44438.0</v>
      </c>
      <c r="C131" s="131" t="s">
        <v>4273</v>
      </c>
      <c r="D131" s="80">
        <v>52215.0</v>
      </c>
      <c r="E131" s="15" t="s">
        <v>42</v>
      </c>
      <c r="F131" s="78"/>
      <c r="G131" s="105"/>
      <c r="H131" s="106"/>
      <c r="I131" s="72"/>
      <c r="J131" s="67">
        <v>2500.0</v>
      </c>
      <c r="K131" s="78"/>
      <c r="L131" s="70"/>
      <c r="M131" s="52">
        <v>2500.0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44438.0</v>
      </c>
      <c r="C132" s="131" t="s">
        <v>4274</v>
      </c>
      <c r="D132" s="80">
        <v>54340.0</v>
      </c>
      <c r="E132" s="15" t="s">
        <v>857</v>
      </c>
      <c r="F132" s="78"/>
      <c r="G132" s="105"/>
      <c r="H132" s="106"/>
      <c r="I132" s="72">
        <v>10000.0</v>
      </c>
      <c r="J132" s="67"/>
      <c r="K132" s="78"/>
      <c r="L132" s="70"/>
      <c r="M132" s="52">
        <v>10000.0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44438.0</v>
      </c>
      <c r="C133" s="131" t="s">
        <v>4275</v>
      </c>
      <c r="D133" s="80">
        <v>52197.0</v>
      </c>
      <c r="E133" s="15" t="s">
        <v>2151</v>
      </c>
      <c r="F133" s="78"/>
      <c r="G133" s="105"/>
      <c r="H133" s="106"/>
      <c r="I133" s="72">
        <v>300.0</v>
      </c>
      <c r="J133" s="67"/>
      <c r="K133" s="78"/>
      <c r="L133" s="70"/>
      <c r="M133" s="52">
        <v>300.0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44438.0</v>
      </c>
      <c r="C134" s="131" t="s">
        <v>4276</v>
      </c>
      <c r="D134" s="80">
        <v>51406.0</v>
      </c>
      <c r="E134" s="15" t="s">
        <v>3591</v>
      </c>
      <c r="F134" s="78"/>
      <c r="G134" s="105"/>
      <c r="H134" s="106"/>
      <c r="I134" s="72">
        <v>6250.0</v>
      </c>
      <c r="J134" s="67"/>
      <c r="K134" s="78"/>
      <c r="L134" s="70"/>
      <c r="M134" s="52">
        <v>6250.0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112">
        <v>44438.0</v>
      </c>
      <c r="C135" s="131" t="s">
        <v>4277</v>
      </c>
      <c r="D135" s="80">
        <v>51686.0</v>
      </c>
      <c r="E135" s="15" t="s">
        <v>4278</v>
      </c>
      <c r="F135" s="78"/>
      <c r="G135" s="105"/>
      <c r="H135" s="106"/>
      <c r="I135" s="72">
        <v>2500.0</v>
      </c>
      <c r="J135" s="67"/>
      <c r="K135" s="78"/>
      <c r="L135" s="70"/>
      <c r="M135" s="52">
        <v>2500.0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112">
        <v>44438.0</v>
      </c>
      <c r="C136" s="131" t="s">
        <v>4279</v>
      </c>
      <c r="D136" s="80">
        <v>55768.0</v>
      </c>
      <c r="E136" s="15" t="s">
        <v>4280</v>
      </c>
      <c r="F136" s="78"/>
      <c r="G136" s="105"/>
      <c r="H136" s="106"/>
      <c r="I136" s="72">
        <v>300.0</v>
      </c>
      <c r="J136" s="67"/>
      <c r="K136" s="78"/>
      <c r="L136" s="70"/>
      <c r="M136" s="52">
        <v>300.0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>
        <v>133.0</v>
      </c>
      <c r="B137" s="112">
        <v>44438.0</v>
      </c>
      <c r="C137" s="131" t="s">
        <v>4281</v>
      </c>
      <c r="D137" s="80">
        <v>50655.0</v>
      </c>
      <c r="E137" s="15" t="s">
        <v>935</v>
      </c>
      <c r="F137" s="78"/>
      <c r="G137" s="105"/>
      <c r="H137" s="106"/>
      <c r="I137" s="72">
        <v>10300.0</v>
      </c>
      <c r="J137" s="67"/>
      <c r="K137" s="78"/>
      <c r="L137" s="70"/>
      <c r="M137" s="52">
        <v>10300.0</v>
      </c>
      <c r="N137" s="23">
        <f t="shared" si="1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0">
        <v>134.0</v>
      </c>
      <c r="B138" s="112">
        <v>44438.0</v>
      </c>
      <c r="C138" s="131" t="s">
        <v>4282</v>
      </c>
      <c r="D138" s="80">
        <v>13781.0</v>
      </c>
      <c r="E138" s="15" t="s">
        <v>146</v>
      </c>
      <c r="F138" s="78">
        <v>100.0</v>
      </c>
      <c r="G138" s="105"/>
      <c r="H138" s="106"/>
      <c r="I138" s="72"/>
      <c r="J138" s="67"/>
      <c r="K138" s="78"/>
      <c r="L138" s="70"/>
      <c r="M138" s="52">
        <v>100.0</v>
      </c>
      <c r="N138" s="23">
        <f t="shared" si="1"/>
        <v>0</v>
      </c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30">
        <v>135.0</v>
      </c>
      <c r="B139" s="112">
        <v>44438.0</v>
      </c>
      <c r="C139" s="131" t="s">
        <v>4283</v>
      </c>
      <c r="D139" s="80">
        <v>25650.0</v>
      </c>
      <c r="E139" s="15" t="s">
        <v>577</v>
      </c>
      <c r="F139" s="78"/>
      <c r="G139" s="105"/>
      <c r="H139" s="106"/>
      <c r="I139" s="72"/>
      <c r="J139" s="67"/>
      <c r="K139" s="78">
        <v>600.0</v>
      </c>
      <c r="L139" s="70"/>
      <c r="M139" s="52">
        <v>600.0</v>
      </c>
      <c r="N139" s="23">
        <f t="shared" si="1"/>
        <v>0</v>
      </c>
      <c r="O139" s="132"/>
      <c r="P139" s="132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130">
        <v>136.0</v>
      </c>
      <c r="B140" s="112">
        <v>44438.0</v>
      </c>
      <c r="C140" s="131" t="s">
        <v>4284</v>
      </c>
      <c r="D140" s="80">
        <v>12102.0</v>
      </c>
      <c r="E140" s="15" t="s">
        <v>636</v>
      </c>
      <c r="F140" s="78"/>
      <c r="G140" s="105"/>
      <c r="H140" s="106">
        <v>3750.0</v>
      </c>
      <c r="I140" s="72"/>
      <c r="J140" s="67"/>
      <c r="K140" s="78"/>
      <c r="L140" s="70"/>
      <c r="M140" s="52">
        <v>3750.0</v>
      </c>
      <c r="N140" s="23">
        <f t="shared" si="1"/>
        <v>0</v>
      </c>
      <c r="O140" s="132"/>
      <c r="P140" s="132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>
      <c r="A141" s="130">
        <v>137.0</v>
      </c>
      <c r="B141" s="112">
        <v>44438.0</v>
      </c>
      <c r="C141" s="131" t="s">
        <v>4285</v>
      </c>
      <c r="D141" s="80">
        <v>43380.0</v>
      </c>
      <c r="E141" s="15" t="s">
        <v>532</v>
      </c>
      <c r="F141" s="78"/>
      <c r="G141" s="105"/>
      <c r="H141" s="106">
        <v>25000.0</v>
      </c>
      <c r="I141" s="72"/>
      <c r="J141" s="67"/>
      <c r="K141" s="78"/>
      <c r="L141" s="70"/>
      <c r="M141" s="52">
        <v>25000.0</v>
      </c>
      <c r="N141" s="23">
        <f t="shared" si="1"/>
        <v>0</v>
      </c>
      <c r="O141" s="132"/>
      <c r="P141" s="132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>
      <c r="A142" s="130">
        <v>138.0</v>
      </c>
      <c r="B142" s="112">
        <v>44438.0</v>
      </c>
      <c r="C142" s="131" t="s">
        <v>4286</v>
      </c>
      <c r="D142" s="80">
        <v>50070.0</v>
      </c>
      <c r="E142" s="15" t="s">
        <v>918</v>
      </c>
      <c r="F142" s="78"/>
      <c r="G142" s="105"/>
      <c r="H142" s="106">
        <v>1250.0</v>
      </c>
      <c r="I142" s="72"/>
      <c r="J142" s="67"/>
      <c r="K142" s="78"/>
      <c r="L142" s="70"/>
      <c r="M142" s="52">
        <v>1250.0</v>
      </c>
      <c r="N142" s="23">
        <f t="shared" si="1"/>
        <v>0</v>
      </c>
      <c r="O142" s="132"/>
      <c r="P142" s="132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>
      <c r="A143" s="130">
        <v>139.0</v>
      </c>
      <c r="B143" s="112">
        <v>44438.0</v>
      </c>
      <c r="C143" s="131" t="s">
        <v>4287</v>
      </c>
      <c r="D143" s="80">
        <v>59137.0</v>
      </c>
      <c r="E143" s="15" t="s">
        <v>248</v>
      </c>
      <c r="F143" s="78"/>
      <c r="G143" s="105"/>
      <c r="H143" s="106">
        <v>1400.0</v>
      </c>
      <c r="I143" s="72"/>
      <c r="J143" s="67"/>
      <c r="K143" s="78"/>
      <c r="L143" s="70"/>
      <c r="M143" s="52">
        <v>1400.0</v>
      </c>
      <c r="N143" s="23">
        <f t="shared" si="1"/>
        <v>0</v>
      </c>
      <c r="O143" s="132"/>
      <c r="P143" s="132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>
      <c r="A144" s="130">
        <v>140.0</v>
      </c>
      <c r="B144" s="112">
        <v>44438.0</v>
      </c>
      <c r="C144" s="131" t="s">
        <v>4288</v>
      </c>
      <c r="D144" s="80">
        <v>51017.0</v>
      </c>
      <c r="E144" s="15" t="s">
        <v>1945</v>
      </c>
      <c r="F144" s="78"/>
      <c r="G144" s="105"/>
      <c r="H144" s="106">
        <v>7500.0</v>
      </c>
      <c r="I144" s="72"/>
      <c r="J144" s="67"/>
      <c r="K144" s="78"/>
      <c r="L144" s="70"/>
      <c r="M144" s="52">
        <v>7500.0</v>
      </c>
      <c r="N144" s="23">
        <f t="shared" si="1"/>
        <v>0</v>
      </c>
      <c r="O144" s="132"/>
      <c r="P144" s="132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>
      <c r="A145" s="130">
        <v>141.0</v>
      </c>
      <c r="B145" s="112">
        <v>44438.0</v>
      </c>
      <c r="C145" s="131" t="s">
        <v>4289</v>
      </c>
      <c r="D145" s="80">
        <v>49918.0</v>
      </c>
      <c r="E145" s="15" t="s">
        <v>286</v>
      </c>
      <c r="F145" s="78"/>
      <c r="G145" s="105"/>
      <c r="H145" s="106">
        <v>5000.0</v>
      </c>
      <c r="I145" s="72"/>
      <c r="J145" s="67"/>
      <c r="K145" s="78"/>
      <c r="L145" s="70"/>
      <c r="M145" s="52">
        <v>5000.0</v>
      </c>
      <c r="N145" s="23">
        <f t="shared" si="1"/>
        <v>0</v>
      </c>
      <c r="O145" s="132"/>
      <c r="P145" s="132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>
      <c r="A146" s="130">
        <v>142.0</v>
      </c>
      <c r="B146" s="112">
        <v>44438.0</v>
      </c>
      <c r="C146" s="131" t="s">
        <v>4290</v>
      </c>
      <c r="D146" s="80">
        <v>49918.0</v>
      </c>
      <c r="E146" s="15" t="s">
        <v>286</v>
      </c>
      <c r="F146" s="78"/>
      <c r="G146" s="105"/>
      <c r="H146" s="106">
        <v>1750.0</v>
      </c>
      <c r="I146" s="72"/>
      <c r="J146" s="67"/>
      <c r="K146" s="78"/>
      <c r="L146" s="70"/>
      <c r="M146" s="52">
        <v>1750.0</v>
      </c>
      <c r="N146" s="23">
        <f t="shared" si="1"/>
        <v>0</v>
      </c>
      <c r="O146" s="132"/>
      <c r="P146" s="132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>
      <c r="A147" s="130">
        <v>143.0</v>
      </c>
      <c r="B147" s="112">
        <v>44438.0</v>
      </c>
      <c r="C147" s="131" t="s">
        <v>4291</v>
      </c>
      <c r="D147" s="80">
        <v>61682.0</v>
      </c>
      <c r="E147" s="15" t="s">
        <v>4292</v>
      </c>
      <c r="F147" s="78"/>
      <c r="G147" s="105"/>
      <c r="H147" s="106">
        <v>1440.0</v>
      </c>
      <c r="I147" s="72"/>
      <c r="J147" s="67"/>
      <c r="K147" s="78"/>
      <c r="L147" s="70"/>
      <c r="M147" s="52">
        <v>1440.0</v>
      </c>
      <c r="N147" s="23">
        <f t="shared" si="1"/>
        <v>0</v>
      </c>
      <c r="O147" s="132"/>
      <c r="P147" s="132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>
      <c r="A148" s="130"/>
      <c r="B148" s="112"/>
      <c r="C148" s="80"/>
      <c r="D148" s="80"/>
      <c r="E148" s="15"/>
      <c r="F148" s="42">
        <f t="shared" ref="F148:N148" si="2">SUM(F5:F83)</f>
        <v>1250</v>
      </c>
      <c r="G148" s="42">
        <f t="shared" si="2"/>
        <v>0</v>
      </c>
      <c r="H148" s="42">
        <f t="shared" si="2"/>
        <v>140000</v>
      </c>
      <c r="I148" s="42">
        <f t="shared" si="2"/>
        <v>529400</v>
      </c>
      <c r="J148" s="42">
        <f t="shared" si="2"/>
        <v>239250</v>
      </c>
      <c r="K148" s="42">
        <f t="shared" si="2"/>
        <v>4050</v>
      </c>
      <c r="L148" s="42">
        <f t="shared" si="2"/>
        <v>0</v>
      </c>
      <c r="M148" s="146">
        <f t="shared" si="2"/>
        <v>918950</v>
      </c>
      <c r="N148" s="127">
        <f t="shared" si="2"/>
        <v>-5000</v>
      </c>
      <c r="O148" s="132"/>
      <c r="P148" s="132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>
      <c r="A149" s="13"/>
      <c r="B149" s="137"/>
      <c r="C149" s="137"/>
      <c r="D149" s="137"/>
      <c r="E149" s="138"/>
      <c r="F149" s="133">
        <f>F148+G148+H148+I148+J148+K148</f>
        <v>913950</v>
      </c>
      <c r="G149" s="7"/>
      <c r="H149" s="7"/>
      <c r="I149" s="7"/>
      <c r="J149" s="7"/>
      <c r="K149" s="7"/>
      <c r="L149" s="8"/>
      <c r="M149" s="132"/>
      <c r="N149" s="132"/>
      <c r="O149" s="132"/>
      <c r="P149" s="132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>
      <c r="A150" s="83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83"/>
      <c r="B151" s="83"/>
      <c r="C151" s="134"/>
      <c r="D151" s="90" t="s">
        <v>2508</v>
      </c>
      <c r="E151" s="9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3"/>
      <c r="B152" s="83"/>
      <c r="C152" s="9"/>
      <c r="E152" s="9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3"/>
      <c r="B153" s="83"/>
      <c r="C153" s="10"/>
      <c r="D153" s="93"/>
      <c r="E153" s="9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3"/>
      <c r="B154" s="83"/>
      <c r="C154" s="83"/>
      <c r="D154" s="83"/>
      <c r="E154" s="2"/>
      <c r="F154" s="49" t="s">
        <v>299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3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3"/>
      <c r="B156" s="83"/>
      <c r="C156" s="83"/>
      <c r="D156" s="83"/>
      <c r="E156" s="2"/>
      <c r="F156" s="2"/>
      <c r="G156" s="2"/>
      <c r="H156" s="4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3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3"/>
      <c r="B158" s="83"/>
      <c r="C158" s="83"/>
      <c r="D158" s="83"/>
      <c r="E158" s="2"/>
      <c r="F158" s="2"/>
      <c r="G158" s="2"/>
      <c r="H158" s="4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3"/>
      <c r="B159" s="83"/>
      <c r="C159" s="83"/>
      <c r="D159" s="83"/>
      <c r="E159" s="2"/>
      <c r="F159" s="2"/>
      <c r="G159" s="2"/>
      <c r="H159" s="4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3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3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3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3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3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3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3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3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3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3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3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3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3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3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3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3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3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3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3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3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3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3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3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3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3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3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3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3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3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3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3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3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3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3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3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3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3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3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3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3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3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3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3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3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3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3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3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3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3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3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3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3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3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3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3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3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3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3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3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3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3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3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3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3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3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3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3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3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3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3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3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3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3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3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3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3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3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3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3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3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3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3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3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3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3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3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3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3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3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3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3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3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3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3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3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3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3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3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3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3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3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3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3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3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3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3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3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3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3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3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3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3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3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3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3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3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3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3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3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3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3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3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3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3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3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3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3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3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3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3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3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3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3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3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3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3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3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3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3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3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3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3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3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3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3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3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3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3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3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3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3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3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3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3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3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3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3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3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3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3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3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3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3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3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3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3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3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3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3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3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3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3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3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3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3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3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3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3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3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3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3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3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3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3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3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3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3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3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3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3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3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3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3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3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3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3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3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3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3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3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3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3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3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3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3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3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3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3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3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3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3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3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3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3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3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3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3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3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3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3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3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3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3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3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3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3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3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3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3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3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3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3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3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3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3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3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3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3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3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3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3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3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3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3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3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3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3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3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3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3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3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3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3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3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3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3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3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3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3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3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3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3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3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3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3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3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3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3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3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3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3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3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3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3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3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3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3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3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3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3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3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3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3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3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3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3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3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3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3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3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3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3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3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3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3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3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3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3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3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3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3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3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3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3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3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3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3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3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3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3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3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3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3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3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3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3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3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3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3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3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3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3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3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3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3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3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3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3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3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3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3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3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3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3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3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3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3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3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3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3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3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3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3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3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3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3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3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3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3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3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3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3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3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3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3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3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3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3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3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3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3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3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3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3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3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3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3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3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3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3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3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3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3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3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3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3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3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3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3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3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3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3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3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3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3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3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3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3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3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3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3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3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3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3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3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3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3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3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3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3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3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3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3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3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3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3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3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3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3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3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3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3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3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3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3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3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3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3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3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3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3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3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3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3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3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3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3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3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3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3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3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3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3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3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3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3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3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3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3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3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3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3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3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3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3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3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3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3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3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3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3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3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3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3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3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3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3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3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3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3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3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3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3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3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3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3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3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3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3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3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3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3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3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3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3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3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3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3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3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3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3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3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3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3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3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3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3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3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3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3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3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3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3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3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3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3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3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3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3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3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3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3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3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3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3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3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3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3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3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3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3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3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3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3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3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3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3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3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3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3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3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3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3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3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3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3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3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3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3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3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3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3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3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3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3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3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3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3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3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3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3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3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3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3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3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3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3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3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3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3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3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3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3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3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3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3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3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3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3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3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3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3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3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3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3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3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3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3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3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3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3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3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3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3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3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3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3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3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3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3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3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3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3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3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3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3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3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3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3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3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3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3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3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3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3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3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3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3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3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3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3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3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3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3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3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3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3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3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3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3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3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3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3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3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3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3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3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3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3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3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3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3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3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3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3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3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3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3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3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3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3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3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3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3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3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3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3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3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3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3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3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3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3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3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3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3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3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3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3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3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3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3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3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3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3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3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3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3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3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3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3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3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3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3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3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3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3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3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3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3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3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3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3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3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3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3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3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3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3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3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3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3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3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3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3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3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3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3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3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3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3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3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3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3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3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3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3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3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3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3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3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3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3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3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3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3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3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3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3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3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3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3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3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3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3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3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3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3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3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3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3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3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3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3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3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3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3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3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3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3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3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3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3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3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3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3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3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3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3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3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3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3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3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3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3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3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3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3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3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3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3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3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3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3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3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3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3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3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3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3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3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3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3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3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3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3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3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3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3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3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3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3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3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3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3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3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3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3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3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3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3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3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3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3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3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3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3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3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3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3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3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3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3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3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3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3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3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3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3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3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3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3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3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3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3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3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3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3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3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3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3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3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3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3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3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3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3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3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3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3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3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3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3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3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3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3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3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3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3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3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3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3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3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3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3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3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3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3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3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3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3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83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83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83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83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83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83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83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83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83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83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83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83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83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83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83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83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83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83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83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83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83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83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83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83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83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83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83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83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83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83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83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83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83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83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83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83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83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83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83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83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83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83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83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83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83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83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83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83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83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83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83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83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83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83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83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83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83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83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83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83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83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83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83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83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83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83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83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83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83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83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83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83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83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83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83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83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83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83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83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83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83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83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83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83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83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83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83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83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83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83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83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83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83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83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83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83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83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83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83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83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83"/>
      <c r="B1101" s="83"/>
      <c r="C1101" s="83"/>
      <c r="D1101" s="83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83"/>
      <c r="B1102" s="83"/>
      <c r="C1102" s="83"/>
      <c r="D1102" s="83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83"/>
      <c r="B1103" s="83"/>
      <c r="C1103" s="83"/>
      <c r="D1103" s="83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83"/>
      <c r="B1104" s="83"/>
      <c r="C1104" s="83"/>
      <c r="D1104" s="83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83"/>
      <c r="B1105" s="83"/>
      <c r="C1105" s="83"/>
      <c r="D1105" s="83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83"/>
      <c r="B1106" s="83"/>
      <c r="C1106" s="83"/>
      <c r="D1106" s="83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83"/>
      <c r="B1107" s="83"/>
      <c r="C1107" s="83"/>
      <c r="D1107" s="83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83"/>
      <c r="B1108" s="83"/>
      <c r="C1108" s="83"/>
      <c r="D1108" s="83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83"/>
      <c r="B1109" s="83"/>
      <c r="C1109" s="83"/>
      <c r="D1109" s="83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83"/>
      <c r="B1110" s="83"/>
      <c r="C1110" s="83"/>
      <c r="D1110" s="83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83"/>
      <c r="B1111" s="83"/>
      <c r="C1111" s="83"/>
      <c r="D1111" s="83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83"/>
      <c r="B1112" s="83"/>
      <c r="C1112" s="83"/>
      <c r="D1112" s="83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</sheetData>
  <mergeCells count="17">
    <mergeCell ref="F3:F4"/>
    <mergeCell ref="G3:H3"/>
    <mergeCell ref="I3:J3"/>
    <mergeCell ref="K3:K4"/>
    <mergeCell ref="F149:L149"/>
    <mergeCell ref="C151:C153"/>
    <mergeCell ref="D151:E153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4293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5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2">
        <v>44439.0</v>
      </c>
      <c r="C5" s="131" t="s">
        <v>4294</v>
      </c>
      <c r="D5" s="80">
        <v>51976.0</v>
      </c>
      <c r="E5" s="15" t="s">
        <v>571</v>
      </c>
      <c r="F5" s="70"/>
      <c r="G5" s="107"/>
      <c r="H5" s="106"/>
      <c r="I5" s="72"/>
      <c r="J5" s="67">
        <v>10000.0</v>
      </c>
      <c r="K5" s="78"/>
      <c r="L5" s="70"/>
      <c r="M5" s="52">
        <v>10000.0</v>
      </c>
      <c r="N5" s="23">
        <f t="shared" ref="N5:N135" si="1">SUM(F5+G5+H5+I5+J5+K5+L5-M5)</f>
        <v>0</v>
      </c>
      <c r="O5" s="132"/>
      <c r="P5" s="13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44439.0</v>
      </c>
      <c r="C6" s="131" t="s">
        <v>4295</v>
      </c>
      <c r="D6" s="80">
        <v>53249.0</v>
      </c>
      <c r="E6" s="15" t="s">
        <v>228</v>
      </c>
      <c r="F6" s="70"/>
      <c r="G6" s="107"/>
      <c r="H6" s="108"/>
      <c r="I6" s="72"/>
      <c r="J6" s="67">
        <v>300.0</v>
      </c>
      <c r="K6" s="78"/>
      <c r="L6" s="70"/>
      <c r="M6" s="52">
        <v>300.0</v>
      </c>
      <c r="N6" s="23">
        <f t="shared" si="1"/>
        <v>0</v>
      </c>
      <c r="O6" s="132"/>
      <c r="P6" s="13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44439.0</v>
      </c>
      <c r="C7" s="131" t="s">
        <v>4296</v>
      </c>
      <c r="D7" s="80">
        <v>39317.0</v>
      </c>
      <c r="E7" s="15" t="s">
        <v>2488</v>
      </c>
      <c r="F7" s="70"/>
      <c r="G7" s="107"/>
      <c r="H7" s="108"/>
      <c r="I7" s="72"/>
      <c r="J7" s="67">
        <v>5150.0</v>
      </c>
      <c r="K7" s="78"/>
      <c r="L7" s="70"/>
      <c r="M7" s="52">
        <v>5150.0</v>
      </c>
      <c r="N7" s="23">
        <f t="shared" si="1"/>
        <v>0</v>
      </c>
      <c r="O7" s="132"/>
      <c r="P7" s="13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44439.0</v>
      </c>
      <c r="C8" s="131" t="s">
        <v>4297</v>
      </c>
      <c r="D8" s="80">
        <v>48657.0</v>
      </c>
      <c r="E8" s="15" t="s">
        <v>545</v>
      </c>
      <c r="F8" s="70"/>
      <c r="G8" s="107"/>
      <c r="H8" s="108"/>
      <c r="I8" s="72">
        <v>5000.0</v>
      </c>
      <c r="J8" s="67"/>
      <c r="K8" s="78"/>
      <c r="L8" s="70"/>
      <c r="M8" s="52">
        <v>5000.0</v>
      </c>
      <c r="N8" s="23">
        <f t="shared" si="1"/>
        <v>0</v>
      </c>
      <c r="O8" s="132"/>
      <c r="P8" s="13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44439.0</v>
      </c>
      <c r="C9" s="131" t="s">
        <v>4298</v>
      </c>
      <c r="D9" s="80">
        <v>62640.0</v>
      </c>
      <c r="E9" s="15" t="s">
        <v>4299</v>
      </c>
      <c r="F9" s="70"/>
      <c r="G9" s="107">
        <v>27000.0</v>
      </c>
      <c r="H9" s="108"/>
      <c r="I9" s="72"/>
      <c r="J9" s="67"/>
      <c r="K9" s="78"/>
      <c r="L9" s="70"/>
      <c r="M9" s="52">
        <v>27000.0</v>
      </c>
      <c r="N9" s="23">
        <f t="shared" si="1"/>
        <v>0</v>
      </c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44439.0</v>
      </c>
      <c r="C10" s="131" t="s">
        <v>4300</v>
      </c>
      <c r="D10" s="80">
        <v>50173.0</v>
      </c>
      <c r="E10" s="15" t="s">
        <v>244</v>
      </c>
      <c r="F10" s="70"/>
      <c r="G10" s="105"/>
      <c r="H10" s="106"/>
      <c r="I10" s="72"/>
      <c r="J10" s="67">
        <v>450.0</v>
      </c>
      <c r="K10" s="78"/>
      <c r="L10" s="70"/>
      <c r="M10" s="52">
        <v>450.0</v>
      </c>
      <c r="N10" s="23">
        <f t="shared" si="1"/>
        <v>0</v>
      </c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44439.0</v>
      </c>
      <c r="C11" s="131" t="s">
        <v>4301</v>
      </c>
      <c r="D11" s="80">
        <v>62641.0</v>
      </c>
      <c r="E11" s="15" t="s">
        <v>4302</v>
      </c>
      <c r="F11" s="70"/>
      <c r="G11" s="107">
        <v>27000.0</v>
      </c>
      <c r="H11" s="106"/>
      <c r="I11" s="72"/>
      <c r="J11" s="67"/>
      <c r="K11" s="78"/>
      <c r="L11" s="70"/>
      <c r="M11" s="52">
        <v>27000.0</v>
      </c>
      <c r="N11" s="23">
        <f t="shared" si="1"/>
        <v>0</v>
      </c>
      <c r="O11" s="132"/>
      <c r="P11" s="13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44439.0</v>
      </c>
      <c r="C12" s="131" t="s">
        <v>4303</v>
      </c>
      <c r="D12" s="80">
        <v>55592.0</v>
      </c>
      <c r="E12" s="15" t="s">
        <v>4304</v>
      </c>
      <c r="F12" s="70"/>
      <c r="G12" s="105"/>
      <c r="H12" s="108"/>
      <c r="I12" s="72"/>
      <c r="J12" s="67">
        <v>500.0</v>
      </c>
      <c r="K12" s="78"/>
      <c r="L12" s="70"/>
      <c r="M12" s="52">
        <v>500.0</v>
      </c>
      <c r="N12" s="23">
        <f t="shared" si="1"/>
        <v>0</v>
      </c>
      <c r="O12" s="132"/>
      <c r="P12" s="13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44439.0</v>
      </c>
      <c r="C13" s="131" t="s">
        <v>4305</v>
      </c>
      <c r="D13" s="80">
        <v>13762.0</v>
      </c>
      <c r="E13" s="15" t="s">
        <v>660</v>
      </c>
      <c r="F13" s="70"/>
      <c r="G13" s="105"/>
      <c r="H13" s="108"/>
      <c r="I13" s="72"/>
      <c r="J13" s="67">
        <v>25000.0</v>
      </c>
      <c r="K13" s="78"/>
      <c r="L13" s="70"/>
      <c r="M13" s="52">
        <v>25000.0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44439.0</v>
      </c>
      <c r="C14" s="131" t="s">
        <v>4306</v>
      </c>
      <c r="D14" s="80">
        <v>48059.0</v>
      </c>
      <c r="E14" s="15" t="s">
        <v>902</v>
      </c>
      <c r="F14" s="70"/>
      <c r="G14" s="105"/>
      <c r="H14" s="106"/>
      <c r="I14" s="72"/>
      <c r="J14" s="67">
        <v>15000.0</v>
      </c>
      <c r="K14" s="78"/>
      <c r="L14" s="70"/>
      <c r="M14" s="52">
        <v>15000.0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44439.0</v>
      </c>
      <c r="C15" s="131" t="s">
        <v>4307</v>
      </c>
      <c r="D15" s="80">
        <v>27066.0</v>
      </c>
      <c r="E15" s="15" t="s">
        <v>165</v>
      </c>
      <c r="F15" s="70"/>
      <c r="G15" s="105"/>
      <c r="H15" s="108"/>
      <c r="I15" s="72">
        <v>15000.0</v>
      </c>
      <c r="J15" s="67"/>
      <c r="K15" s="78"/>
      <c r="L15" s="70"/>
      <c r="M15" s="52">
        <v>15000.0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44439.0</v>
      </c>
      <c r="C16" s="131" t="s">
        <v>4308</v>
      </c>
      <c r="D16" s="80">
        <v>51406.0</v>
      </c>
      <c r="E16" s="15" t="s">
        <v>3591</v>
      </c>
      <c r="F16" s="70"/>
      <c r="G16" s="105"/>
      <c r="H16" s="108"/>
      <c r="I16" s="72"/>
      <c r="J16" s="67">
        <v>1200.0</v>
      </c>
      <c r="K16" s="78"/>
      <c r="L16" s="70"/>
      <c r="M16" s="52">
        <v>1200.0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44439.0</v>
      </c>
      <c r="C17" s="131" t="s">
        <v>4309</v>
      </c>
      <c r="D17" s="80">
        <v>50871.0</v>
      </c>
      <c r="E17" s="15" t="s">
        <v>4310</v>
      </c>
      <c r="F17" s="70"/>
      <c r="G17" s="107"/>
      <c r="H17" s="106"/>
      <c r="I17" s="72">
        <v>45000.0</v>
      </c>
      <c r="J17" s="67"/>
      <c r="K17" s="78"/>
      <c r="L17" s="70"/>
      <c r="M17" s="52">
        <v>45000.0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4">
        <v>44440.0</v>
      </c>
      <c r="C18" s="129" t="s">
        <v>4311</v>
      </c>
      <c r="D18" s="110">
        <v>48651.0</v>
      </c>
      <c r="E18" s="111" t="s">
        <v>693</v>
      </c>
      <c r="F18" s="70"/>
      <c r="G18" s="105"/>
      <c r="H18" s="108"/>
      <c r="I18" s="72">
        <v>5150.0</v>
      </c>
      <c r="J18" s="67"/>
      <c r="K18" s="78"/>
      <c r="L18" s="70"/>
      <c r="M18" s="52">
        <v>5150.0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44439.0</v>
      </c>
      <c r="C19" s="131" t="s">
        <v>4312</v>
      </c>
      <c r="D19" s="80">
        <v>16726.0</v>
      </c>
      <c r="E19" s="15" t="s">
        <v>117</v>
      </c>
      <c r="F19" s="70"/>
      <c r="G19" s="105"/>
      <c r="H19" s="106"/>
      <c r="I19" s="72"/>
      <c r="J19" s="67">
        <v>2650.0</v>
      </c>
      <c r="K19" s="78"/>
      <c r="L19" s="70"/>
      <c r="M19" s="52">
        <v>2650.0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4">
        <v>44440.0</v>
      </c>
      <c r="C20" s="129" t="s">
        <v>4313</v>
      </c>
      <c r="D20" s="110">
        <v>27895.0</v>
      </c>
      <c r="E20" s="111" t="s">
        <v>838</v>
      </c>
      <c r="F20" s="70"/>
      <c r="G20" s="105"/>
      <c r="H20" s="106"/>
      <c r="I20" s="72"/>
      <c r="J20" s="67">
        <v>2650.0</v>
      </c>
      <c r="K20" s="78"/>
      <c r="L20" s="70"/>
      <c r="M20" s="52">
        <v>2650.0</v>
      </c>
      <c r="N20" s="23">
        <f t="shared" si="1"/>
        <v>0</v>
      </c>
      <c r="O20" s="132"/>
      <c r="P20" s="132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>
      <c r="A21" s="130">
        <v>17.0</v>
      </c>
      <c r="B21" s="112">
        <v>44439.0</v>
      </c>
      <c r="C21" s="131" t="s">
        <v>4314</v>
      </c>
      <c r="D21" s="80">
        <v>54226.0</v>
      </c>
      <c r="E21" s="15" t="s">
        <v>348</v>
      </c>
      <c r="F21" s="70"/>
      <c r="G21" s="105"/>
      <c r="H21" s="106"/>
      <c r="I21" s="72">
        <v>2650.0</v>
      </c>
      <c r="J21" s="67"/>
      <c r="K21" s="78"/>
      <c r="L21" s="70"/>
      <c r="M21" s="52">
        <v>2650.0</v>
      </c>
      <c r="N21" s="23">
        <f t="shared" si="1"/>
        <v>0</v>
      </c>
      <c r="O21" s="132"/>
      <c r="P21" s="132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30">
        <v>18.0</v>
      </c>
      <c r="B22" s="112">
        <v>44439.0</v>
      </c>
      <c r="C22" s="131" t="s">
        <v>4315</v>
      </c>
      <c r="D22" s="80">
        <v>55555.0</v>
      </c>
      <c r="E22" s="15" t="s">
        <v>813</v>
      </c>
      <c r="F22" s="70"/>
      <c r="G22" s="107"/>
      <c r="H22" s="106"/>
      <c r="I22" s="72">
        <v>4100.0</v>
      </c>
      <c r="J22" s="67"/>
      <c r="K22" s="78"/>
      <c r="L22" s="70"/>
      <c r="M22" s="52">
        <v>4100.0</v>
      </c>
      <c r="N22" s="23">
        <f t="shared" si="1"/>
        <v>0</v>
      </c>
      <c r="O22" s="132"/>
      <c r="P22" s="132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30">
        <v>19.0</v>
      </c>
      <c r="B23" s="112">
        <v>44439.0</v>
      </c>
      <c r="C23" s="131" t="s">
        <v>4316</v>
      </c>
      <c r="D23" s="80">
        <v>50853.0</v>
      </c>
      <c r="E23" s="15" t="s">
        <v>84</v>
      </c>
      <c r="F23" s="78"/>
      <c r="G23" s="105"/>
      <c r="H23" s="106"/>
      <c r="I23" s="72">
        <v>2500.0</v>
      </c>
      <c r="J23" s="67"/>
      <c r="K23" s="78"/>
      <c r="L23" s="70"/>
      <c r="M23" s="52">
        <v>2500.0</v>
      </c>
      <c r="N23" s="23">
        <f t="shared" si="1"/>
        <v>0</v>
      </c>
      <c r="O23" s="132"/>
      <c r="P23" s="132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30">
        <v>20.0</v>
      </c>
      <c r="B24" s="112">
        <v>44439.0</v>
      </c>
      <c r="C24" s="131" t="s">
        <v>4317</v>
      </c>
      <c r="D24" s="80">
        <v>21828.0</v>
      </c>
      <c r="E24" s="15" t="s">
        <v>3273</v>
      </c>
      <c r="F24" s="70"/>
      <c r="G24" s="105"/>
      <c r="H24" s="106"/>
      <c r="I24" s="72">
        <v>5150.0</v>
      </c>
      <c r="J24" s="67"/>
      <c r="K24" s="78"/>
      <c r="L24" s="70"/>
      <c r="M24" s="52">
        <v>5150.0</v>
      </c>
      <c r="N24" s="23">
        <f t="shared" si="1"/>
        <v>0</v>
      </c>
      <c r="O24" s="132"/>
      <c r="P24" s="132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30">
        <v>21.0</v>
      </c>
      <c r="B25" s="112">
        <v>44439.0</v>
      </c>
      <c r="C25" s="131" t="s">
        <v>4318</v>
      </c>
      <c r="D25" s="80">
        <v>49194.0</v>
      </c>
      <c r="E25" s="15" t="s">
        <v>267</v>
      </c>
      <c r="F25" s="70"/>
      <c r="G25" s="105"/>
      <c r="H25" s="108"/>
      <c r="I25" s="72"/>
      <c r="J25" s="67"/>
      <c r="K25" s="78">
        <v>300.0</v>
      </c>
      <c r="L25" s="70"/>
      <c r="M25" s="52">
        <v>300.0</v>
      </c>
      <c r="N25" s="23">
        <f t="shared" si="1"/>
        <v>0</v>
      </c>
      <c r="O25" s="132"/>
      <c r="P25" s="132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30">
        <v>22.0</v>
      </c>
      <c r="B26" s="112">
        <v>44439.0</v>
      </c>
      <c r="C26" s="131" t="s">
        <v>4319</v>
      </c>
      <c r="D26" s="80">
        <v>55555.0</v>
      </c>
      <c r="E26" s="15" t="s">
        <v>813</v>
      </c>
      <c r="F26" s="70"/>
      <c r="G26" s="105"/>
      <c r="H26" s="106"/>
      <c r="I26" s="72">
        <v>1450.0</v>
      </c>
      <c r="J26" s="67"/>
      <c r="K26" s="78"/>
      <c r="L26" s="70"/>
      <c r="M26" s="52">
        <v>1450.0</v>
      </c>
      <c r="N26" s="23">
        <f t="shared" si="1"/>
        <v>0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30">
        <v>23.0</v>
      </c>
      <c r="B27" s="112">
        <v>44439.0</v>
      </c>
      <c r="C27" s="131" t="s">
        <v>4320</v>
      </c>
      <c r="D27" s="80">
        <v>22332.0</v>
      </c>
      <c r="E27" s="15" t="s">
        <v>1155</v>
      </c>
      <c r="F27" s="70"/>
      <c r="G27" s="105"/>
      <c r="H27" s="108"/>
      <c r="I27" s="72">
        <v>3280.0</v>
      </c>
      <c r="J27" s="67"/>
      <c r="K27" s="78"/>
      <c r="L27" s="70"/>
      <c r="M27" s="52">
        <v>3280.0</v>
      </c>
      <c r="N27" s="23">
        <f t="shared" si="1"/>
        <v>0</v>
      </c>
      <c r="O27" s="132"/>
      <c r="P27" s="132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30">
        <v>24.0</v>
      </c>
      <c r="B28" s="112">
        <v>44439.0</v>
      </c>
      <c r="C28" s="131" t="s">
        <v>4321</v>
      </c>
      <c r="D28" s="80">
        <v>50148.0</v>
      </c>
      <c r="E28" s="15" t="s">
        <v>428</v>
      </c>
      <c r="F28" s="70"/>
      <c r="G28" s="107"/>
      <c r="H28" s="106">
        <v>11250.0</v>
      </c>
      <c r="I28" s="72"/>
      <c r="J28" s="67"/>
      <c r="K28" s="78"/>
      <c r="L28" s="70"/>
      <c r="M28" s="52">
        <v>11250.0</v>
      </c>
      <c r="N28" s="23">
        <f t="shared" si="1"/>
        <v>0</v>
      </c>
      <c r="O28" s="132"/>
      <c r="P28" s="132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30">
        <v>25.0</v>
      </c>
      <c r="B29" s="112">
        <v>44439.0</v>
      </c>
      <c r="C29" s="131" t="s">
        <v>4322</v>
      </c>
      <c r="D29" s="80">
        <v>51406.0</v>
      </c>
      <c r="E29" s="15" t="s">
        <v>3591</v>
      </c>
      <c r="F29" s="70"/>
      <c r="G29" s="107"/>
      <c r="H29" s="106"/>
      <c r="I29" s="72">
        <v>10000.0</v>
      </c>
      <c r="J29" s="67"/>
      <c r="K29" s="78"/>
      <c r="L29" s="70"/>
      <c r="M29" s="52">
        <v>10000.0</v>
      </c>
      <c r="N29" s="23">
        <f t="shared" si="1"/>
        <v>0</v>
      </c>
      <c r="O29" s="132"/>
      <c r="P29" s="132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30">
        <v>26.0</v>
      </c>
      <c r="B30" s="112">
        <v>44439.0</v>
      </c>
      <c r="C30" s="131" t="s">
        <v>4323</v>
      </c>
      <c r="D30" s="80">
        <v>21384.0</v>
      </c>
      <c r="E30" s="15" t="s">
        <v>2448</v>
      </c>
      <c r="F30" s="70"/>
      <c r="G30" s="107">
        <v>16000.0</v>
      </c>
      <c r="H30" s="108"/>
      <c r="I30" s="72"/>
      <c r="J30" s="67"/>
      <c r="K30" s="78"/>
      <c r="L30" s="70"/>
      <c r="M30" s="52">
        <v>16000.0</v>
      </c>
      <c r="N30" s="23">
        <f t="shared" si="1"/>
        <v>0</v>
      </c>
      <c r="O30" s="132"/>
      <c r="P30" s="132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30">
        <v>27.0</v>
      </c>
      <c r="B31" s="112">
        <v>44439.0</v>
      </c>
      <c r="C31" s="131" t="s">
        <v>4324</v>
      </c>
      <c r="D31" s="80">
        <v>54763.0</v>
      </c>
      <c r="E31" s="15" t="s">
        <v>584</v>
      </c>
      <c r="F31" s="70"/>
      <c r="G31" s="107">
        <v>900.0</v>
      </c>
      <c r="H31" s="108"/>
      <c r="I31" s="72"/>
      <c r="J31" s="67"/>
      <c r="K31" s="78"/>
      <c r="L31" s="70"/>
      <c r="M31" s="52">
        <v>900.0</v>
      </c>
      <c r="N31" s="23">
        <f t="shared" si="1"/>
        <v>0</v>
      </c>
      <c r="O31" s="132"/>
      <c r="P31" s="132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30">
        <v>28.0</v>
      </c>
      <c r="B32" s="112">
        <v>44439.0</v>
      </c>
      <c r="C32" s="131" t="s">
        <v>4325</v>
      </c>
      <c r="D32" s="80">
        <v>36879.0</v>
      </c>
      <c r="E32" s="15" t="s">
        <v>323</v>
      </c>
      <c r="F32" s="70"/>
      <c r="G32" s="105"/>
      <c r="H32" s="106"/>
      <c r="I32" s="72"/>
      <c r="J32" s="67">
        <v>2500.0</v>
      </c>
      <c r="K32" s="78"/>
      <c r="L32" s="70"/>
      <c r="M32" s="52">
        <v>2500.0</v>
      </c>
      <c r="N32" s="23">
        <f t="shared" si="1"/>
        <v>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30">
        <v>29.0</v>
      </c>
      <c r="B33" s="112">
        <v>44439.0</v>
      </c>
      <c r="C33" s="131" t="s">
        <v>4326</v>
      </c>
      <c r="D33" s="80">
        <v>45666.0</v>
      </c>
      <c r="E33" s="15" t="s">
        <v>4327</v>
      </c>
      <c r="F33" s="70"/>
      <c r="G33" s="105"/>
      <c r="H33" s="106"/>
      <c r="I33" s="72">
        <v>5000.0</v>
      </c>
      <c r="J33" s="67"/>
      <c r="K33" s="78"/>
      <c r="L33" s="70"/>
      <c r="M33" s="52">
        <v>5000.0</v>
      </c>
      <c r="N33" s="23">
        <f t="shared" si="1"/>
        <v>0</v>
      </c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30">
        <v>30.0</v>
      </c>
      <c r="B34" s="114">
        <v>44440.0</v>
      </c>
      <c r="C34" s="129" t="s">
        <v>4328</v>
      </c>
      <c r="D34" s="110">
        <v>45666.0</v>
      </c>
      <c r="E34" s="111" t="s">
        <v>4327</v>
      </c>
      <c r="F34" s="70"/>
      <c r="G34" s="105"/>
      <c r="H34" s="106"/>
      <c r="I34" s="72">
        <v>2500.0</v>
      </c>
      <c r="J34" s="67"/>
      <c r="K34" s="78"/>
      <c r="L34" s="70"/>
      <c r="M34" s="52">
        <v>2500.0</v>
      </c>
      <c r="N34" s="23">
        <f t="shared" si="1"/>
        <v>0</v>
      </c>
      <c r="O34" s="132"/>
      <c r="P34" s="132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30">
        <v>31.0</v>
      </c>
      <c r="B35" s="112">
        <v>44439.0</v>
      </c>
      <c r="C35" s="131" t="s">
        <v>4329</v>
      </c>
      <c r="D35" s="80">
        <v>63133.0</v>
      </c>
      <c r="E35" s="15" t="s">
        <v>4330</v>
      </c>
      <c r="F35" s="70"/>
      <c r="G35" s="105"/>
      <c r="H35" s="106"/>
      <c r="I35" s="72">
        <v>27000.0</v>
      </c>
      <c r="J35" s="67"/>
      <c r="K35" s="78"/>
      <c r="L35" s="70"/>
      <c r="M35" s="52">
        <v>27000.0</v>
      </c>
      <c r="N35" s="23">
        <f t="shared" si="1"/>
        <v>0</v>
      </c>
      <c r="O35" s="132"/>
      <c r="P35" s="13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30">
        <v>32.0</v>
      </c>
      <c r="B36" s="114">
        <v>44440.0</v>
      </c>
      <c r="C36" s="129" t="s">
        <v>4331</v>
      </c>
      <c r="D36" s="110">
        <v>45666.0</v>
      </c>
      <c r="E36" s="111" t="s">
        <v>4327</v>
      </c>
      <c r="F36" s="78"/>
      <c r="G36" s="105"/>
      <c r="H36" s="106"/>
      <c r="I36" s="72">
        <v>15000.0</v>
      </c>
      <c r="J36" s="67"/>
      <c r="K36" s="78"/>
      <c r="L36" s="70"/>
      <c r="M36" s="52">
        <v>15000.0</v>
      </c>
      <c r="N36" s="23">
        <f t="shared" si="1"/>
        <v>0</v>
      </c>
      <c r="O36" s="132"/>
      <c r="P36" s="132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30">
        <v>33.0</v>
      </c>
      <c r="B37" s="112">
        <v>44439.0</v>
      </c>
      <c r="C37" s="131" t="s">
        <v>4332</v>
      </c>
      <c r="D37" s="80">
        <v>55551.0</v>
      </c>
      <c r="E37" s="15" t="s">
        <v>2592</v>
      </c>
      <c r="F37" s="70"/>
      <c r="G37" s="107"/>
      <c r="H37" s="106"/>
      <c r="I37" s="72">
        <v>5150.0</v>
      </c>
      <c r="J37" s="67"/>
      <c r="K37" s="78"/>
      <c r="L37" s="70"/>
      <c r="M37" s="52">
        <v>5150.0</v>
      </c>
      <c r="N37" s="23">
        <f t="shared" si="1"/>
        <v>0</v>
      </c>
      <c r="O37" s="132"/>
      <c r="P37" s="132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30">
        <v>34.0</v>
      </c>
      <c r="B38" s="112">
        <v>44439.0</v>
      </c>
      <c r="C38" s="131" t="s">
        <v>4333</v>
      </c>
      <c r="D38" s="80">
        <v>59247.0</v>
      </c>
      <c r="E38" s="15" t="s">
        <v>499</v>
      </c>
      <c r="F38" s="78"/>
      <c r="G38" s="105"/>
      <c r="H38" s="106"/>
      <c r="I38" s="72"/>
      <c r="J38" s="67">
        <v>15000.0</v>
      </c>
      <c r="K38" s="78"/>
      <c r="L38" s="70"/>
      <c r="M38" s="52">
        <v>15000.0</v>
      </c>
      <c r="N38" s="23">
        <f t="shared" si="1"/>
        <v>0</v>
      </c>
      <c r="O38" s="132"/>
      <c r="P38" s="132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30">
        <v>35.0</v>
      </c>
      <c r="B39" s="112">
        <v>44439.0</v>
      </c>
      <c r="C39" s="131" t="s">
        <v>4334</v>
      </c>
      <c r="D39" s="80">
        <v>51462.0</v>
      </c>
      <c r="E39" s="15" t="s">
        <v>1655</v>
      </c>
      <c r="F39" s="70"/>
      <c r="G39" s="107"/>
      <c r="H39" s="106"/>
      <c r="I39" s="72">
        <v>300.0</v>
      </c>
      <c r="J39" s="67"/>
      <c r="K39" s="78"/>
      <c r="L39" s="70"/>
      <c r="M39" s="52">
        <v>300.0</v>
      </c>
      <c r="N39" s="23">
        <f t="shared" si="1"/>
        <v>0</v>
      </c>
      <c r="O39" s="132"/>
      <c r="P39" s="13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30">
        <v>36.0</v>
      </c>
      <c r="B40" s="112">
        <v>44439.0</v>
      </c>
      <c r="C40" s="131" t="s">
        <v>4335</v>
      </c>
      <c r="D40" s="80">
        <v>55881.0</v>
      </c>
      <c r="E40" s="15" t="s">
        <v>3201</v>
      </c>
      <c r="F40" s="70"/>
      <c r="G40" s="105"/>
      <c r="H40" s="106"/>
      <c r="I40" s="72">
        <v>300.0</v>
      </c>
      <c r="J40" s="67"/>
      <c r="K40" s="78"/>
      <c r="L40" s="70"/>
      <c r="M40" s="52">
        <v>300.0</v>
      </c>
      <c r="N40" s="23">
        <f t="shared" si="1"/>
        <v>0</v>
      </c>
      <c r="O40" s="132"/>
      <c r="P40" s="13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30">
        <v>37.0</v>
      </c>
      <c r="B41" s="112">
        <v>44439.0</v>
      </c>
      <c r="C41" s="131" t="s">
        <v>4336</v>
      </c>
      <c r="D41" s="80">
        <v>46778.0</v>
      </c>
      <c r="E41" s="15" t="s">
        <v>464</v>
      </c>
      <c r="F41" s="70"/>
      <c r="G41" s="105"/>
      <c r="H41" s="106"/>
      <c r="I41" s="72"/>
      <c r="J41" s="67">
        <v>10000.0</v>
      </c>
      <c r="K41" s="78"/>
      <c r="L41" s="70"/>
      <c r="M41" s="52">
        <v>10000.0</v>
      </c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0">
        <v>38.0</v>
      </c>
      <c r="B42" s="112">
        <v>44439.0</v>
      </c>
      <c r="C42" s="131" t="s">
        <v>4337</v>
      </c>
      <c r="D42" s="80">
        <v>51017.0</v>
      </c>
      <c r="E42" s="15" t="s">
        <v>1945</v>
      </c>
      <c r="F42" s="70"/>
      <c r="G42" s="105"/>
      <c r="H42" s="106">
        <v>60000.0</v>
      </c>
      <c r="I42" s="72"/>
      <c r="J42" s="67"/>
      <c r="K42" s="78"/>
      <c r="L42" s="70"/>
      <c r="M42" s="52">
        <v>60000.0</v>
      </c>
      <c r="N42" s="23">
        <f t="shared" si="1"/>
        <v>0</v>
      </c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30">
        <v>39.0</v>
      </c>
      <c r="B43" s="114">
        <v>44440.0</v>
      </c>
      <c r="C43" s="129" t="s">
        <v>4338</v>
      </c>
      <c r="D43" s="110">
        <v>52509.0</v>
      </c>
      <c r="E43" s="111" t="s">
        <v>780</v>
      </c>
      <c r="F43" s="70"/>
      <c r="G43" s="105"/>
      <c r="H43" s="106"/>
      <c r="I43" s="72">
        <v>5000.0</v>
      </c>
      <c r="J43" s="67"/>
      <c r="K43" s="78"/>
      <c r="L43" s="70"/>
      <c r="M43" s="52">
        <v>5000.0</v>
      </c>
      <c r="N43" s="23">
        <f t="shared" si="1"/>
        <v>0</v>
      </c>
      <c r="O43" s="132"/>
      <c r="P43" s="132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30">
        <v>40.0</v>
      </c>
      <c r="B44" s="112">
        <v>44439.0</v>
      </c>
      <c r="C44" s="131" t="s">
        <v>4339</v>
      </c>
      <c r="D44" s="80">
        <v>17208.0</v>
      </c>
      <c r="E44" s="15" t="s">
        <v>875</v>
      </c>
      <c r="F44" s="70"/>
      <c r="G44" s="105"/>
      <c r="H44" s="106"/>
      <c r="I44" s="72">
        <v>5000.0</v>
      </c>
      <c r="J44" s="67"/>
      <c r="K44" s="78"/>
      <c r="L44" s="70"/>
      <c r="M44" s="52">
        <v>5000.0</v>
      </c>
      <c r="N44" s="23">
        <f t="shared" si="1"/>
        <v>0</v>
      </c>
      <c r="O44" s="132"/>
      <c r="P44" s="132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30">
        <v>41.0</v>
      </c>
      <c r="B45" s="112">
        <v>44439.0</v>
      </c>
      <c r="C45" s="131" t="s">
        <v>4340</v>
      </c>
      <c r="D45" s="80">
        <v>62581.0</v>
      </c>
      <c r="E45" s="15" t="s">
        <v>2810</v>
      </c>
      <c r="F45" s="70"/>
      <c r="G45" s="105"/>
      <c r="H45" s="106"/>
      <c r="I45" s="72"/>
      <c r="J45" s="67">
        <v>27000.0</v>
      </c>
      <c r="K45" s="78"/>
      <c r="L45" s="70"/>
      <c r="M45" s="52">
        <v>27000.0</v>
      </c>
      <c r="N45" s="23">
        <f t="shared" si="1"/>
        <v>0</v>
      </c>
      <c r="O45" s="132"/>
      <c r="P45" s="13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30">
        <v>42.0</v>
      </c>
      <c r="B46" s="112">
        <v>44439.0</v>
      </c>
      <c r="C46" s="131" t="s">
        <v>4341</v>
      </c>
      <c r="D46" s="80">
        <v>48053.0</v>
      </c>
      <c r="E46" s="15" t="s">
        <v>100</v>
      </c>
      <c r="F46" s="70"/>
      <c r="G46" s="105"/>
      <c r="H46" s="106"/>
      <c r="I46" s="72">
        <v>350.0</v>
      </c>
      <c r="J46" s="67"/>
      <c r="K46" s="78"/>
      <c r="L46" s="70"/>
      <c r="M46" s="52">
        <v>350.0</v>
      </c>
      <c r="N46" s="23">
        <f t="shared" si="1"/>
        <v>0</v>
      </c>
      <c r="O46" s="132"/>
      <c r="P46" s="132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30">
        <v>43.0</v>
      </c>
      <c r="B47" s="112">
        <v>44439.0</v>
      </c>
      <c r="C47" s="131" t="s">
        <v>4342</v>
      </c>
      <c r="D47" s="80">
        <v>10006.0</v>
      </c>
      <c r="E47" s="15" t="s">
        <v>2309</v>
      </c>
      <c r="F47" s="70"/>
      <c r="G47" s="105"/>
      <c r="H47" s="106"/>
      <c r="I47" s="72">
        <v>15000.0</v>
      </c>
      <c r="J47" s="67"/>
      <c r="K47" s="78"/>
      <c r="L47" s="70"/>
      <c r="M47" s="52">
        <v>15000.0</v>
      </c>
      <c r="N47" s="23">
        <f t="shared" si="1"/>
        <v>0</v>
      </c>
      <c r="O47" s="132"/>
      <c r="P47" s="132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30">
        <v>44.0</v>
      </c>
      <c r="B48" s="112">
        <v>44439.0</v>
      </c>
      <c r="C48" s="131" t="s">
        <v>4343</v>
      </c>
      <c r="D48" s="80">
        <v>61223.0</v>
      </c>
      <c r="E48" s="15" t="s">
        <v>2518</v>
      </c>
      <c r="F48" s="70"/>
      <c r="G48" s="105"/>
      <c r="H48" s="106"/>
      <c r="I48" s="72">
        <v>27000.0</v>
      </c>
      <c r="J48" s="67"/>
      <c r="K48" s="78"/>
      <c r="L48" s="70"/>
      <c r="M48" s="52">
        <v>27000.0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44439.0</v>
      </c>
      <c r="C49" s="131" t="s">
        <v>4344</v>
      </c>
      <c r="D49" s="80">
        <v>10255.0</v>
      </c>
      <c r="E49" s="15" t="s">
        <v>103</v>
      </c>
      <c r="F49" s="70"/>
      <c r="G49" s="105"/>
      <c r="H49" s="106"/>
      <c r="I49" s="72"/>
      <c r="J49" s="67">
        <v>12500.0</v>
      </c>
      <c r="K49" s="78"/>
      <c r="L49" s="70"/>
      <c r="M49" s="52">
        <v>12500.0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44439.0</v>
      </c>
      <c r="C50" s="131" t="s">
        <v>4345</v>
      </c>
      <c r="D50" s="80">
        <v>56107.0</v>
      </c>
      <c r="E50" s="15" t="s">
        <v>4346</v>
      </c>
      <c r="F50" s="70"/>
      <c r="G50" s="105"/>
      <c r="H50" s="106">
        <v>3600.0</v>
      </c>
      <c r="I50" s="72"/>
      <c r="J50" s="67"/>
      <c r="K50" s="78"/>
      <c r="L50" s="70"/>
      <c r="M50" s="52">
        <v>3600.0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44439.0</v>
      </c>
      <c r="C51" s="131" t="s">
        <v>4347</v>
      </c>
      <c r="D51" s="80">
        <v>61067.0</v>
      </c>
      <c r="E51" s="15" t="s">
        <v>3027</v>
      </c>
      <c r="F51" s="70"/>
      <c r="G51" s="105"/>
      <c r="H51" s="106"/>
      <c r="I51" s="72">
        <v>2100.0</v>
      </c>
      <c r="J51" s="67"/>
      <c r="K51" s="78"/>
      <c r="L51" s="70"/>
      <c r="M51" s="52">
        <v>2100.0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44439.0</v>
      </c>
      <c r="C52" s="131" t="s">
        <v>4348</v>
      </c>
      <c r="D52" s="80">
        <v>48738.0</v>
      </c>
      <c r="E52" s="15" t="s">
        <v>2629</v>
      </c>
      <c r="F52" s="70"/>
      <c r="G52" s="105"/>
      <c r="H52" s="106"/>
      <c r="I52" s="72">
        <v>5000.0</v>
      </c>
      <c r="J52" s="67"/>
      <c r="K52" s="78"/>
      <c r="L52" s="70"/>
      <c r="M52" s="52">
        <v>5000.0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4">
        <v>44440.0</v>
      </c>
      <c r="C53" s="129" t="s">
        <v>4349</v>
      </c>
      <c r="D53" s="110">
        <v>53516.0</v>
      </c>
      <c r="E53" s="111" t="s">
        <v>4350</v>
      </c>
      <c r="F53" s="70"/>
      <c r="G53" s="105"/>
      <c r="H53" s="106"/>
      <c r="I53" s="72">
        <v>5000.0</v>
      </c>
      <c r="J53" s="67"/>
      <c r="K53" s="78"/>
      <c r="L53" s="70"/>
      <c r="M53" s="52">
        <v>5000.0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44439.0</v>
      </c>
      <c r="C54" s="131" t="s">
        <v>4351</v>
      </c>
      <c r="D54" s="80">
        <v>43223.0</v>
      </c>
      <c r="E54" s="15" t="s">
        <v>3377</v>
      </c>
      <c r="F54" s="70"/>
      <c r="G54" s="105"/>
      <c r="H54" s="106"/>
      <c r="I54" s="72">
        <v>2250.0</v>
      </c>
      <c r="J54" s="67"/>
      <c r="K54" s="78"/>
      <c r="L54" s="70"/>
      <c r="M54" s="52">
        <v>2250.0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4">
        <v>44440.0</v>
      </c>
      <c r="C55" s="129" t="s">
        <v>4352</v>
      </c>
      <c r="D55" s="110">
        <v>43223.0</v>
      </c>
      <c r="E55" s="111" t="s">
        <v>3377</v>
      </c>
      <c r="F55" s="70"/>
      <c r="G55" s="107"/>
      <c r="H55" s="106"/>
      <c r="I55" s="72">
        <v>3600.0</v>
      </c>
      <c r="J55" s="67"/>
      <c r="K55" s="78"/>
      <c r="L55" s="70"/>
      <c r="M55" s="52">
        <v>3600.0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44439.0</v>
      </c>
      <c r="C56" s="131" t="s">
        <v>4353</v>
      </c>
      <c r="D56" s="80">
        <v>48738.0</v>
      </c>
      <c r="E56" s="15" t="s">
        <v>2629</v>
      </c>
      <c r="F56" s="70"/>
      <c r="G56" s="105"/>
      <c r="H56" s="106"/>
      <c r="I56" s="72">
        <v>5290.0</v>
      </c>
      <c r="J56" s="67"/>
      <c r="K56" s="78"/>
      <c r="L56" s="70"/>
      <c r="M56" s="52">
        <v>5290.0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4">
        <v>44621.0</v>
      </c>
      <c r="C57" s="129" t="s">
        <v>4354</v>
      </c>
      <c r="D57" s="110">
        <v>48967.0</v>
      </c>
      <c r="E57" s="111" t="s">
        <v>1613</v>
      </c>
      <c r="F57" s="70"/>
      <c r="G57" s="105"/>
      <c r="H57" s="106"/>
      <c r="I57" s="72"/>
      <c r="J57" s="67">
        <v>700.0</v>
      </c>
      <c r="K57" s="78"/>
      <c r="L57" s="70"/>
      <c r="M57" s="52">
        <v>700.0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44439.0</v>
      </c>
      <c r="C58" s="131" t="s">
        <v>4355</v>
      </c>
      <c r="D58" s="80">
        <v>46778.0</v>
      </c>
      <c r="E58" s="15" t="s">
        <v>464</v>
      </c>
      <c r="F58" s="70"/>
      <c r="G58" s="105"/>
      <c r="H58" s="106"/>
      <c r="I58" s="72"/>
      <c r="J58" s="67">
        <v>800.0</v>
      </c>
      <c r="K58" s="78"/>
      <c r="L58" s="70"/>
      <c r="M58" s="52">
        <v>800.0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44439.0</v>
      </c>
      <c r="C59" s="131" t="s">
        <v>4356</v>
      </c>
      <c r="D59" s="80">
        <v>50535.0</v>
      </c>
      <c r="E59" s="15" t="s">
        <v>3016</v>
      </c>
      <c r="F59" s="70"/>
      <c r="G59" s="105"/>
      <c r="H59" s="106"/>
      <c r="I59" s="72">
        <v>5000.0</v>
      </c>
      <c r="J59" s="67"/>
      <c r="K59" s="78"/>
      <c r="L59" s="70"/>
      <c r="M59" s="52">
        <v>5000.0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44439.0</v>
      </c>
      <c r="C60" s="131" t="s">
        <v>4357</v>
      </c>
      <c r="D60" s="80">
        <v>35245.0</v>
      </c>
      <c r="E60" s="15" t="s">
        <v>1452</v>
      </c>
      <c r="F60" s="70"/>
      <c r="G60" s="105"/>
      <c r="H60" s="106">
        <v>10350.0</v>
      </c>
      <c r="I60" s="72"/>
      <c r="J60" s="67"/>
      <c r="K60" s="78"/>
      <c r="L60" s="70"/>
      <c r="M60" s="52">
        <v>10350.0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44439.0</v>
      </c>
      <c r="C61" s="131" t="s">
        <v>4358</v>
      </c>
      <c r="D61" s="80">
        <v>49943.0</v>
      </c>
      <c r="E61" s="15" t="s">
        <v>566</v>
      </c>
      <c r="F61" s="78"/>
      <c r="G61" s="107"/>
      <c r="H61" s="106"/>
      <c r="I61" s="72">
        <v>25900.0</v>
      </c>
      <c r="J61" s="67"/>
      <c r="K61" s="78"/>
      <c r="L61" s="70"/>
      <c r="M61" s="52">
        <v>25900.0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44439.0</v>
      </c>
      <c r="C62" s="131" t="s">
        <v>4359</v>
      </c>
      <c r="D62" s="80">
        <v>52681.0</v>
      </c>
      <c r="E62" s="15" t="s">
        <v>4360</v>
      </c>
      <c r="F62" s="78"/>
      <c r="G62" s="105"/>
      <c r="H62" s="106"/>
      <c r="I62" s="72">
        <v>5150.0</v>
      </c>
      <c r="J62" s="67"/>
      <c r="K62" s="78"/>
      <c r="L62" s="70"/>
      <c r="M62" s="52">
        <v>5150.0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44439.0</v>
      </c>
      <c r="C63" s="131" t="s">
        <v>4361</v>
      </c>
      <c r="D63" s="80">
        <v>50173.0</v>
      </c>
      <c r="E63" s="15" t="s">
        <v>244</v>
      </c>
      <c r="F63" s="78"/>
      <c r="G63" s="105"/>
      <c r="H63" s="106"/>
      <c r="I63" s="72"/>
      <c r="J63" s="67">
        <v>1250.0</v>
      </c>
      <c r="K63" s="78"/>
      <c r="L63" s="70"/>
      <c r="M63" s="52">
        <v>1250.0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44439.0</v>
      </c>
      <c r="C64" s="131" t="s">
        <v>4362</v>
      </c>
      <c r="D64" s="80">
        <v>42046.0</v>
      </c>
      <c r="E64" s="15" t="s">
        <v>2614</v>
      </c>
      <c r="F64" s="70"/>
      <c r="G64" s="105"/>
      <c r="H64" s="106">
        <v>15000.0</v>
      </c>
      <c r="I64" s="72"/>
      <c r="J64" s="67"/>
      <c r="K64" s="78"/>
      <c r="L64" s="70"/>
      <c r="M64" s="52">
        <v>15000.0</v>
      </c>
      <c r="N64" s="23">
        <f t="shared" si="1"/>
        <v>0</v>
      </c>
      <c r="O64" s="132"/>
      <c r="P64" s="135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44439.0</v>
      </c>
      <c r="C65" s="131" t="s">
        <v>4363</v>
      </c>
      <c r="D65" s="80">
        <v>50595.0</v>
      </c>
      <c r="E65" s="15" t="s">
        <v>1845</v>
      </c>
      <c r="F65" s="70"/>
      <c r="G65" s="105"/>
      <c r="H65" s="106">
        <v>66800.0</v>
      </c>
      <c r="I65" s="72">
        <v>600.0</v>
      </c>
      <c r="J65" s="67"/>
      <c r="K65" s="78"/>
      <c r="L65" s="70"/>
      <c r="M65" s="52">
        <v>67400.0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44439.0</v>
      </c>
      <c r="C66" s="131" t="s">
        <v>4364</v>
      </c>
      <c r="D66" s="80">
        <v>58858.0</v>
      </c>
      <c r="E66" s="15" t="s">
        <v>811</v>
      </c>
      <c r="F66" s="78"/>
      <c r="G66" s="105"/>
      <c r="H66" s="106"/>
      <c r="I66" s="72">
        <v>2500.0</v>
      </c>
      <c r="J66" s="67"/>
      <c r="K66" s="78"/>
      <c r="L66" s="70"/>
      <c r="M66" s="52">
        <v>2500.0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44439.0</v>
      </c>
      <c r="C67" s="131" t="s">
        <v>4365</v>
      </c>
      <c r="D67" s="80">
        <v>57087.0</v>
      </c>
      <c r="E67" s="15" t="s">
        <v>4366</v>
      </c>
      <c r="F67" s="78"/>
      <c r="G67" s="105"/>
      <c r="H67" s="106"/>
      <c r="I67" s="72">
        <v>5000.0</v>
      </c>
      <c r="J67" s="67"/>
      <c r="K67" s="78"/>
      <c r="L67" s="70"/>
      <c r="M67" s="52">
        <v>5000.0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44439.0</v>
      </c>
      <c r="C68" s="131" t="s">
        <v>4367</v>
      </c>
      <c r="D68" s="80">
        <v>57087.0</v>
      </c>
      <c r="E68" s="15" t="s">
        <v>4366</v>
      </c>
      <c r="F68" s="70"/>
      <c r="G68" s="105"/>
      <c r="H68" s="106"/>
      <c r="I68" s="72">
        <v>1500.0</v>
      </c>
      <c r="J68" s="67"/>
      <c r="K68" s="78"/>
      <c r="L68" s="70"/>
      <c r="M68" s="52">
        <v>1500.0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44439.0</v>
      </c>
      <c r="C69" s="131" t="s">
        <v>4368</v>
      </c>
      <c r="D69" s="80">
        <v>50148.0</v>
      </c>
      <c r="E69" s="15" t="s">
        <v>428</v>
      </c>
      <c r="F69" s="70"/>
      <c r="G69" s="105"/>
      <c r="H69" s="106">
        <v>10000.0</v>
      </c>
      <c r="I69" s="72"/>
      <c r="J69" s="67"/>
      <c r="K69" s="78"/>
      <c r="L69" s="70"/>
      <c r="M69" s="52">
        <v>10000.0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44439.0</v>
      </c>
      <c r="C70" s="131" t="s">
        <v>4369</v>
      </c>
      <c r="D70" s="80">
        <v>62807.0</v>
      </c>
      <c r="E70" s="15" t="s">
        <v>4370</v>
      </c>
      <c r="F70" s="70"/>
      <c r="G70" s="105"/>
      <c r="H70" s="106"/>
      <c r="I70" s="72">
        <v>27000.0</v>
      </c>
      <c r="J70" s="67"/>
      <c r="K70" s="78"/>
      <c r="L70" s="70"/>
      <c r="M70" s="52">
        <v>27000.0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44439.0</v>
      </c>
      <c r="C71" s="131" t="s">
        <v>4371</v>
      </c>
      <c r="D71" s="80">
        <v>57087.0</v>
      </c>
      <c r="E71" s="15" t="s">
        <v>4366</v>
      </c>
      <c r="F71" s="70"/>
      <c r="G71" s="107"/>
      <c r="H71" s="106"/>
      <c r="I71" s="72"/>
      <c r="J71" s="67"/>
      <c r="K71" s="78">
        <v>300.0</v>
      </c>
      <c r="L71" s="70"/>
      <c r="M71" s="52">
        <v>300.0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44439.0</v>
      </c>
      <c r="C72" s="131" t="s">
        <v>4372</v>
      </c>
      <c r="D72" s="80">
        <v>53209.0</v>
      </c>
      <c r="E72" s="15" t="s">
        <v>2427</v>
      </c>
      <c r="F72" s="70"/>
      <c r="G72" s="107"/>
      <c r="H72" s="106"/>
      <c r="I72" s="72">
        <v>10000.0</v>
      </c>
      <c r="J72" s="67"/>
      <c r="K72" s="78"/>
      <c r="L72" s="70"/>
      <c r="M72" s="52">
        <v>10000.0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30">
        <v>69.0</v>
      </c>
      <c r="B73" s="112">
        <v>44439.0</v>
      </c>
      <c r="C73" s="131" t="s">
        <v>4373</v>
      </c>
      <c r="D73" s="80">
        <v>22332.0</v>
      </c>
      <c r="E73" s="15" t="s">
        <v>1155</v>
      </c>
      <c r="F73" s="70"/>
      <c r="G73" s="107"/>
      <c r="H73" s="106"/>
      <c r="I73" s="72">
        <v>2650.0</v>
      </c>
      <c r="J73" s="67"/>
      <c r="K73" s="78"/>
      <c r="L73" s="70"/>
      <c r="M73" s="52">
        <v>2650.0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112">
        <v>44439.0</v>
      </c>
      <c r="C74" s="131" t="s">
        <v>4374</v>
      </c>
      <c r="D74" s="80">
        <v>39317.0</v>
      </c>
      <c r="E74" s="15" t="s">
        <v>2488</v>
      </c>
      <c r="F74" s="70"/>
      <c r="G74" s="105"/>
      <c r="H74" s="106"/>
      <c r="I74" s="72"/>
      <c r="J74" s="67">
        <v>2650.0</v>
      </c>
      <c r="K74" s="78"/>
      <c r="L74" s="70"/>
      <c r="M74" s="52">
        <v>2650.0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44439.0</v>
      </c>
      <c r="C75" s="131" t="s">
        <v>4375</v>
      </c>
      <c r="D75" s="80">
        <v>49953.0</v>
      </c>
      <c r="E75" s="15" t="s">
        <v>2438</v>
      </c>
      <c r="F75" s="70"/>
      <c r="G75" s="107"/>
      <c r="H75" s="106">
        <v>15350.0</v>
      </c>
      <c r="I75" s="72"/>
      <c r="J75" s="67"/>
      <c r="K75" s="78"/>
      <c r="L75" s="70"/>
      <c r="M75" s="52">
        <v>15350.0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44439.0</v>
      </c>
      <c r="C76" s="131" t="s">
        <v>4376</v>
      </c>
      <c r="D76" s="80">
        <v>63145.0</v>
      </c>
      <c r="E76" s="15" t="s">
        <v>4377</v>
      </c>
      <c r="F76" s="70"/>
      <c r="G76" s="107">
        <v>27100.0</v>
      </c>
      <c r="H76" s="106"/>
      <c r="I76" s="72"/>
      <c r="J76" s="67"/>
      <c r="K76" s="78"/>
      <c r="L76" s="70"/>
      <c r="M76" s="52">
        <v>27100.0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44439.0</v>
      </c>
      <c r="C77" s="131" t="s">
        <v>4378</v>
      </c>
      <c r="D77" s="80">
        <v>58454.0</v>
      </c>
      <c r="E77" s="15" t="s">
        <v>74</v>
      </c>
      <c r="F77" s="70"/>
      <c r="G77" s="105"/>
      <c r="H77" s="106"/>
      <c r="I77" s="72"/>
      <c r="J77" s="67">
        <v>5000.0</v>
      </c>
      <c r="K77" s="78"/>
      <c r="L77" s="70"/>
      <c r="M77" s="52">
        <v>5000.0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74.0</v>
      </c>
      <c r="B78" s="112">
        <v>44439.0</v>
      </c>
      <c r="C78" s="131" t="s">
        <v>4379</v>
      </c>
      <c r="D78" s="80">
        <v>13133.0</v>
      </c>
      <c r="E78" s="15" t="s">
        <v>133</v>
      </c>
      <c r="F78" s="70"/>
      <c r="G78" s="107"/>
      <c r="H78" s="106"/>
      <c r="I78" s="72"/>
      <c r="J78" s="67">
        <v>10000.0</v>
      </c>
      <c r="K78" s="78"/>
      <c r="L78" s="70"/>
      <c r="M78" s="52">
        <v>10000.0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44439.0</v>
      </c>
      <c r="C79" s="131" t="s">
        <v>4380</v>
      </c>
      <c r="D79" s="80">
        <v>59103.0</v>
      </c>
      <c r="E79" s="15" t="s">
        <v>219</v>
      </c>
      <c r="F79" s="70"/>
      <c r="G79" s="105"/>
      <c r="H79" s="106"/>
      <c r="I79" s="72">
        <v>10000.0</v>
      </c>
      <c r="J79" s="67"/>
      <c r="K79" s="78"/>
      <c r="L79" s="70"/>
      <c r="M79" s="52">
        <v>10000.0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44439.0</v>
      </c>
      <c r="C80" s="131" t="s">
        <v>4381</v>
      </c>
      <c r="D80" s="80">
        <v>58543.0</v>
      </c>
      <c r="E80" s="15" t="s">
        <v>1659</v>
      </c>
      <c r="F80" s="70"/>
      <c r="G80" s="105"/>
      <c r="H80" s="106"/>
      <c r="I80" s="72">
        <v>15000.0</v>
      </c>
      <c r="J80" s="67"/>
      <c r="K80" s="78"/>
      <c r="L80" s="70"/>
      <c r="M80" s="52">
        <v>15000.0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44439.0</v>
      </c>
      <c r="C81" s="131" t="s">
        <v>4382</v>
      </c>
      <c r="D81" s="80">
        <v>41915.0</v>
      </c>
      <c r="E81" s="15" t="s">
        <v>4383</v>
      </c>
      <c r="F81" s="70"/>
      <c r="G81" s="105"/>
      <c r="H81" s="106"/>
      <c r="I81" s="72">
        <v>3600.0</v>
      </c>
      <c r="J81" s="67"/>
      <c r="K81" s="78"/>
      <c r="L81" s="70"/>
      <c r="M81" s="52">
        <v>3600.0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44439.0</v>
      </c>
      <c r="C82" s="131" t="s">
        <v>4384</v>
      </c>
      <c r="D82" s="80">
        <v>22332.0</v>
      </c>
      <c r="E82" s="15" t="s">
        <v>1155</v>
      </c>
      <c r="F82" s="78"/>
      <c r="G82" s="105"/>
      <c r="H82" s="106"/>
      <c r="I82" s="72">
        <v>5200.0</v>
      </c>
      <c r="J82" s="67"/>
      <c r="K82" s="78"/>
      <c r="L82" s="70"/>
      <c r="M82" s="52">
        <v>5200.0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44439.0</v>
      </c>
      <c r="C83" s="131" t="s">
        <v>4385</v>
      </c>
      <c r="D83" s="80">
        <v>39588.0</v>
      </c>
      <c r="E83" s="15" t="s">
        <v>1300</v>
      </c>
      <c r="F83" s="78"/>
      <c r="G83" s="105"/>
      <c r="H83" s="106"/>
      <c r="I83" s="72">
        <v>300.0</v>
      </c>
      <c r="J83" s="67"/>
      <c r="K83" s="78"/>
      <c r="L83" s="70"/>
      <c r="M83" s="52">
        <v>300.0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44439.0</v>
      </c>
      <c r="C84" s="131" t="s">
        <v>4386</v>
      </c>
      <c r="D84" s="80">
        <v>43955.0</v>
      </c>
      <c r="E84" s="15" t="s">
        <v>1201</v>
      </c>
      <c r="F84" s="78"/>
      <c r="G84" s="105"/>
      <c r="H84" s="106"/>
      <c r="I84" s="72">
        <v>3700.0</v>
      </c>
      <c r="J84" s="67"/>
      <c r="K84" s="78"/>
      <c r="L84" s="70"/>
      <c r="M84" s="52">
        <v>3700.0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44439.0</v>
      </c>
      <c r="C85" s="131" t="s">
        <v>4387</v>
      </c>
      <c r="D85" s="80">
        <v>22341.0</v>
      </c>
      <c r="E85" s="15" t="s">
        <v>364</v>
      </c>
      <c r="F85" s="78"/>
      <c r="G85" s="105"/>
      <c r="H85" s="106"/>
      <c r="I85" s="72">
        <v>500.0</v>
      </c>
      <c r="J85" s="67"/>
      <c r="K85" s="78"/>
      <c r="L85" s="70"/>
      <c r="M85" s="52">
        <v>500.0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112">
        <v>44439.0</v>
      </c>
      <c r="C86" s="131" t="s">
        <v>4388</v>
      </c>
      <c r="D86" s="80">
        <v>47179.0</v>
      </c>
      <c r="E86" s="15" t="s">
        <v>2035</v>
      </c>
      <c r="F86" s="78"/>
      <c r="G86" s="105"/>
      <c r="H86" s="106"/>
      <c r="I86" s="72">
        <v>1250.0</v>
      </c>
      <c r="J86" s="67"/>
      <c r="K86" s="78"/>
      <c r="L86" s="70"/>
      <c r="M86" s="52">
        <v>1250.0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114">
        <v>44440.0</v>
      </c>
      <c r="C87" s="129" t="s">
        <v>4389</v>
      </c>
      <c r="D87" s="110">
        <v>30909.0</v>
      </c>
      <c r="E87" s="111" t="s">
        <v>2220</v>
      </c>
      <c r="F87" s="78"/>
      <c r="G87" s="105"/>
      <c r="H87" s="106">
        <v>2450.0</v>
      </c>
      <c r="I87" s="72"/>
      <c r="J87" s="67"/>
      <c r="K87" s="78"/>
      <c r="L87" s="70"/>
      <c r="M87" s="52">
        <v>2450.0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44439.0</v>
      </c>
      <c r="C88" s="131" t="s">
        <v>4390</v>
      </c>
      <c r="D88" s="80">
        <v>46315.0</v>
      </c>
      <c r="E88" s="15" t="s">
        <v>4391</v>
      </c>
      <c r="F88" s="78"/>
      <c r="G88" s="105"/>
      <c r="H88" s="106"/>
      <c r="I88" s="72">
        <v>1450.0</v>
      </c>
      <c r="J88" s="67"/>
      <c r="K88" s="78"/>
      <c r="L88" s="70"/>
      <c r="M88" s="52">
        <v>1450.0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112">
        <v>44439.0</v>
      </c>
      <c r="C89" s="131" t="s">
        <v>4392</v>
      </c>
      <c r="D89" s="80">
        <v>51406.0</v>
      </c>
      <c r="E89" s="15" t="s">
        <v>3591</v>
      </c>
      <c r="F89" s="78"/>
      <c r="G89" s="105"/>
      <c r="H89" s="106">
        <v>25000.0</v>
      </c>
      <c r="I89" s="72"/>
      <c r="J89" s="67"/>
      <c r="K89" s="78"/>
      <c r="L89" s="70"/>
      <c r="M89" s="52">
        <v>25000.0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44439.0</v>
      </c>
      <c r="C90" s="131" t="s">
        <v>4393</v>
      </c>
      <c r="D90" s="80">
        <v>61633.0</v>
      </c>
      <c r="E90" s="15" t="s">
        <v>2731</v>
      </c>
      <c r="F90" s="78"/>
      <c r="G90" s="105"/>
      <c r="H90" s="106"/>
      <c r="I90" s="72">
        <v>300.0</v>
      </c>
      <c r="J90" s="67"/>
      <c r="K90" s="78"/>
      <c r="L90" s="70"/>
      <c r="M90" s="52">
        <v>300.0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112">
        <v>44439.0</v>
      </c>
      <c r="C91" s="131" t="s">
        <v>4394</v>
      </c>
      <c r="D91" s="80">
        <v>54276.0</v>
      </c>
      <c r="E91" s="15" t="s">
        <v>200</v>
      </c>
      <c r="F91" s="78"/>
      <c r="G91" s="105"/>
      <c r="H91" s="106"/>
      <c r="I91" s="72"/>
      <c r="J91" s="67">
        <v>5000.0</v>
      </c>
      <c r="K91" s="78"/>
      <c r="L91" s="70"/>
      <c r="M91" s="52">
        <v>5000.0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112">
        <v>44439.0</v>
      </c>
      <c r="C92" s="131" t="s">
        <v>4395</v>
      </c>
      <c r="D92" s="80">
        <v>43380.0</v>
      </c>
      <c r="E92" s="15" t="s">
        <v>532</v>
      </c>
      <c r="F92" s="78"/>
      <c r="G92" s="105"/>
      <c r="H92" s="106"/>
      <c r="I92" s="72"/>
      <c r="J92" s="67">
        <v>20000.0</v>
      </c>
      <c r="K92" s="78"/>
      <c r="L92" s="70"/>
      <c r="M92" s="52">
        <v>20000.0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44439.0</v>
      </c>
      <c r="C93" s="131" t="s">
        <v>4396</v>
      </c>
      <c r="D93" s="80">
        <v>51017.0</v>
      </c>
      <c r="E93" s="15" t="s">
        <v>1945</v>
      </c>
      <c r="F93" s="78"/>
      <c r="G93" s="105"/>
      <c r="H93" s="106">
        <v>85000.0</v>
      </c>
      <c r="I93" s="72"/>
      <c r="J93" s="67"/>
      <c r="K93" s="78"/>
      <c r="L93" s="70"/>
      <c r="M93" s="52">
        <v>85000.0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112">
        <v>44439.0</v>
      </c>
      <c r="C94" s="131" t="s">
        <v>4397</v>
      </c>
      <c r="D94" s="80">
        <v>50596.0</v>
      </c>
      <c r="E94" s="15" t="s">
        <v>242</v>
      </c>
      <c r="F94" s="78"/>
      <c r="G94" s="105"/>
      <c r="H94" s="106"/>
      <c r="I94" s="72">
        <v>53500.0</v>
      </c>
      <c r="J94" s="67"/>
      <c r="K94" s="78"/>
      <c r="L94" s="70"/>
      <c r="M94" s="52">
        <v>53500.0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112">
        <v>44439.0</v>
      </c>
      <c r="C95" s="131" t="s">
        <v>4398</v>
      </c>
      <c r="D95" s="80">
        <v>26040.0</v>
      </c>
      <c r="E95" s="15" t="s">
        <v>4399</v>
      </c>
      <c r="F95" s="78"/>
      <c r="G95" s="105"/>
      <c r="H95" s="106"/>
      <c r="I95" s="72"/>
      <c r="J95" s="67">
        <v>5150.0</v>
      </c>
      <c r="K95" s="78"/>
      <c r="L95" s="70"/>
      <c r="M95" s="52">
        <v>5150.0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44439.0</v>
      </c>
      <c r="C96" s="131" t="s">
        <v>4400</v>
      </c>
      <c r="D96" s="80">
        <v>54937.0</v>
      </c>
      <c r="E96" s="15" t="s">
        <v>442</v>
      </c>
      <c r="F96" s="78"/>
      <c r="G96" s="105"/>
      <c r="H96" s="106"/>
      <c r="I96" s="72"/>
      <c r="J96" s="67">
        <v>2650.0</v>
      </c>
      <c r="K96" s="78"/>
      <c r="L96" s="70"/>
      <c r="M96" s="52">
        <v>2650.0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44439.0</v>
      </c>
      <c r="C97" s="131" t="s">
        <v>4401</v>
      </c>
      <c r="D97" s="80">
        <v>50595.0</v>
      </c>
      <c r="E97" s="15" t="s">
        <v>1845</v>
      </c>
      <c r="F97" s="78"/>
      <c r="G97" s="105"/>
      <c r="H97" s="106">
        <v>5000.0</v>
      </c>
      <c r="I97" s="72"/>
      <c r="J97" s="67"/>
      <c r="K97" s="78"/>
      <c r="L97" s="70"/>
      <c r="M97" s="52">
        <v>5000.0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44439.0</v>
      </c>
      <c r="C98" s="131" t="s">
        <v>4402</v>
      </c>
      <c r="D98" s="80">
        <v>35245.0</v>
      </c>
      <c r="E98" s="15" t="s">
        <v>1452</v>
      </c>
      <c r="F98" s="78"/>
      <c r="G98" s="105"/>
      <c r="H98" s="106"/>
      <c r="I98" s="72"/>
      <c r="J98" s="67"/>
      <c r="K98" s="78">
        <v>300.0</v>
      </c>
      <c r="L98" s="70"/>
      <c r="M98" s="52">
        <v>300.0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44439.0</v>
      </c>
      <c r="C99" s="131" t="s">
        <v>4403</v>
      </c>
      <c r="D99" s="80">
        <v>54226.0</v>
      </c>
      <c r="E99" s="15" t="s">
        <v>348</v>
      </c>
      <c r="F99" s="78"/>
      <c r="G99" s="105"/>
      <c r="H99" s="106"/>
      <c r="I99" s="72">
        <v>2650.0</v>
      </c>
      <c r="J99" s="67"/>
      <c r="K99" s="78"/>
      <c r="L99" s="70"/>
      <c r="M99" s="52">
        <v>2650.0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44439.0</v>
      </c>
      <c r="C100" s="131" t="s">
        <v>4404</v>
      </c>
      <c r="D100" s="80">
        <v>22332.0</v>
      </c>
      <c r="E100" s="15" t="s">
        <v>1155</v>
      </c>
      <c r="F100" s="78"/>
      <c r="G100" s="105"/>
      <c r="H100" s="106"/>
      <c r="I100" s="72">
        <v>1400.0</v>
      </c>
      <c r="J100" s="67"/>
      <c r="K100" s="78"/>
      <c r="L100" s="70"/>
      <c r="M100" s="52">
        <v>1400.0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112">
        <v>44439.0</v>
      </c>
      <c r="C101" s="131" t="s">
        <v>4405</v>
      </c>
      <c r="D101" s="80">
        <v>50593.0</v>
      </c>
      <c r="E101" s="15" t="s">
        <v>1941</v>
      </c>
      <c r="F101" s="78"/>
      <c r="G101" s="105"/>
      <c r="H101" s="106">
        <v>357500.0</v>
      </c>
      <c r="I101" s="72"/>
      <c r="J101" s="67"/>
      <c r="K101" s="78"/>
      <c r="L101" s="70"/>
      <c r="M101" s="52">
        <v>357500.0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44439.0</v>
      </c>
      <c r="C102" s="131" t="s">
        <v>4406</v>
      </c>
      <c r="D102" s="80">
        <v>61617.0</v>
      </c>
      <c r="E102" s="15" t="s">
        <v>2344</v>
      </c>
      <c r="F102" s="78">
        <v>6200.0</v>
      </c>
      <c r="G102" s="105"/>
      <c r="H102" s="106"/>
      <c r="I102" s="72"/>
      <c r="J102" s="67"/>
      <c r="K102" s="78"/>
      <c r="L102" s="70"/>
      <c r="M102" s="52">
        <v>6200.0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4">
        <v>44440.0</v>
      </c>
      <c r="C103" s="129" t="s">
        <v>4407</v>
      </c>
      <c r="D103" s="110">
        <v>38592.0</v>
      </c>
      <c r="E103" s="111" t="s">
        <v>4408</v>
      </c>
      <c r="F103" s="78"/>
      <c r="G103" s="105"/>
      <c r="H103" s="106"/>
      <c r="I103" s="72">
        <v>5000.0</v>
      </c>
      <c r="J103" s="67"/>
      <c r="K103" s="78"/>
      <c r="L103" s="70"/>
      <c r="M103" s="52">
        <v>5000.0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44439.0</v>
      </c>
      <c r="C104" s="131" t="s">
        <v>4409</v>
      </c>
      <c r="D104" s="80">
        <v>38592.0</v>
      </c>
      <c r="E104" s="15" t="s">
        <v>4408</v>
      </c>
      <c r="F104" s="78"/>
      <c r="G104" s="105"/>
      <c r="H104" s="106"/>
      <c r="I104" s="72">
        <v>15000.0</v>
      </c>
      <c r="J104" s="67"/>
      <c r="K104" s="78"/>
      <c r="L104" s="70"/>
      <c r="M104" s="52">
        <v>15000.0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44439.0</v>
      </c>
      <c r="C105" s="131" t="s">
        <v>4410</v>
      </c>
      <c r="D105" s="80">
        <v>56669.0</v>
      </c>
      <c r="E105" s="15" t="s">
        <v>4411</v>
      </c>
      <c r="F105" s="78"/>
      <c r="G105" s="105"/>
      <c r="H105" s="106"/>
      <c r="I105" s="72">
        <v>600.0</v>
      </c>
      <c r="J105" s="67"/>
      <c r="K105" s="78"/>
      <c r="L105" s="70"/>
      <c r="M105" s="52">
        <v>600.0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112">
        <v>44439.0</v>
      </c>
      <c r="C106" s="131" t="s">
        <v>4412</v>
      </c>
      <c r="D106" s="80">
        <v>49194.0</v>
      </c>
      <c r="E106" s="15" t="s">
        <v>267</v>
      </c>
      <c r="F106" s="78"/>
      <c r="G106" s="105"/>
      <c r="H106" s="106"/>
      <c r="I106" s="72">
        <v>14000.0</v>
      </c>
      <c r="J106" s="67"/>
      <c r="K106" s="78">
        <v>1000.0</v>
      </c>
      <c r="L106" s="70"/>
      <c r="M106" s="52">
        <v>15000.0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44439.0</v>
      </c>
      <c r="C107" s="131" t="s">
        <v>4413</v>
      </c>
      <c r="D107" s="80">
        <v>10825.0</v>
      </c>
      <c r="E107" s="15" t="s">
        <v>4414</v>
      </c>
      <c r="F107" s="78"/>
      <c r="G107" s="105"/>
      <c r="H107" s="106"/>
      <c r="I107" s="72"/>
      <c r="J107" s="67">
        <v>500.0</v>
      </c>
      <c r="K107" s="78"/>
      <c r="L107" s="70"/>
      <c r="M107" s="52">
        <v>500.0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112">
        <v>44439.0</v>
      </c>
      <c r="C108" s="131" t="s">
        <v>4415</v>
      </c>
      <c r="D108" s="80">
        <v>21818.0</v>
      </c>
      <c r="E108" s="15" t="s">
        <v>2148</v>
      </c>
      <c r="F108" s="78"/>
      <c r="G108" s="105"/>
      <c r="H108" s="106"/>
      <c r="I108" s="72">
        <v>5000.0</v>
      </c>
      <c r="J108" s="67"/>
      <c r="K108" s="78"/>
      <c r="L108" s="70"/>
      <c r="M108" s="52">
        <v>5000.0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112">
        <v>44439.0</v>
      </c>
      <c r="C109" s="131" t="s">
        <v>4416</v>
      </c>
      <c r="D109" s="80">
        <v>63172.0</v>
      </c>
      <c r="E109" s="15" t="s">
        <v>4417</v>
      </c>
      <c r="F109" s="78"/>
      <c r="G109" s="105"/>
      <c r="H109" s="106"/>
      <c r="I109" s="72">
        <v>27000.0</v>
      </c>
      <c r="J109" s="67"/>
      <c r="K109" s="78"/>
      <c r="L109" s="70"/>
      <c r="M109" s="52">
        <v>27000.0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44439.0</v>
      </c>
      <c r="C110" s="131" t="s">
        <v>4418</v>
      </c>
      <c r="D110" s="80">
        <v>55555.0</v>
      </c>
      <c r="E110" s="15" t="s">
        <v>813</v>
      </c>
      <c r="F110" s="78"/>
      <c r="G110" s="105"/>
      <c r="H110" s="106"/>
      <c r="I110" s="72">
        <v>6250.0</v>
      </c>
      <c r="J110" s="67"/>
      <c r="K110" s="78"/>
      <c r="L110" s="70"/>
      <c r="M110" s="52">
        <v>6250.0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44439.0</v>
      </c>
      <c r="C111" s="131" t="s">
        <v>4419</v>
      </c>
      <c r="D111" s="80">
        <v>22332.0</v>
      </c>
      <c r="E111" s="15" t="s">
        <v>1155</v>
      </c>
      <c r="F111" s="78"/>
      <c r="G111" s="105"/>
      <c r="H111" s="106"/>
      <c r="I111" s="72">
        <v>3000.0</v>
      </c>
      <c r="J111" s="67"/>
      <c r="K111" s="78"/>
      <c r="L111" s="70"/>
      <c r="M111" s="52">
        <v>3000.0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44439.0</v>
      </c>
      <c r="C112" s="131" t="s">
        <v>4420</v>
      </c>
      <c r="D112" s="80">
        <v>58978.0</v>
      </c>
      <c r="E112" s="15" t="s">
        <v>361</v>
      </c>
      <c r="F112" s="78"/>
      <c r="G112" s="105"/>
      <c r="H112" s="106"/>
      <c r="I112" s="72">
        <v>16050.0</v>
      </c>
      <c r="J112" s="67"/>
      <c r="K112" s="78"/>
      <c r="L112" s="70"/>
      <c r="M112" s="52">
        <v>16050.0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44439.0</v>
      </c>
      <c r="C113" s="131" t="s">
        <v>4421</v>
      </c>
      <c r="D113" s="80">
        <v>44231.0</v>
      </c>
      <c r="E113" s="15" t="s">
        <v>4422</v>
      </c>
      <c r="F113" s="78"/>
      <c r="G113" s="105"/>
      <c r="H113" s="106"/>
      <c r="I113" s="72">
        <v>1600.0</v>
      </c>
      <c r="J113" s="67"/>
      <c r="K113" s="78"/>
      <c r="L113" s="70"/>
      <c r="M113" s="52">
        <v>1600.0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112">
        <v>44438.0</v>
      </c>
      <c r="C114" s="131" t="s">
        <v>4423</v>
      </c>
      <c r="D114" s="80">
        <v>57531.0</v>
      </c>
      <c r="E114" s="15" t="s">
        <v>4424</v>
      </c>
      <c r="F114" s="78"/>
      <c r="G114" s="105"/>
      <c r="H114" s="106">
        <v>3600.0</v>
      </c>
      <c r="I114" s="72"/>
      <c r="J114" s="67"/>
      <c r="K114" s="78"/>
      <c r="L114" s="70"/>
      <c r="M114" s="52">
        <v>3600.0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44438.0</v>
      </c>
      <c r="C115" s="131" t="s">
        <v>4425</v>
      </c>
      <c r="D115" s="80">
        <v>59645.0</v>
      </c>
      <c r="E115" s="15" t="s">
        <v>4426</v>
      </c>
      <c r="F115" s="78"/>
      <c r="G115" s="105"/>
      <c r="H115" s="106">
        <v>3600.0</v>
      </c>
      <c r="I115" s="72"/>
      <c r="J115" s="67"/>
      <c r="K115" s="78"/>
      <c r="L115" s="70"/>
      <c r="M115" s="52">
        <v>3600.0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44438.0</v>
      </c>
      <c r="C116" s="131" t="s">
        <v>4427</v>
      </c>
      <c r="D116" s="80">
        <v>56832.0</v>
      </c>
      <c r="E116" s="15" t="s">
        <v>4428</v>
      </c>
      <c r="F116" s="78"/>
      <c r="G116" s="105"/>
      <c r="H116" s="106"/>
      <c r="I116" s="72"/>
      <c r="J116" s="67"/>
      <c r="K116" s="78">
        <v>300.0</v>
      </c>
      <c r="L116" s="70"/>
      <c r="M116" s="52">
        <v>300.0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112">
        <v>44439.0</v>
      </c>
      <c r="C117" s="131" t="s">
        <v>4429</v>
      </c>
      <c r="D117" s="80">
        <v>51406.0</v>
      </c>
      <c r="E117" s="15" t="s">
        <v>3591</v>
      </c>
      <c r="F117" s="78"/>
      <c r="G117" s="105"/>
      <c r="H117" s="106">
        <v>33500.0</v>
      </c>
      <c r="I117" s="72"/>
      <c r="J117" s="67"/>
      <c r="K117" s="78"/>
      <c r="L117" s="70"/>
      <c r="M117" s="52">
        <v>33500.0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44439.0</v>
      </c>
      <c r="C118" s="131" t="s">
        <v>4430</v>
      </c>
      <c r="D118" s="80">
        <v>56832.0</v>
      </c>
      <c r="E118" s="15" t="s">
        <v>4428</v>
      </c>
      <c r="F118" s="78"/>
      <c r="G118" s="105"/>
      <c r="H118" s="106"/>
      <c r="I118" s="72"/>
      <c r="J118" s="67"/>
      <c r="K118" s="78">
        <v>300.0</v>
      </c>
      <c r="L118" s="70"/>
      <c r="M118" s="52">
        <v>300.0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112">
        <v>44439.0</v>
      </c>
      <c r="C119" s="131" t="s">
        <v>4431</v>
      </c>
      <c r="D119" s="80">
        <v>12102.0</v>
      </c>
      <c r="E119" s="15" t="s">
        <v>636</v>
      </c>
      <c r="F119" s="78"/>
      <c r="G119" s="105"/>
      <c r="H119" s="106">
        <v>15000.0</v>
      </c>
      <c r="I119" s="72"/>
      <c r="J119" s="67"/>
      <c r="K119" s="78"/>
      <c r="L119" s="70"/>
      <c r="M119" s="52">
        <v>15000.0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44439.0</v>
      </c>
      <c r="C120" s="131" t="s">
        <v>4432</v>
      </c>
      <c r="D120" s="80">
        <v>12102.0</v>
      </c>
      <c r="E120" s="15" t="s">
        <v>636</v>
      </c>
      <c r="F120" s="78"/>
      <c r="G120" s="105"/>
      <c r="H120" s="106">
        <v>39500.0</v>
      </c>
      <c r="I120" s="72"/>
      <c r="J120" s="67"/>
      <c r="K120" s="78"/>
      <c r="L120" s="70"/>
      <c r="M120" s="52">
        <v>39500.0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44439.0</v>
      </c>
      <c r="C121" s="131" t="s">
        <v>4433</v>
      </c>
      <c r="D121" s="80">
        <v>50148.0</v>
      </c>
      <c r="E121" s="15" t="s">
        <v>428</v>
      </c>
      <c r="F121" s="78"/>
      <c r="G121" s="105"/>
      <c r="H121" s="106">
        <v>10200.0</v>
      </c>
      <c r="I121" s="72"/>
      <c r="J121" s="67"/>
      <c r="K121" s="78"/>
      <c r="L121" s="70"/>
      <c r="M121" s="52">
        <v>10200.0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112">
        <v>44439.0</v>
      </c>
      <c r="C122" s="131" t="s">
        <v>4434</v>
      </c>
      <c r="D122" s="80">
        <v>50148.0</v>
      </c>
      <c r="E122" s="15" t="s">
        <v>428</v>
      </c>
      <c r="F122" s="78"/>
      <c r="G122" s="105"/>
      <c r="H122" s="106">
        <v>300.0</v>
      </c>
      <c r="I122" s="72"/>
      <c r="J122" s="67"/>
      <c r="K122" s="78"/>
      <c r="L122" s="70"/>
      <c r="M122" s="52">
        <v>300.0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112">
        <v>44439.0</v>
      </c>
      <c r="C123" s="131" t="s">
        <v>4435</v>
      </c>
      <c r="D123" s="80">
        <v>12102.0</v>
      </c>
      <c r="E123" s="15" t="s">
        <v>636</v>
      </c>
      <c r="F123" s="78"/>
      <c r="G123" s="105"/>
      <c r="H123" s="106">
        <v>280000.0</v>
      </c>
      <c r="I123" s="72"/>
      <c r="J123" s="67"/>
      <c r="K123" s="78"/>
      <c r="L123" s="70"/>
      <c r="M123" s="52">
        <v>280000.0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44439.0</v>
      </c>
      <c r="C124" s="131" t="s">
        <v>4436</v>
      </c>
      <c r="D124" s="80">
        <v>51040.0</v>
      </c>
      <c r="E124" s="15" t="s">
        <v>297</v>
      </c>
      <c r="F124" s="78"/>
      <c r="G124" s="105"/>
      <c r="H124" s="106">
        <v>7500.0</v>
      </c>
      <c r="I124" s="72"/>
      <c r="J124" s="67"/>
      <c r="K124" s="78"/>
      <c r="L124" s="70"/>
      <c r="M124" s="52">
        <v>7500.0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44439.0</v>
      </c>
      <c r="C125" s="131" t="s">
        <v>4437</v>
      </c>
      <c r="D125" s="80">
        <v>63147.0</v>
      </c>
      <c r="E125" s="15" t="s">
        <v>4438</v>
      </c>
      <c r="F125" s="78"/>
      <c r="G125" s="105"/>
      <c r="H125" s="106">
        <v>27000.0</v>
      </c>
      <c r="I125" s="72"/>
      <c r="J125" s="67"/>
      <c r="K125" s="78"/>
      <c r="L125" s="70"/>
      <c r="M125" s="52">
        <v>27000.0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44439.0</v>
      </c>
      <c r="C126" s="131" t="s">
        <v>4439</v>
      </c>
      <c r="D126" s="80">
        <v>43380.0</v>
      </c>
      <c r="E126" s="15" t="s">
        <v>532</v>
      </c>
      <c r="F126" s="78"/>
      <c r="G126" s="105"/>
      <c r="H126" s="106">
        <v>30000.0</v>
      </c>
      <c r="I126" s="72"/>
      <c r="J126" s="67"/>
      <c r="K126" s="78"/>
      <c r="L126" s="70"/>
      <c r="M126" s="52">
        <v>30000.0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44439.0</v>
      </c>
      <c r="C127" s="131" t="s">
        <v>4440</v>
      </c>
      <c r="D127" s="80">
        <v>50595.0</v>
      </c>
      <c r="E127" s="15" t="s">
        <v>1845</v>
      </c>
      <c r="F127" s="78"/>
      <c r="G127" s="105"/>
      <c r="H127" s="106">
        <v>5000.0</v>
      </c>
      <c r="I127" s="72"/>
      <c r="J127" s="67"/>
      <c r="K127" s="78"/>
      <c r="L127" s="70"/>
      <c r="M127" s="52">
        <v>5000.0</v>
      </c>
      <c r="N127" s="23">
        <f t="shared" si="1"/>
        <v>0</v>
      </c>
      <c r="O127" s="132"/>
      <c r="P127" s="132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44439.0</v>
      </c>
      <c r="C128" s="131" t="s">
        <v>4441</v>
      </c>
      <c r="D128" s="80">
        <v>59185.0</v>
      </c>
      <c r="E128" s="15" t="s">
        <v>4442</v>
      </c>
      <c r="F128" s="78"/>
      <c r="G128" s="105"/>
      <c r="H128" s="106">
        <v>27000.0</v>
      </c>
      <c r="I128" s="72"/>
      <c r="J128" s="67"/>
      <c r="K128" s="78"/>
      <c r="L128" s="70"/>
      <c r="M128" s="52">
        <v>27000.0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44439.0</v>
      </c>
      <c r="C129" s="131" t="s">
        <v>4443</v>
      </c>
      <c r="D129" s="80">
        <v>50069.0</v>
      </c>
      <c r="E129" s="15" t="s">
        <v>4444</v>
      </c>
      <c r="F129" s="78"/>
      <c r="G129" s="105"/>
      <c r="H129" s="106">
        <v>300.0</v>
      </c>
      <c r="I129" s="72"/>
      <c r="J129" s="67"/>
      <c r="K129" s="78"/>
      <c r="L129" s="70"/>
      <c r="M129" s="52">
        <v>300.0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44439.0</v>
      </c>
      <c r="C130" s="131" t="s">
        <v>4445</v>
      </c>
      <c r="D130" s="80">
        <v>62000.0</v>
      </c>
      <c r="E130" s="15" t="s">
        <v>4446</v>
      </c>
      <c r="F130" s="78"/>
      <c r="G130" s="105"/>
      <c r="H130" s="106"/>
      <c r="I130" s="72"/>
      <c r="J130" s="67"/>
      <c r="K130" s="78">
        <v>1500.0</v>
      </c>
      <c r="L130" s="70"/>
      <c r="M130" s="52">
        <v>1500.0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44439.0</v>
      </c>
      <c r="C131" s="131" t="s">
        <v>4447</v>
      </c>
      <c r="D131" s="80">
        <v>62723.0</v>
      </c>
      <c r="E131" s="15" t="s">
        <v>3415</v>
      </c>
      <c r="F131" s="78"/>
      <c r="G131" s="105"/>
      <c r="H131" s="106">
        <v>750.0</v>
      </c>
      <c r="I131" s="72"/>
      <c r="J131" s="67"/>
      <c r="K131" s="78"/>
      <c r="L131" s="70"/>
      <c r="M131" s="52">
        <v>750.0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44439.0</v>
      </c>
      <c r="C132" s="131" t="s">
        <v>4448</v>
      </c>
      <c r="D132" s="80">
        <v>50593.0</v>
      </c>
      <c r="E132" s="15" t="s">
        <v>1941</v>
      </c>
      <c r="F132" s="78"/>
      <c r="G132" s="105"/>
      <c r="H132" s="106">
        <v>137500.0</v>
      </c>
      <c r="I132" s="72"/>
      <c r="J132" s="67"/>
      <c r="K132" s="78"/>
      <c r="L132" s="70"/>
      <c r="M132" s="52">
        <v>137500.0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44439.0</v>
      </c>
      <c r="C133" s="131" t="s">
        <v>4449</v>
      </c>
      <c r="D133" s="80">
        <v>35245.0</v>
      </c>
      <c r="E133" s="15" t="s">
        <v>1452</v>
      </c>
      <c r="F133" s="78"/>
      <c r="G133" s="105"/>
      <c r="H133" s="106"/>
      <c r="I133" s="72"/>
      <c r="J133" s="67"/>
      <c r="K133" s="78">
        <v>300.0</v>
      </c>
      <c r="L133" s="70"/>
      <c r="M133" s="52">
        <v>300.0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44439.0</v>
      </c>
      <c r="C134" s="131" t="s">
        <v>4450</v>
      </c>
      <c r="D134" s="80">
        <v>63176.0</v>
      </c>
      <c r="E134" s="15" t="s">
        <v>4451</v>
      </c>
      <c r="F134" s="78"/>
      <c r="G134" s="105"/>
      <c r="H134" s="106">
        <v>27000.0</v>
      </c>
      <c r="I134" s="72"/>
      <c r="J134" s="67"/>
      <c r="K134" s="78"/>
      <c r="L134" s="70"/>
      <c r="M134" s="52">
        <v>27000.0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112">
        <v>44439.0</v>
      </c>
      <c r="C135" s="131" t="s">
        <v>4452</v>
      </c>
      <c r="D135" s="80">
        <v>10320.0</v>
      </c>
      <c r="E135" s="15" t="s">
        <v>2700</v>
      </c>
      <c r="F135" s="78"/>
      <c r="G135" s="105"/>
      <c r="H135" s="106"/>
      <c r="I135" s="72"/>
      <c r="J135" s="67"/>
      <c r="K135" s="78">
        <v>2000.0</v>
      </c>
      <c r="L135" s="70"/>
      <c r="M135" s="52">
        <v>2000.0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/>
      <c r="B136" s="112"/>
      <c r="C136" s="80"/>
      <c r="D136" s="80"/>
      <c r="E136" s="15"/>
      <c r="F136" s="147">
        <v>6200.0</v>
      </c>
      <c r="G136" s="42">
        <f t="shared" ref="G136:K136" si="2">SUM(G5:G135)</f>
        <v>98000</v>
      </c>
      <c r="H136" s="42">
        <f t="shared" si="2"/>
        <v>1315050</v>
      </c>
      <c r="I136" s="42">
        <f t="shared" si="2"/>
        <v>507770</v>
      </c>
      <c r="J136" s="42">
        <f t="shared" si="2"/>
        <v>183600</v>
      </c>
      <c r="K136" s="42">
        <f t="shared" si="2"/>
        <v>6300</v>
      </c>
      <c r="L136" s="42">
        <f>SUM(L5:L82)</f>
        <v>0</v>
      </c>
      <c r="M136" s="146">
        <f>SUM(M5:M135)</f>
        <v>2116920</v>
      </c>
      <c r="N136" s="127">
        <f>SUM(N5:N82)</f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"/>
      <c r="B137" s="137"/>
      <c r="C137" s="137"/>
      <c r="D137" s="137"/>
      <c r="E137" s="138"/>
      <c r="F137" s="133">
        <f>F136+G136+H136+I136+J136+K136</f>
        <v>2116920</v>
      </c>
      <c r="G137" s="7"/>
      <c r="H137" s="7"/>
      <c r="I137" s="7"/>
      <c r="J137" s="7"/>
      <c r="K137" s="7"/>
      <c r="L137" s="8"/>
      <c r="M137" s="132"/>
      <c r="N137" s="132"/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83"/>
      <c r="B138" s="83"/>
      <c r="C138" s="83"/>
      <c r="D138" s="8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3"/>
      <c r="B139" s="83"/>
      <c r="C139" s="134"/>
      <c r="D139" s="90" t="s">
        <v>2508</v>
      </c>
      <c r="E139" s="9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3"/>
      <c r="B140" s="83"/>
      <c r="C140" s="9"/>
      <c r="E140" s="9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3"/>
      <c r="B141" s="83"/>
      <c r="C141" s="10"/>
      <c r="D141" s="93"/>
      <c r="E141" s="9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3"/>
      <c r="B142" s="83"/>
      <c r="C142" s="83"/>
      <c r="D142" s="83"/>
      <c r="E142" s="2"/>
      <c r="F142" s="49" t="s">
        <v>299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83"/>
      <c r="B143" s="83"/>
      <c r="C143" s="83"/>
      <c r="D143" s="8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83"/>
      <c r="B144" s="83"/>
      <c r="C144" s="83"/>
      <c r="D144" s="83"/>
      <c r="E144" s="2"/>
      <c r="F144" s="2"/>
      <c r="G144" s="2"/>
      <c r="H144" s="4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83"/>
      <c r="B145" s="83"/>
      <c r="C145" s="83"/>
      <c r="D145" s="8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83"/>
      <c r="B146" s="83"/>
      <c r="C146" s="83"/>
      <c r="D146" s="83"/>
      <c r="E146" s="2"/>
      <c r="F146" s="2"/>
      <c r="G146" s="2"/>
      <c r="H146" s="4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83"/>
      <c r="B147" s="83"/>
      <c r="C147" s="83"/>
      <c r="D147" s="83"/>
      <c r="E147" s="2"/>
      <c r="F147" s="2"/>
      <c r="G147" s="2"/>
      <c r="H147" s="4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83"/>
      <c r="B148" s="83"/>
      <c r="C148" s="83"/>
      <c r="D148" s="8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83"/>
      <c r="B149" s="83"/>
      <c r="C149" s="83"/>
      <c r="D149" s="8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83"/>
      <c r="B150" s="83"/>
      <c r="C150" s="83"/>
      <c r="D150" s="8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83"/>
      <c r="B151" s="83"/>
      <c r="C151" s="83"/>
      <c r="D151" s="8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3"/>
      <c r="B152" s="83"/>
      <c r="C152" s="83"/>
      <c r="D152" s="8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3"/>
      <c r="B153" s="83"/>
      <c r="C153" s="83"/>
      <c r="D153" s="8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3"/>
      <c r="B154" s="83"/>
      <c r="C154" s="83"/>
      <c r="D154" s="8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3"/>
      <c r="B155" s="83"/>
      <c r="C155" s="83"/>
      <c r="D155" s="8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3"/>
      <c r="B156" s="83"/>
      <c r="C156" s="83"/>
      <c r="D156" s="8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3"/>
      <c r="B157" s="83"/>
      <c r="C157" s="83"/>
      <c r="D157" s="8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3"/>
      <c r="B158" s="83"/>
      <c r="C158" s="83"/>
      <c r="D158" s="8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3"/>
      <c r="B159" s="83"/>
      <c r="C159" s="83"/>
      <c r="D159" s="8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3"/>
      <c r="B160" s="83"/>
      <c r="C160" s="83"/>
      <c r="D160" s="8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3"/>
      <c r="B161" s="83"/>
      <c r="C161" s="83"/>
      <c r="D161" s="8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3"/>
      <c r="B162" s="83"/>
      <c r="C162" s="83"/>
      <c r="D162" s="8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3"/>
      <c r="B163" s="83"/>
      <c r="C163" s="83"/>
      <c r="D163" s="8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3"/>
      <c r="B164" s="83"/>
      <c r="C164" s="83"/>
      <c r="D164" s="8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3"/>
      <c r="B165" s="83"/>
      <c r="C165" s="83"/>
      <c r="D165" s="8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3"/>
      <c r="B166" s="83"/>
      <c r="C166" s="83"/>
      <c r="D166" s="8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3"/>
      <c r="B167" s="83"/>
      <c r="C167" s="83"/>
      <c r="D167" s="8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3"/>
      <c r="B168" s="83"/>
      <c r="C168" s="83"/>
      <c r="D168" s="8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3"/>
      <c r="B169" s="83"/>
      <c r="C169" s="83"/>
      <c r="D169" s="8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3"/>
      <c r="B170" s="83"/>
      <c r="C170" s="83"/>
      <c r="D170" s="8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3"/>
      <c r="B171" s="83"/>
      <c r="C171" s="83"/>
      <c r="D171" s="8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3"/>
      <c r="B172" s="83"/>
      <c r="C172" s="83"/>
      <c r="D172" s="8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3"/>
      <c r="B173" s="83"/>
      <c r="C173" s="83"/>
      <c r="D173" s="8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3"/>
      <c r="B174" s="83"/>
      <c r="C174" s="83"/>
      <c r="D174" s="8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3"/>
      <c r="B175" s="83"/>
      <c r="C175" s="83"/>
      <c r="D175" s="8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3"/>
      <c r="B176" s="83"/>
      <c r="C176" s="83"/>
      <c r="D176" s="8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3"/>
      <c r="B177" s="83"/>
      <c r="C177" s="83"/>
      <c r="D177" s="8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3"/>
      <c r="B178" s="83"/>
      <c r="C178" s="83"/>
      <c r="D178" s="8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3"/>
      <c r="B179" s="83"/>
      <c r="C179" s="83"/>
      <c r="D179" s="8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3"/>
      <c r="B180" s="83"/>
      <c r="C180" s="83"/>
      <c r="D180" s="8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3"/>
      <c r="B181" s="83"/>
      <c r="C181" s="83"/>
      <c r="D181" s="8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3"/>
      <c r="B182" s="83"/>
      <c r="C182" s="83"/>
      <c r="D182" s="8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3"/>
      <c r="B183" s="83"/>
      <c r="C183" s="83"/>
      <c r="D183" s="8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3"/>
      <c r="B184" s="83"/>
      <c r="C184" s="83"/>
      <c r="D184" s="8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3"/>
      <c r="B185" s="83"/>
      <c r="C185" s="83"/>
      <c r="D185" s="8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3"/>
      <c r="B186" s="83"/>
      <c r="C186" s="83"/>
      <c r="D186" s="8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3"/>
      <c r="B187" s="83"/>
      <c r="C187" s="83"/>
      <c r="D187" s="8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3"/>
      <c r="B188" s="83"/>
      <c r="C188" s="83"/>
      <c r="D188" s="8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3"/>
      <c r="B189" s="83"/>
      <c r="C189" s="83"/>
      <c r="D189" s="8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3"/>
      <c r="B190" s="83"/>
      <c r="C190" s="83"/>
      <c r="D190" s="8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3"/>
      <c r="B191" s="83"/>
      <c r="C191" s="83"/>
      <c r="D191" s="8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3"/>
      <c r="B192" s="83"/>
      <c r="C192" s="83"/>
      <c r="D192" s="8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3"/>
      <c r="B193" s="83"/>
      <c r="C193" s="83"/>
      <c r="D193" s="8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3"/>
      <c r="B194" s="83"/>
      <c r="C194" s="83"/>
      <c r="D194" s="8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3"/>
      <c r="B195" s="83"/>
      <c r="C195" s="83"/>
      <c r="D195" s="8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3"/>
      <c r="B196" s="83"/>
      <c r="C196" s="83"/>
      <c r="D196" s="8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3"/>
      <c r="B197" s="83"/>
      <c r="C197" s="83"/>
      <c r="D197" s="8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3"/>
      <c r="B198" s="83"/>
      <c r="C198" s="83"/>
      <c r="D198" s="8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3"/>
      <c r="B199" s="83"/>
      <c r="C199" s="83"/>
      <c r="D199" s="8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3"/>
      <c r="B200" s="83"/>
      <c r="C200" s="83"/>
      <c r="D200" s="8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3"/>
      <c r="B201" s="83"/>
      <c r="C201" s="83"/>
      <c r="D201" s="8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3"/>
      <c r="B202" s="83"/>
      <c r="C202" s="83"/>
      <c r="D202" s="8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3"/>
      <c r="B203" s="83"/>
      <c r="C203" s="83"/>
      <c r="D203" s="8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3"/>
      <c r="B204" s="83"/>
      <c r="C204" s="83"/>
      <c r="D204" s="8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3"/>
      <c r="B205" s="83"/>
      <c r="C205" s="83"/>
      <c r="D205" s="8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3"/>
      <c r="B206" s="83"/>
      <c r="C206" s="83"/>
      <c r="D206" s="8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3"/>
      <c r="B207" s="83"/>
      <c r="C207" s="83"/>
      <c r="D207" s="8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3"/>
      <c r="B208" s="83"/>
      <c r="C208" s="83"/>
      <c r="D208" s="8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3"/>
      <c r="B209" s="83"/>
      <c r="C209" s="83"/>
      <c r="D209" s="8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3"/>
      <c r="B210" s="83"/>
      <c r="C210" s="83"/>
      <c r="D210" s="8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3"/>
      <c r="B211" s="83"/>
      <c r="C211" s="83"/>
      <c r="D211" s="8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3"/>
      <c r="B212" s="83"/>
      <c r="C212" s="83"/>
      <c r="D212" s="8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3"/>
      <c r="B213" s="83"/>
      <c r="C213" s="83"/>
      <c r="D213" s="8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3"/>
      <c r="B214" s="83"/>
      <c r="C214" s="83"/>
      <c r="D214" s="8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3"/>
      <c r="B215" s="83"/>
      <c r="C215" s="83"/>
      <c r="D215" s="8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3"/>
      <c r="B216" s="83"/>
      <c r="C216" s="83"/>
      <c r="D216" s="8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3"/>
      <c r="B217" s="83"/>
      <c r="C217" s="83"/>
      <c r="D217" s="8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3"/>
      <c r="B218" s="83"/>
      <c r="C218" s="83"/>
      <c r="D218" s="8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3"/>
      <c r="B219" s="83"/>
      <c r="C219" s="83"/>
      <c r="D219" s="8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3"/>
      <c r="B220" s="83"/>
      <c r="C220" s="83"/>
      <c r="D220" s="8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3"/>
      <c r="B221" s="83"/>
      <c r="C221" s="83"/>
      <c r="D221" s="8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3"/>
      <c r="B222" s="83"/>
      <c r="C222" s="83"/>
      <c r="D222" s="8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3"/>
      <c r="B223" s="83"/>
      <c r="C223" s="83"/>
      <c r="D223" s="8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3"/>
      <c r="B224" s="83"/>
      <c r="C224" s="83"/>
      <c r="D224" s="8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3"/>
      <c r="B225" s="83"/>
      <c r="C225" s="83"/>
      <c r="D225" s="8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3"/>
      <c r="B226" s="83"/>
      <c r="C226" s="83"/>
      <c r="D226" s="8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3"/>
      <c r="B227" s="83"/>
      <c r="C227" s="83"/>
      <c r="D227" s="8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3"/>
      <c r="B228" s="83"/>
      <c r="C228" s="83"/>
      <c r="D228" s="8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3"/>
      <c r="B229" s="83"/>
      <c r="C229" s="83"/>
      <c r="D229" s="8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3"/>
      <c r="B230" s="83"/>
      <c r="C230" s="83"/>
      <c r="D230" s="8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3"/>
      <c r="B231" s="83"/>
      <c r="C231" s="83"/>
      <c r="D231" s="8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3"/>
      <c r="B232" s="83"/>
      <c r="C232" s="83"/>
      <c r="D232" s="8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3"/>
      <c r="B233" s="83"/>
      <c r="C233" s="83"/>
      <c r="D233" s="8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3"/>
      <c r="B234" s="83"/>
      <c r="C234" s="83"/>
      <c r="D234" s="8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3"/>
      <c r="B235" s="83"/>
      <c r="C235" s="83"/>
      <c r="D235" s="8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3"/>
      <c r="B236" s="83"/>
      <c r="C236" s="83"/>
      <c r="D236" s="8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3"/>
      <c r="B237" s="83"/>
      <c r="C237" s="83"/>
      <c r="D237" s="8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3"/>
      <c r="B238" s="83"/>
      <c r="C238" s="83"/>
      <c r="D238" s="8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3"/>
      <c r="B239" s="83"/>
      <c r="C239" s="83"/>
      <c r="D239" s="8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3"/>
      <c r="B240" s="83"/>
      <c r="C240" s="83"/>
      <c r="D240" s="8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3"/>
      <c r="B241" s="83"/>
      <c r="C241" s="83"/>
      <c r="D241" s="8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3"/>
      <c r="B242" s="83"/>
      <c r="C242" s="83"/>
      <c r="D242" s="8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3"/>
      <c r="B243" s="83"/>
      <c r="C243" s="83"/>
      <c r="D243" s="8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3"/>
      <c r="B244" s="83"/>
      <c r="C244" s="83"/>
      <c r="D244" s="8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3"/>
      <c r="B245" s="83"/>
      <c r="C245" s="83"/>
      <c r="D245" s="8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3"/>
      <c r="B246" s="83"/>
      <c r="C246" s="83"/>
      <c r="D246" s="8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3"/>
      <c r="B247" s="83"/>
      <c r="C247" s="83"/>
      <c r="D247" s="8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3"/>
      <c r="B248" s="83"/>
      <c r="C248" s="83"/>
      <c r="D248" s="8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3"/>
      <c r="B249" s="83"/>
      <c r="C249" s="83"/>
      <c r="D249" s="8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3"/>
      <c r="B250" s="83"/>
      <c r="C250" s="83"/>
      <c r="D250" s="8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3"/>
      <c r="B251" s="83"/>
      <c r="C251" s="83"/>
      <c r="D251" s="8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3"/>
      <c r="B252" s="83"/>
      <c r="C252" s="83"/>
      <c r="D252" s="8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3"/>
      <c r="B253" s="83"/>
      <c r="C253" s="83"/>
      <c r="D253" s="8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3"/>
      <c r="B254" s="83"/>
      <c r="C254" s="83"/>
      <c r="D254" s="8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3"/>
      <c r="B255" s="83"/>
      <c r="C255" s="83"/>
      <c r="D255" s="8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3"/>
      <c r="B256" s="83"/>
      <c r="C256" s="83"/>
      <c r="D256" s="8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3"/>
      <c r="B257" s="83"/>
      <c r="C257" s="83"/>
      <c r="D257" s="8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3"/>
      <c r="B258" s="83"/>
      <c r="C258" s="83"/>
      <c r="D258" s="8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3"/>
      <c r="B259" s="83"/>
      <c r="C259" s="83"/>
      <c r="D259" s="8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3"/>
      <c r="B260" s="83"/>
      <c r="C260" s="83"/>
      <c r="D260" s="8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3"/>
      <c r="B261" s="83"/>
      <c r="C261" s="83"/>
      <c r="D261" s="8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3"/>
      <c r="B262" s="83"/>
      <c r="C262" s="83"/>
      <c r="D262" s="8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3"/>
      <c r="B263" s="83"/>
      <c r="C263" s="83"/>
      <c r="D263" s="8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3"/>
      <c r="B264" s="83"/>
      <c r="C264" s="83"/>
      <c r="D264" s="8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3"/>
      <c r="B265" s="83"/>
      <c r="C265" s="83"/>
      <c r="D265" s="8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3"/>
      <c r="B266" s="83"/>
      <c r="C266" s="83"/>
      <c r="D266" s="8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3"/>
      <c r="B267" s="83"/>
      <c r="C267" s="83"/>
      <c r="D267" s="8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3"/>
      <c r="B268" s="83"/>
      <c r="C268" s="83"/>
      <c r="D268" s="8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3"/>
      <c r="B269" s="83"/>
      <c r="C269" s="83"/>
      <c r="D269" s="8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3"/>
      <c r="B270" s="83"/>
      <c r="C270" s="83"/>
      <c r="D270" s="8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3"/>
      <c r="B271" s="83"/>
      <c r="C271" s="83"/>
      <c r="D271" s="8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3"/>
      <c r="B272" s="83"/>
      <c r="C272" s="83"/>
      <c r="D272" s="8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3"/>
      <c r="B273" s="83"/>
      <c r="C273" s="83"/>
      <c r="D273" s="8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3"/>
      <c r="B274" s="83"/>
      <c r="C274" s="83"/>
      <c r="D274" s="8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3"/>
      <c r="B275" s="83"/>
      <c r="C275" s="83"/>
      <c r="D275" s="8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3"/>
      <c r="B276" s="83"/>
      <c r="C276" s="83"/>
      <c r="D276" s="8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3"/>
      <c r="B277" s="83"/>
      <c r="C277" s="83"/>
      <c r="D277" s="8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3"/>
      <c r="B278" s="83"/>
      <c r="C278" s="83"/>
      <c r="D278" s="8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3"/>
      <c r="B279" s="83"/>
      <c r="C279" s="83"/>
      <c r="D279" s="8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3"/>
      <c r="B280" s="83"/>
      <c r="C280" s="83"/>
      <c r="D280" s="8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3"/>
      <c r="B281" s="83"/>
      <c r="C281" s="83"/>
      <c r="D281" s="8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3"/>
      <c r="B282" s="83"/>
      <c r="C282" s="83"/>
      <c r="D282" s="8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3"/>
      <c r="B283" s="83"/>
      <c r="C283" s="83"/>
      <c r="D283" s="8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3"/>
      <c r="B284" s="83"/>
      <c r="C284" s="83"/>
      <c r="D284" s="8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3"/>
      <c r="B285" s="83"/>
      <c r="C285" s="83"/>
      <c r="D285" s="8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3"/>
      <c r="B286" s="83"/>
      <c r="C286" s="83"/>
      <c r="D286" s="8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3"/>
      <c r="B287" s="83"/>
      <c r="C287" s="83"/>
      <c r="D287" s="8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3"/>
      <c r="B288" s="83"/>
      <c r="C288" s="83"/>
      <c r="D288" s="8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3"/>
      <c r="B289" s="83"/>
      <c r="C289" s="83"/>
      <c r="D289" s="8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3"/>
      <c r="B290" s="83"/>
      <c r="C290" s="83"/>
      <c r="D290" s="8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3"/>
      <c r="B291" s="83"/>
      <c r="C291" s="83"/>
      <c r="D291" s="8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3"/>
      <c r="B292" s="83"/>
      <c r="C292" s="83"/>
      <c r="D292" s="8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3"/>
      <c r="B293" s="83"/>
      <c r="C293" s="83"/>
      <c r="D293" s="8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3"/>
      <c r="B294" s="83"/>
      <c r="C294" s="83"/>
      <c r="D294" s="8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3"/>
      <c r="B295" s="83"/>
      <c r="C295" s="83"/>
      <c r="D295" s="8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3"/>
      <c r="B296" s="83"/>
      <c r="C296" s="83"/>
      <c r="D296" s="8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3"/>
      <c r="B297" s="83"/>
      <c r="C297" s="83"/>
      <c r="D297" s="8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3"/>
      <c r="B298" s="83"/>
      <c r="C298" s="83"/>
      <c r="D298" s="8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3"/>
      <c r="B299" s="83"/>
      <c r="C299" s="83"/>
      <c r="D299" s="8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3"/>
      <c r="B300" s="83"/>
      <c r="C300" s="83"/>
      <c r="D300" s="8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3"/>
      <c r="B301" s="83"/>
      <c r="C301" s="83"/>
      <c r="D301" s="8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3"/>
      <c r="B302" s="83"/>
      <c r="C302" s="83"/>
      <c r="D302" s="8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3"/>
      <c r="B303" s="83"/>
      <c r="C303" s="83"/>
      <c r="D303" s="8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3"/>
      <c r="B304" s="83"/>
      <c r="C304" s="83"/>
      <c r="D304" s="8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3"/>
      <c r="B305" s="83"/>
      <c r="C305" s="83"/>
      <c r="D305" s="8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3"/>
      <c r="B306" s="83"/>
      <c r="C306" s="83"/>
      <c r="D306" s="8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3"/>
      <c r="B307" s="83"/>
      <c r="C307" s="83"/>
      <c r="D307" s="8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3"/>
      <c r="B308" s="83"/>
      <c r="C308" s="83"/>
      <c r="D308" s="8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3"/>
      <c r="B309" s="83"/>
      <c r="C309" s="83"/>
      <c r="D309" s="8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3"/>
      <c r="B310" s="83"/>
      <c r="C310" s="83"/>
      <c r="D310" s="8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3"/>
      <c r="B311" s="83"/>
      <c r="C311" s="83"/>
      <c r="D311" s="8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3"/>
      <c r="B312" s="83"/>
      <c r="C312" s="83"/>
      <c r="D312" s="8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3"/>
      <c r="B313" s="83"/>
      <c r="C313" s="83"/>
      <c r="D313" s="8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3"/>
      <c r="B314" s="83"/>
      <c r="C314" s="83"/>
      <c r="D314" s="8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3"/>
      <c r="B315" s="83"/>
      <c r="C315" s="83"/>
      <c r="D315" s="8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3"/>
      <c r="B316" s="83"/>
      <c r="C316" s="83"/>
      <c r="D316" s="8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3"/>
      <c r="B317" s="83"/>
      <c r="C317" s="83"/>
      <c r="D317" s="8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3"/>
      <c r="B318" s="83"/>
      <c r="C318" s="83"/>
      <c r="D318" s="8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3"/>
      <c r="B319" s="83"/>
      <c r="C319" s="83"/>
      <c r="D319" s="8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3"/>
      <c r="B320" s="83"/>
      <c r="C320" s="83"/>
      <c r="D320" s="8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3"/>
      <c r="B321" s="83"/>
      <c r="C321" s="83"/>
      <c r="D321" s="8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3"/>
      <c r="B322" s="83"/>
      <c r="C322" s="83"/>
      <c r="D322" s="8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3"/>
      <c r="B323" s="83"/>
      <c r="C323" s="83"/>
      <c r="D323" s="8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3"/>
      <c r="B324" s="83"/>
      <c r="C324" s="83"/>
      <c r="D324" s="8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3"/>
      <c r="B325" s="83"/>
      <c r="C325" s="83"/>
      <c r="D325" s="8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3"/>
      <c r="B326" s="83"/>
      <c r="C326" s="83"/>
      <c r="D326" s="8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3"/>
      <c r="B327" s="83"/>
      <c r="C327" s="83"/>
      <c r="D327" s="8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3"/>
      <c r="B328" s="83"/>
      <c r="C328" s="83"/>
      <c r="D328" s="8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3"/>
      <c r="B329" s="83"/>
      <c r="C329" s="83"/>
      <c r="D329" s="8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3"/>
      <c r="B330" s="83"/>
      <c r="C330" s="83"/>
      <c r="D330" s="8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3"/>
      <c r="B331" s="83"/>
      <c r="C331" s="83"/>
      <c r="D331" s="8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3"/>
      <c r="B332" s="83"/>
      <c r="C332" s="83"/>
      <c r="D332" s="8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3"/>
      <c r="B333" s="83"/>
      <c r="C333" s="83"/>
      <c r="D333" s="8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3"/>
      <c r="B334" s="83"/>
      <c r="C334" s="83"/>
      <c r="D334" s="8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3"/>
      <c r="B335" s="83"/>
      <c r="C335" s="83"/>
      <c r="D335" s="8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3"/>
      <c r="B336" s="83"/>
      <c r="C336" s="83"/>
      <c r="D336" s="8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3"/>
      <c r="B337" s="83"/>
      <c r="C337" s="83"/>
      <c r="D337" s="8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3"/>
      <c r="B338" s="83"/>
      <c r="C338" s="83"/>
      <c r="D338" s="8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3"/>
      <c r="B339" s="83"/>
      <c r="C339" s="83"/>
      <c r="D339" s="8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3"/>
      <c r="B340" s="83"/>
      <c r="C340" s="83"/>
      <c r="D340" s="8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3"/>
      <c r="B341" s="83"/>
      <c r="C341" s="83"/>
      <c r="D341" s="8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3"/>
      <c r="B342" s="83"/>
      <c r="C342" s="83"/>
      <c r="D342" s="8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3"/>
      <c r="B343" s="83"/>
      <c r="C343" s="83"/>
      <c r="D343" s="8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3"/>
      <c r="B344" s="83"/>
      <c r="C344" s="83"/>
      <c r="D344" s="8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3"/>
      <c r="B345" s="83"/>
      <c r="C345" s="83"/>
      <c r="D345" s="8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3"/>
      <c r="B346" s="83"/>
      <c r="C346" s="83"/>
      <c r="D346" s="8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3"/>
      <c r="B347" s="83"/>
      <c r="C347" s="83"/>
      <c r="D347" s="8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3"/>
      <c r="B348" s="83"/>
      <c r="C348" s="83"/>
      <c r="D348" s="8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3"/>
      <c r="B349" s="83"/>
      <c r="C349" s="83"/>
      <c r="D349" s="8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3"/>
      <c r="B350" s="83"/>
      <c r="C350" s="83"/>
      <c r="D350" s="8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3"/>
      <c r="B351" s="83"/>
      <c r="C351" s="83"/>
      <c r="D351" s="8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3"/>
      <c r="B352" s="83"/>
      <c r="C352" s="83"/>
      <c r="D352" s="8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3"/>
      <c r="B353" s="83"/>
      <c r="C353" s="83"/>
      <c r="D353" s="8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3"/>
      <c r="B354" s="83"/>
      <c r="C354" s="83"/>
      <c r="D354" s="8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3"/>
      <c r="B355" s="83"/>
      <c r="C355" s="83"/>
      <c r="D355" s="8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3"/>
      <c r="B356" s="83"/>
      <c r="C356" s="83"/>
      <c r="D356" s="8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3"/>
      <c r="B357" s="83"/>
      <c r="C357" s="83"/>
      <c r="D357" s="8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3"/>
      <c r="B358" s="83"/>
      <c r="C358" s="83"/>
      <c r="D358" s="8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3"/>
      <c r="B359" s="83"/>
      <c r="C359" s="83"/>
      <c r="D359" s="8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3"/>
      <c r="B360" s="83"/>
      <c r="C360" s="83"/>
      <c r="D360" s="8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3"/>
      <c r="B361" s="83"/>
      <c r="C361" s="83"/>
      <c r="D361" s="8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3"/>
      <c r="B362" s="83"/>
      <c r="C362" s="83"/>
      <c r="D362" s="8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3"/>
      <c r="B363" s="83"/>
      <c r="C363" s="83"/>
      <c r="D363" s="8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3"/>
      <c r="B364" s="83"/>
      <c r="C364" s="83"/>
      <c r="D364" s="8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3"/>
      <c r="B365" s="83"/>
      <c r="C365" s="83"/>
      <c r="D365" s="8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3"/>
      <c r="B366" s="83"/>
      <c r="C366" s="83"/>
      <c r="D366" s="8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3"/>
      <c r="B367" s="83"/>
      <c r="C367" s="83"/>
      <c r="D367" s="8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3"/>
      <c r="B368" s="83"/>
      <c r="C368" s="83"/>
      <c r="D368" s="8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3"/>
      <c r="B369" s="83"/>
      <c r="C369" s="83"/>
      <c r="D369" s="8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3"/>
      <c r="B370" s="83"/>
      <c r="C370" s="83"/>
      <c r="D370" s="8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3"/>
      <c r="B371" s="83"/>
      <c r="C371" s="83"/>
      <c r="D371" s="8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3"/>
      <c r="B372" s="83"/>
      <c r="C372" s="83"/>
      <c r="D372" s="8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3"/>
      <c r="B373" s="83"/>
      <c r="C373" s="83"/>
      <c r="D373" s="8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3"/>
      <c r="B374" s="83"/>
      <c r="C374" s="83"/>
      <c r="D374" s="8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3"/>
      <c r="B375" s="83"/>
      <c r="C375" s="83"/>
      <c r="D375" s="8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3"/>
      <c r="B376" s="83"/>
      <c r="C376" s="83"/>
      <c r="D376" s="8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3"/>
      <c r="B377" s="83"/>
      <c r="C377" s="83"/>
      <c r="D377" s="8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3"/>
      <c r="B378" s="83"/>
      <c r="C378" s="83"/>
      <c r="D378" s="8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3"/>
      <c r="B379" s="83"/>
      <c r="C379" s="83"/>
      <c r="D379" s="8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3"/>
      <c r="B380" s="83"/>
      <c r="C380" s="83"/>
      <c r="D380" s="8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3"/>
      <c r="B381" s="83"/>
      <c r="C381" s="83"/>
      <c r="D381" s="8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3"/>
      <c r="B382" s="83"/>
      <c r="C382" s="83"/>
      <c r="D382" s="8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3"/>
      <c r="B383" s="83"/>
      <c r="C383" s="83"/>
      <c r="D383" s="8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3"/>
      <c r="B384" s="83"/>
      <c r="C384" s="83"/>
      <c r="D384" s="8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3"/>
      <c r="B385" s="83"/>
      <c r="C385" s="83"/>
      <c r="D385" s="8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3"/>
      <c r="B386" s="83"/>
      <c r="C386" s="83"/>
      <c r="D386" s="8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3"/>
      <c r="B387" s="83"/>
      <c r="C387" s="83"/>
      <c r="D387" s="8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3"/>
      <c r="B388" s="83"/>
      <c r="C388" s="83"/>
      <c r="D388" s="8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3"/>
      <c r="B389" s="83"/>
      <c r="C389" s="83"/>
      <c r="D389" s="8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3"/>
      <c r="B390" s="83"/>
      <c r="C390" s="83"/>
      <c r="D390" s="8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3"/>
      <c r="B391" s="83"/>
      <c r="C391" s="83"/>
      <c r="D391" s="8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3"/>
      <c r="B392" s="83"/>
      <c r="C392" s="83"/>
      <c r="D392" s="8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3"/>
      <c r="B393" s="83"/>
      <c r="C393" s="83"/>
      <c r="D393" s="8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3"/>
      <c r="B394" s="83"/>
      <c r="C394" s="83"/>
      <c r="D394" s="8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3"/>
      <c r="B395" s="83"/>
      <c r="C395" s="83"/>
      <c r="D395" s="8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3"/>
      <c r="B396" s="83"/>
      <c r="C396" s="83"/>
      <c r="D396" s="8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3"/>
      <c r="B397" s="83"/>
      <c r="C397" s="83"/>
      <c r="D397" s="8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3"/>
      <c r="B398" s="83"/>
      <c r="C398" s="83"/>
      <c r="D398" s="8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3"/>
      <c r="B399" s="83"/>
      <c r="C399" s="83"/>
      <c r="D399" s="8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3"/>
      <c r="B400" s="83"/>
      <c r="C400" s="83"/>
      <c r="D400" s="8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3"/>
      <c r="B401" s="83"/>
      <c r="C401" s="83"/>
      <c r="D401" s="8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3"/>
      <c r="B402" s="83"/>
      <c r="C402" s="83"/>
      <c r="D402" s="8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3"/>
      <c r="B403" s="83"/>
      <c r="C403" s="83"/>
      <c r="D403" s="8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3"/>
      <c r="B404" s="83"/>
      <c r="C404" s="83"/>
      <c r="D404" s="8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3"/>
      <c r="B405" s="83"/>
      <c r="C405" s="83"/>
      <c r="D405" s="8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3"/>
      <c r="B406" s="83"/>
      <c r="C406" s="83"/>
      <c r="D406" s="8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3"/>
      <c r="B407" s="83"/>
      <c r="C407" s="83"/>
      <c r="D407" s="8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3"/>
      <c r="B408" s="83"/>
      <c r="C408" s="83"/>
      <c r="D408" s="8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3"/>
      <c r="B409" s="83"/>
      <c r="C409" s="83"/>
      <c r="D409" s="8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3"/>
      <c r="B410" s="83"/>
      <c r="C410" s="83"/>
      <c r="D410" s="8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3"/>
      <c r="B411" s="83"/>
      <c r="C411" s="83"/>
      <c r="D411" s="8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3"/>
      <c r="B412" s="83"/>
      <c r="C412" s="83"/>
      <c r="D412" s="8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3"/>
      <c r="B413" s="83"/>
      <c r="C413" s="83"/>
      <c r="D413" s="8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3"/>
      <c r="B414" s="83"/>
      <c r="C414" s="83"/>
      <c r="D414" s="8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3"/>
      <c r="B415" s="83"/>
      <c r="C415" s="83"/>
      <c r="D415" s="8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3"/>
      <c r="B416" s="83"/>
      <c r="C416" s="83"/>
      <c r="D416" s="8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3"/>
      <c r="B417" s="83"/>
      <c r="C417" s="83"/>
      <c r="D417" s="8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3"/>
      <c r="B418" s="83"/>
      <c r="C418" s="83"/>
      <c r="D418" s="8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3"/>
      <c r="B419" s="83"/>
      <c r="C419" s="83"/>
      <c r="D419" s="8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3"/>
      <c r="B420" s="83"/>
      <c r="C420" s="83"/>
      <c r="D420" s="8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3"/>
      <c r="B421" s="83"/>
      <c r="C421" s="83"/>
      <c r="D421" s="8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3"/>
      <c r="B422" s="83"/>
      <c r="C422" s="83"/>
      <c r="D422" s="8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3"/>
      <c r="B423" s="83"/>
      <c r="C423" s="83"/>
      <c r="D423" s="8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3"/>
      <c r="B424" s="83"/>
      <c r="C424" s="83"/>
      <c r="D424" s="8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3"/>
      <c r="B425" s="83"/>
      <c r="C425" s="83"/>
      <c r="D425" s="8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3"/>
      <c r="B426" s="83"/>
      <c r="C426" s="83"/>
      <c r="D426" s="8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3"/>
      <c r="B427" s="83"/>
      <c r="C427" s="83"/>
      <c r="D427" s="8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3"/>
      <c r="B428" s="83"/>
      <c r="C428" s="83"/>
      <c r="D428" s="8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3"/>
      <c r="B429" s="83"/>
      <c r="C429" s="83"/>
      <c r="D429" s="8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3"/>
      <c r="B430" s="83"/>
      <c r="C430" s="83"/>
      <c r="D430" s="8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3"/>
      <c r="B431" s="83"/>
      <c r="C431" s="83"/>
      <c r="D431" s="8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3"/>
      <c r="B432" s="83"/>
      <c r="C432" s="83"/>
      <c r="D432" s="8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3"/>
      <c r="B433" s="83"/>
      <c r="C433" s="83"/>
      <c r="D433" s="8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3"/>
      <c r="B434" s="83"/>
      <c r="C434" s="83"/>
      <c r="D434" s="8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3"/>
      <c r="B435" s="83"/>
      <c r="C435" s="83"/>
      <c r="D435" s="8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3"/>
      <c r="B436" s="83"/>
      <c r="C436" s="83"/>
      <c r="D436" s="8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3"/>
      <c r="B437" s="83"/>
      <c r="C437" s="83"/>
      <c r="D437" s="8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3"/>
      <c r="B438" s="83"/>
      <c r="C438" s="83"/>
      <c r="D438" s="8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3"/>
      <c r="B439" s="83"/>
      <c r="C439" s="83"/>
      <c r="D439" s="8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3"/>
      <c r="B440" s="83"/>
      <c r="C440" s="83"/>
      <c r="D440" s="8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3"/>
      <c r="B441" s="83"/>
      <c r="C441" s="83"/>
      <c r="D441" s="8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3"/>
      <c r="B442" s="83"/>
      <c r="C442" s="83"/>
      <c r="D442" s="8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3"/>
      <c r="B443" s="83"/>
      <c r="C443" s="83"/>
      <c r="D443" s="8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3"/>
      <c r="B444" s="83"/>
      <c r="C444" s="83"/>
      <c r="D444" s="8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3"/>
      <c r="B445" s="83"/>
      <c r="C445" s="83"/>
      <c r="D445" s="8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3"/>
      <c r="B446" s="83"/>
      <c r="C446" s="83"/>
      <c r="D446" s="8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3"/>
      <c r="B447" s="83"/>
      <c r="C447" s="83"/>
      <c r="D447" s="8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3"/>
      <c r="B448" s="83"/>
      <c r="C448" s="83"/>
      <c r="D448" s="8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3"/>
      <c r="B449" s="83"/>
      <c r="C449" s="83"/>
      <c r="D449" s="8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3"/>
      <c r="B450" s="83"/>
      <c r="C450" s="83"/>
      <c r="D450" s="8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3"/>
      <c r="B451" s="83"/>
      <c r="C451" s="83"/>
      <c r="D451" s="8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3"/>
      <c r="B452" s="83"/>
      <c r="C452" s="83"/>
      <c r="D452" s="8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3"/>
      <c r="B453" s="83"/>
      <c r="C453" s="83"/>
      <c r="D453" s="8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3"/>
      <c r="B454" s="83"/>
      <c r="C454" s="83"/>
      <c r="D454" s="8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3"/>
      <c r="B455" s="83"/>
      <c r="C455" s="83"/>
      <c r="D455" s="8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3"/>
      <c r="B456" s="83"/>
      <c r="C456" s="83"/>
      <c r="D456" s="8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3"/>
      <c r="B457" s="83"/>
      <c r="C457" s="83"/>
      <c r="D457" s="8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3"/>
      <c r="B458" s="83"/>
      <c r="C458" s="83"/>
      <c r="D458" s="8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3"/>
      <c r="B459" s="83"/>
      <c r="C459" s="83"/>
      <c r="D459" s="8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3"/>
      <c r="B460" s="83"/>
      <c r="C460" s="83"/>
      <c r="D460" s="8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3"/>
      <c r="B461" s="83"/>
      <c r="C461" s="83"/>
      <c r="D461" s="8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3"/>
      <c r="B462" s="83"/>
      <c r="C462" s="83"/>
      <c r="D462" s="8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3"/>
      <c r="B463" s="83"/>
      <c r="C463" s="83"/>
      <c r="D463" s="8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3"/>
      <c r="B464" s="83"/>
      <c r="C464" s="83"/>
      <c r="D464" s="8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3"/>
      <c r="B465" s="83"/>
      <c r="C465" s="83"/>
      <c r="D465" s="8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3"/>
      <c r="B466" s="83"/>
      <c r="C466" s="83"/>
      <c r="D466" s="8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3"/>
      <c r="B467" s="83"/>
      <c r="C467" s="83"/>
      <c r="D467" s="8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3"/>
      <c r="B468" s="83"/>
      <c r="C468" s="83"/>
      <c r="D468" s="8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3"/>
      <c r="B469" s="83"/>
      <c r="C469" s="83"/>
      <c r="D469" s="8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3"/>
      <c r="B470" s="83"/>
      <c r="C470" s="83"/>
      <c r="D470" s="8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3"/>
      <c r="B471" s="83"/>
      <c r="C471" s="83"/>
      <c r="D471" s="8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3"/>
      <c r="B472" s="83"/>
      <c r="C472" s="83"/>
      <c r="D472" s="8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3"/>
      <c r="B473" s="83"/>
      <c r="C473" s="83"/>
      <c r="D473" s="8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3"/>
      <c r="B474" s="83"/>
      <c r="C474" s="83"/>
      <c r="D474" s="8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3"/>
      <c r="B475" s="83"/>
      <c r="C475" s="83"/>
      <c r="D475" s="8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3"/>
      <c r="B476" s="83"/>
      <c r="C476" s="83"/>
      <c r="D476" s="8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3"/>
      <c r="B477" s="83"/>
      <c r="C477" s="83"/>
      <c r="D477" s="8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3"/>
      <c r="B478" s="83"/>
      <c r="C478" s="83"/>
      <c r="D478" s="8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3"/>
      <c r="B479" s="83"/>
      <c r="C479" s="83"/>
      <c r="D479" s="8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3"/>
      <c r="B480" s="83"/>
      <c r="C480" s="83"/>
      <c r="D480" s="8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3"/>
      <c r="B481" s="83"/>
      <c r="C481" s="83"/>
      <c r="D481" s="8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3"/>
      <c r="B482" s="83"/>
      <c r="C482" s="83"/>
      <c r="D482" s="8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3"/>
      <c r="B483" s="83"/>
      <c r="C483" s="83"/>
      <c r="D483" s="8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3"/>
      <c r="B484" s="83"/>
      <c r="C484" s="83"/>
      <c r="D484" s="8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3"/>
      <c r="B485" s="83"/>
      <c r="C485" s="83"/>
      <c r="D485" s="8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3"/>
      <c r="B486" s="83"/>
      <c r="C486" s="83"/>
      <c r="D486" s="8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3"/>
      <c r="B487" s="83"/>
      <c r="C487" s="83"/>
      <c r="D487" s="8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3"/>
      <c r="B488" s="83"/>
      <c r="C488" s="83"/>
      <c r="D488" s="8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3"/>
      <c r="B489" s="83"/>
      <c r="C489" s="83"/>
      <c r="D489" s="8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3"/>
      <c r="B490" s="83"/>
      <c r="C490" s="83"/>
      <c r="D490" s="8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3"/>
      <c r="B491" s="83"/>
      <c r="C491" s="83"/>
      <c r="D491" s="8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3"/>
      <c r="B492" s="83"/>
      <c r="C492" s="83"/>
      <c r="D492" s="8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3"/>
      <c r="B493" s="83"/>
      <c r="C493" s="83"/>
      <c r="D493" s="8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3"/>
      <c r="B494" s="83"/>
      <c r="C494" s="83"/>
      <c r="D494" s="8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3"/>
      <c r="B495" s="83"/>
      <c r="C495" s="83"/>
      <c r="D495" s="8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3"/>
      <c r="B496" s="83"/>
      <c r="C496" s="83"/>
      <c r="D496" s="8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3"/>
      <c r="B497" s="83"/>
      <c r="C497" s="83"/>
      <c r="D497" s="8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3"/>
      <c r="B498" s="83"/>
      <c r="C498" s="83"/>
      <c r="D498" s="8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3"/>
      <c r="B499" s="83"/>
      <c r="C499" s="83"/>
      <c r="D499" s="8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3"/>
      <c r="B500" s="83"/>
      <c r="C500" s="83"/>
      <c r="D500" s="8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3"/>
      <c r="B501" s="83"/>
      <c r="C501" s="83"/>
      <c r="D501" s="8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3"/>
      <c r="B502" s="83"/>
      <c r="C502" s="83"/>
      <c r="D502" s="8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3"/>
      <c r="B503" s="83"/>
      <c r="C503" s="83"/>
      <c r="D503" s="8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3"/>
      <c r="B504" s="83"/>
      <c r="C504" s="83"/>
      <c r="D504" s="8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3"/>
      <c r="B505" s="83"/>
      <c r="C505" s="83"/>
      <c r="D505" s="8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3"/>
      <c r="B506" s="83"/>
      <c r="C506" s="83"/>
      <c r="D506" s="8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3"/>
      <c r="B507" s="83"/>
      <c r="C507" s="83"/>
      <c r="D507" s="8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3"/>
      <c r="B508" s="83"/>
      <c r="C508" s="83"/>
      <c r="D508" s="8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3"/>
      <c r="B509" s="83"/>
      <c r="C509" s="83"/>
      <c r="D509" s="8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3"/>
      <c r="B510" s="83"/>
      <c r="C510" s="83"/>
      <c r="D510" s="8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3"/>
      <c r="B511" s="83"/>
      <c r="C511" s="83"/>
      <c r="D511" s="8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3"/>
      <c r="B512" s="83"/>
      <c r="C512" s="83"/>
      <c r="D512" s="8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3"/>
      <c r="B513" s="83"/>
      <c r="C513" s="83"/>
      <c r="D513" s="8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3"/>
      <c r="B514" s="83"/>
      <c r="C514" s="83"/>
      <c r="D514" s="8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3"/>
      <c r="B515" s="83"/>
      <c r="C515" s="83"/>
      <c r="D515" s="8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3"/>
      <c r="B516" s="83"/>
      <c r="C516" s="83"/>
      <c r="D516" s="8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3"/>
      <c r="B517" s="83"/>
      <c r="C517" s="83"/>
      <c r="D517" s="8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3"/>
      <c r="B518" s="83"/>
      <c r="C518" s="83"/>
      <c r="D518" s="8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3"/>
      <c r="B519" s="83"/>
      <c r="C519" s="83"/>
      <c r="D519" s="8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3"/>
      <c r="B520" s="83"/>
      <c r="C520" s="83"/>
      <c r="D520" s="8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3"/>
      <c r="B521" s="83"/>
      <c r="C521" s="83"/>
      <c r="D521" s="8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3"/>
      <c r="B522" s="83"/>
      <c r="C522" s="83"/>
      <c r="D522" s="8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3"/>
      <c r="B523" s="83"/>
      <c r="C523" s="83"/>
      <c r="D523" s="8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3"/>
      <c r="B524" s="83"/>
      <c r="C524" s="83"/>
      <c r="D524" s="8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3"/>
      <c r="B525" s="83"/>
      <c r="C525" s="83"/>
      <c r="D525" s="8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3"/>
      <c r="B526" s="83"/>
      <c r="C526" s="83"/>
      <c r="D526" s="8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3"/>
      <c r="B527" s="83"/>
      <c r="C527" s="83"/>
      <c r="D527" s="8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3"/>
      <c r="B528" s="83"/>
      <c r="C528" s="83"/>
      <c r="D528" s="8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3"/>
      <c r="B529" s="83"/>
      <c r="C529" s="83"/>
      <c r="D529" s="8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3"/>
      <c r="B530" s="83"/>
      <c r="C530" s="83"/>
      <c r="D530" s="8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3"/>
      <c r="B531" s="83"/>
      <c r="C531" s="83"/>
      <c r="D531" s="8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3"/>
      <c r="B532" s="83"/>
      <c r="C532" s="83"/>
      <c r="D532" s="8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3"/>
      <c r="B533" s="83"/>
      <c r="C533" s="83"/>
      <c r="D533" s="8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3"/>
      <c r="B534" s="83"/>
      <c r="C534" s="83"/>
      <c r="D534" s="8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3"/>
      <c r="B535" s="83"/>
      <c r="C535" s="83"/>
      <c r="D535" s="8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3"/>
      <c r="B536" s="83"/>
      <c r="C536" s="83"/>
      <c r="D536" s="8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3"/>
      <c r="B537" s="83"/>
      <c r="C537" s="83"/>
      <c r="D537" s="8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3"/>
      <c r="B538" s="83"/>
      <c r="C538" s="83"/>
      <c r="D538" s="8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3"/>
      <c r="B539" s="83"/>
      <c r="C539" s="83"/>
      <c r="D539" s="8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3"/>
      <c r="B540" s="83"/>
      <c r="C540" s="83"/>
      <c r="D540" s="8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3"/>
      <c r="B541" s="83"/>
      <c r="C541" s="83"/>
      <c r="D541" s="8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3"/>
      <c r="B542" s="83"/>
      <c r="C542" s="83"/>
      <c r="D542" s="8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3"/>
      <c r="B543" s="83"/>
      <c r="C543" s="83"/>
      <c r="D543" s="8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3"/>
      <c r="B544" s="83"/>
      <c r="C544" s="83"/>
      <c r="D544" s="8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3"/>
      <c r="B545" s="83"/>
      <c r="C545" s="83"/>
      <c r="D545" s="8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3"/>
      <c r="B546" s="83"/>
      <c r="C546" s="83"/>
      <c r="D546" s="8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3"/>
      <c r="B547" s="83"/>
      <c r="C547" s="83"/>
      <c r="D547" s="8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3"/>
      <c r="B548" s="83"/>
      <c r="C548" s="83"/>
      <c r="D548" s="8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3"/>
      <c r="B549" s="83"/>
      <c r="C549" s="83"/>
      <c r="D549" s="8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3"/>
      <c r="B550" s="83"/>
      <c r="C550" s="83"/>
      <c r="D550" s="8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3"/>
      <c r="B551" s="83"/>
      <c r="C551" s="83"/>
      <c r="D551" s="8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3"/>
      <c r="B552" s="83"/>
      <c r="C552" s="83"/>
      <c r="D552" s="8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3"/>
      <c r="B553" s="83"/>
      <c r="C553" s="83"/>
      <c r="D553" s="8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3"/>
      <c r="B554" s="83"/>
      <c r="C554" s="83"/>
      <c r="D554" s="8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3"/>
      <c r="B555" s="83"/>
      <c r="C555" s="83"/>
      <c r="D555" s="8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3"/>
      <c r="B556" s="83"/>
      <c r="C556" s="83"/>
      <c r="D556" s="8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3"/>
      <c r="B557" s="83"/>
      <c r="C557" s="83"/>
      <c r="D557" s="8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3"/>
      <c r="B558" s="83"/>
      <c r="C558" s="83"/>
      <c r="D558" s="8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3"/>
      <c r="B559" s="83"/>
      <c r="C559" s="83"/>
      <c r="D559" s="8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3"/>
      <c r="B560" s="83"/>
      <c r="C560" s="83"/>
      <c r="D560" s="8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3"/>
      <c r="B561" s="83"/>
      <c r="C561" s="83"/>
      <c r="D561" s="8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3"/>
      <c r="B562" s="83"/>
      <c r="C562" s="83"/>
      <c r="D562" s="8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3"/>
      <c r="B563" s="83"/>
      <c r="C563" s="83"/>
      <c r="D563" s="8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3"/>
      <c r="B564" s="83"/>
      <c r="C564" s="83"/>
      <c r="D564" s="8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3"/>
      <c r="B565" s="83"/>
      <c r="C565" s="83"/>
      <c r="D565" s="8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3"/>
      <c r="B566" s="83"/>
      <c r="C566" s="83"/>
      <c r="D566" s="8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3"/>
      <c r="B567" s="83"/>
      <c r="C567" s="83"/>
      <c r="D567" s="8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3"/>
      <c r="B568" s="83"/>
      <c r="C568" s="83"/>
      <c r="D568" s="8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3"/>
      <c r="B569" s="83"/>
      <c r="C569" s="83"/>
      <c r="D569" s="8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3"/>
      <c r="B570" s="83"/>
      <c r="C570" s="83"/>
      <c r="D570" s="8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3"/>
      <c r="B571" s="83"/>
      <c r="C571" s="83"/>
      <c r="D571" s="8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3"/>
      <c r="B572" s="83"/>
      <c r="C572" s="83"/>
      <c r="D572" s="8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3"/>
      <c r="B573" s="83"/>
      <c r="C573" s="83"/>
      <c r="D573" s="8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3"/>
      <c r="B574" s="83"/>
      <c r="C574" s="83"/>
      <c r="D574" s="8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3"/>
      <c r="B575" s="83"/>
      <c r="C575" s="83"/>
      <c r="D575" s="8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3"/>
      <c r="B576" s="83"/>
      <c r="C576" s="83"/>
      <c r="D576" s="8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3"/>
      <c r="B577" s="83"/>
      <c r="C577" s="83"/>
      <c r="D577" s="8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3"/>
      <c r="B578" s="83"/>
      <c r="C578" s="83"/>
      <c r="D578" s="8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3"/>
      <c r="B579" s="83"/>
      <c r="C579" s="83"/>
      <c r="D579" s="8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3"/>
      <c r="B580" s="83"/>
      <c r="C580" s="83"/>
      <c r="D580" s="8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3"/>
      <c r="B581" s="83"/>
      <c r="C581" s="83"/>
      <c r="D581" s="8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3"/>
      <c r="B582" s="83"/>
      <c r="C582" s="83"/>
      <c r="D582" s="8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3"/>
      <c r="B583" s="83"/>
      <c r="C583" s="83"/>
      <c r="D583" s="8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3"/>
      <c r="B584" s="83"/>
      <c r="C584" s="83"/>
      <c r="D584" s="8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3"/>
      <c r="B585" s="83"/>
      <c r="C585" s="83"/>
      <c r="D585" s="8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3"/>
      <c r="B586" s="83"/>
      <c r="C586" s="83"/>
      <c r="D586" s="8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3"/>
      <c r="B587" s="83"/>
      <c r="C587" s="83"/>
      <c r="D587" s="8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3"/>
      <c r="B588" s="83"/>
      <c r="C588" s="83"/>
      <c r="D588" s="8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3"/>
      <c r="B589" s="83"/>
      <c r="C589" s="83"/>
      <c r="D589" s="8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3"/>
      <c r="B590" s="83"/>
      <c r="C590" s="83"/>
      <c r="D590" s="8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3"/>
      <c r="B591" s="83"/>
      <c r="C591" s="83"/>
      <c r="D591" s="8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3"/>
      <c r="B592" s="83"/>
      <c r="C592" s="83"/>
      <c r="D592" s="8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3"/>
      <c r="B593" s="83"/>
      <c r="C593" s="83"/>
      <c r="D593" s="8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3"/>
      <c r="B594" s="83"/>
      <c r="C594" s="83"/>
      <c r="D594" s="8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3"/>
      <c r="B595" s="83"/>
      <c r="C595" s="83"/>
      <c r="D595" s="8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3"/>
      <c r="B596" s="83"/>
      <c r="C596" s="83"/>
      <c r="D596" s="8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3"/>
      <c r="B597" s="83"/>
      <c r="C597" s="83"/>
      <c r="D597" s="8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3"/>
      <c r="B598" s="83"/>
      <c r="C598" s="83"/>
      <c r="D598" s="8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3"/>
      <c r="B599" s="83"/>
      <c r="C599" s="83"/>
      <c r="D599" s="8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3"/>
      <c r="B600" s="83"/>
      <c r="C600" s="83"/>
      <c r="D600" s="8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3"/>
      <c r="B601" s="83"/>
      <c r="C601" s="83"/>
      <c r="D601" s="8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3"/>
      <c r="B602" s="83"/>
      <c r="C602" s="83"/>
      <c r="D602" s="8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3"/>
      <c r="B603" s="83"/>
      <c r="C603" s="83"/>
      <c r="D603" s="8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3"/>
      <c r="B604" s="83"/>
      <c r="C604" s="83"/>
      <c r="D604" s="8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3"/>
      <c r="B605" s="83"/>
      <c r="C605" s="83"/>
      <c r="D605" s="8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3"/>
      <c r="B606" s="83"/>
      <c r="C606" s="83"/>
      <c r="D606" s="8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3"/>
      <c r="B607" s="83"/>
      <c r="C607" s="83"/>
      <c r="D607" s="8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3"/>
      <c r="B608" s="83"/>
      <c r="C608" s="83"/>
      <c r="D608" s="8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3"/>
      <c r="B609" s="83"/>
      <c r="C609" s="83"/>
      <c r="D609" s="8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3"/>
      <c r="B610" s="83"/>
      <c r="C610" s="83"/>
      <c r="D610" s="8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3"/>
      <c r="B611" s="83"/>
      <c r="C611" s="83"/>
      <c r="D611" s="8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3"/>
      <c r="B612" s="83"/>
      <c r="C612" s="83"/>
      <c r="D612" s="8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3"/>
      <c r="B613" s="83"/>
      <c r="C613" s="83"/>
      <c r="D613" s="8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3"/>
      <c r="B614" s="83"/>
      <c r="C614" s="83"/>
      <c r="D614" s="8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3"/>
      <c r="B615" s="83"/>
      <c r="C615" s="83"/>
      <c r="D615" s="8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3"/>
      <c r="B616" s="83"/>
      <c r="C616" s="83"/>
      <c r="D616" s="8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3"/>
      <c r="B617" s="83"/>
      <c r="C617" s="83"/>
      <c r="D617" s="8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3"/>
      <c r="B618" s="83"/>
      <c r="C618" s="83"/>
      <c r="D618" s="8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3"/>
      <c r="B619" s="83"/>
      <c r="C619" s="83"/>
      <c r="D619" s="8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3"/>
      <c r="B620" s="83"/>
      <c r="C620" s="83"/>
      <c r="D620" s="8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3"/>
      <c r="B621" s="83"/>
      <c r="C621" s="83"/>
      <c r="D621" s="8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3"/>
      <c r="B622" s="83"/>
      <c r="C622" s="83"/>
      <c r="D622" s="8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3"/>
      <c r="B623" s="83"/>
      <c r="C623" s="83"/>
      <c r="D623" s="8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3"/>
      <c r="B624" s="83"/>
      <c r="C624" s="83"/>
      <c r="D624" s="8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3"/>
      <c r="B625" s="83"/>
      <c r="C625" s="83"/>
      <c r="D625" s="8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3"/>
      <c r="B626" s="83"/>
      <c r="C626" s="83"/>
      <c r="D626" s="8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3"/>
      <c r="B627" s="83"/>
      <c r="C627" s="83"/>
      <c r="D627" s="8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3"/>
      <c r="B628" s="83"/>
      <c r="C628" s="83"/>
      <c r="D628" s="8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3"/>
      <c r="B629" s="83"/>
      <c r="C629" s="83"/>
      <c r="D629" s="8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3"/>
      <c r="B630" s="83"/>
      <c r="C630" s="83"/>
      <c r="D630" s="8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3"/>
      <c r="B631" s="83"/>
      <c r="C631" s="83"/>
      <c r="D631" s="8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3"/>
      <c r="B632" s="83"/>
      <c r="C632" s="83"/>
      <c r="D632" s="8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3"/>
      <c r="B633" s="83"/>
      <c r="C633" s="83"/>
      <c r="D633" s="8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3"/>
      <c r="B634" s="83"/>
      <c r="C634" s="83"/>
      <c r="D634" s="8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3"/>
      <c r="B635" s="83"/>
      <c r="C635" s="83"/>
      <c r="D635" s="8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3"/>
      <c r="B636" s="83"/>
      <c r="C636" s="83"/>
      <c r="D636" s="8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3"/>
      <c r="B637" s="83"/>
      <c r="C637" s="83"/>
      <c r="D637" s="8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3"/>
      <c r="B638" s="83"/>
      <c r="C638" s="83"/>
      <c r="D638" s="8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3"/>
      <c r="B639" s="83"/>
      <c r="C639" s="83"/>
      <c r="D639" s="8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3"/>
      <c r="B640" s="83"/>
      <c r="C640" s="83"/>
      <c r="D640" s="8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3"/>
      <c r="B641" s="83"/>
      <c r="C641" s="83"/>
      <c r="D641" s="8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3"/>
      <c r="B642" s="83"/>
      <c r="C642" s="83"/>
      <c r="D642" s="8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3"/>
      <c r="B643" s="83"/>
      <c r="C643" s="83"/>
      <c r="D643" s="8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3"/>
      <c r="B644" s="83"/>
      <c r="C644" s="83"/>
      <c r="D644" s="8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3"/>
      <c r="B645" s="83"/>
      <c r="C645" s="83"/>
      <c r="D645" s="8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3"/>
      <c r="B646" s="83"/>
      <c r="C646" s="83"/>
      <c r="D646" s="8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3"/>
      <c r="B647" s="83"/>
      <c r="C647" s="83"/>
      <c r="D647" s="8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3"/>
      <c r="B648" s="83"/>
      <c r="C648" s="83"/>
      <c r="D648" s="8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3"/>
      <c r="B649" s="83"/>
      <c r="C649" s="83"/>
      <c r="D649" s="8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3"/>
      <c r="B650" s="83"/>
      <c r="C650" s="83"/>
      <c r="D650" s="8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3"/>
      <c r="B651" s="83"/>
      <c r="C651" s="83"/>
      <c r="D651" s="8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3"/>
      <c r="B652" s="83"/>
      <c r="C652" s="83"/>
      <c r="D652" s="8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3"/>
      <c r="B653" s="83"/>
      <c r="C653" s="83"/>
      <c r="D653" s="8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3"/>
      <c r="B654" s="83"/>
      <c r="C654" s="83"/>
      <c r="D654" s="8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3"/>
      <c r="B655" s="83"/>
      <c r="C655" s="83"/>
      <c r="D655" s="8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3"/>
      <c r="B656" s="83"/>
      <c r="C656" s="83"/>
      <c r="D656" s="8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3"/>
      <c r="B657" s="83"/>
      <c r="C657" s="83"/>
      <c r="D657" s="8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3"/>
      <c r="B658" s="83"/>
      <c r="C658" s="83"/>
      <c r="D658" s="8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3"/>
      <c r="B659" s="83"/>
      <c r="C659" s="83"/>
      <c r="D659" s="8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3"/>
      <c r="B660" s="83"/>
      <c r="C660" s="83"/>
      <c r="D660" s="8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3"/>
      <c r="B661" s="83"/>
      <c r="C661" s="83"/>
      <c r="D661" s="8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3"/>
      <c r="B662" s="83"/>
      <c r="C662" s="83"/>
      <c r="D662" s="8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3"/>
      <c r="B663" s="83"/>
      <c r="C663" s="83"/>
      <c r="D663" s="8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3"/>
      <c r="B664" s="83"/>
      <c r="C664" s="83"/>
      <c r="D664" s="8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3"/>
      <c r="B665" s="83"/>
      <c r="C665" s="83"/>
      <c r="D665" s="8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3"/>
      <c r="B666" s="83"/>
      <c r="C666" s="83"/>
      <c r="D666" s="8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3"/>
      <c r="B667" s="83"/>
      <c r="C667" s="83"/>
      <c r="D667" s="8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3"/>
      <c r="B668" s="83"/>
      <c r="C668" s="83"/>
      <c r="D668" s="8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3"/>
      <c r="B669" s="83"/>
      <c r="C669" s="83"/>
      <c r="D669" s="8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3"/>
      <c r="B670" s="83"/>
      <c r="C670" s="83"/>
      <c r="D670" s="8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3"/>
      <c r="B671" s="83"/>
      <c r="C671" s="83"/>
      <c r="D671" s="8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3"/>
      <c r="B672" s="83"/>
      <c r="C672" s="83"/>
      <c r="D672" s="8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3"/>
      <c r="B673" s="83"/>
      <c r="C673" s="83"/>
      <c r="D673" s="8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3"/>
      <c r="B674" s="83"/>
      <c r="C674" s="83"/>
      <c r="D674" s="8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3"/>
      <c r="B675" s="83"/>
      <c r="C675" s="83"/>
      <c r="D675" s="8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3"/>
      <c r="B676" s="83"/>
      <c r="C676" s="83"/>
      <c r="D676" s="8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3"/>
      <c r="B677" s="83"/>
      <c r="C677" s="83"/>
      <c r="D677" s="8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3"/>
      <c r="B678" s="83"/>
      <c r="C678" s="83"/>
      <c r="D678" s="8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3"/>
      <c r="B679" s="83"/>
      <c r="C679" s="83"/>
      <c r="D679" s="8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3"/>
      <c r="B680" s="83"/>
      <c r="C680" s="83"/>
      <c r="D680" s="8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3"/>
      <c r="B681" s="83"/>
      <c r="C681" s="83"/>
      <c r="D681" s="8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3"/>
      <c r="B682" s="83"/>
      <c r="C682" s="83"/>
      <c r="D682" s="8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3"/>
      <c r="B683" s="83"/>
      <c r="C683" s="83"/>
      <c r="D683" s="8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3"/>
      <c r="B684" s="83"/>
      <c r="C684" s="83"/>
      <c r="D684" s="8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3"/>
      <c r="B685" s="83"/>
      <c r="C685" s="83"/>
      <c r="D685" s="8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3"/>
      <c r="B686" s="83"/>
      <c r="C686" s="83"/>
      <c r="D686" s="8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3"/>
      <c r="B687" s="83"/>
      <c r="C687" s="83"/>
      <c r="D687" s="8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3"/>
      <c r="B688" s="83"/>
      <c r="C688" s="83"/>
      <c r="D688" s="8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3"/>
      <c r="B689" s="83"/>
      <c r="C689" s="83"/>
      <c r="D689" s="8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3"/>
      <c r="B690" s="83"/>
      <c r="C690" s="83"/>
      <c r="D690" s="8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3"/>
      <c r="B691" s="83"/>
      <c r="C691" s="83"/>
      <c r="D691" s="8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3"/>
      <c r="B692" s="83"/>
      <c r="C692" s="83"/>
      <c r="D692" s="8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3"/>
      <c r="B693" s="83"/>
      <c r="C693" s="83"/>
      <c r="D693" s="8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3"/>
      <c r="B694" s="83"/>
      <c r="C694" s="83"/>
      <c r="D694" s="8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3"/>
      <c r="B695" s="83"/>
      <c r="C695" s="83"/>
      <c r="D695" s="8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3"/>
      <c r="B696" s="83"/>
      <c r="C696" s="83"/>
      <c r="D696" s="8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3"/>
      <c r="B697" s="83"/>
      <c r="C697" s="83"/>
      <c r="D697" s="8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3"/>
      <c r="B698" s="83"/>
      <c r="C698" s="83"/>
      <c r="D698" s="8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3"/>
      <c r="B699" s="83"/>
      <c r="C699" s="83"/>
      <c r="D699" s="8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3"/>
      <c r="B700" s="83"/>
      <c r="C700" s="83"/>
      <c r="D700" s="8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3"/>
      <c r="B701" s="83"/>
      <c r="C701" s="83"/>
      <c r="D701" s="8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3"/>
      <c r="B702" s="83"/>
      <c r="C702" s="83"/>
      <c r="D702" s="8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3"/>
      <c r="B703" s="83"/>
      <c r="C703" s="83"/>
      <c r="D703" s="8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3"/>
      <c r="B704" s="83"/>
      <c r="C704" s="83"/>
      <c r="D704" s="8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3"/>
      <c r="B705" s="83"/>
      <c r="C705" s="83"/>
      <c r="D705" s="8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3"/>
      <c r="B706" s="83"/>
      <c r="C706" s="83"/>
      <c r="D706" s="8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3"/>
      <c r="B707" s="83"/>
      <c r="C707" s="83"/>
      <c r="D707" s="8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3"/>
      <c r="B708" s="83"/>
      <c r="C708" s="83"/>
      <c r="D708" s="8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3"/>
      <c r="B709" s="83"/>
      <c r="C709" s="83"/>
      <c r="D709" s="8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3"/>
      <c r="B710" s="83"/>
      <c r="C710" s="83"/>
      <c r="D710" s="8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3"/>
      <c r="B711" s="83"/>
      <c r="C711" s="83"/>
      <c r="D711" s="8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3"/>
      <c r="B712" s="83"/>
      <c r="C712" s="83"/>
      <c r="D712" s="8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3"/>
      <c r="B713" s="83"/>
      <c r="C713" s="83"/>
      <c r="D713" s="8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3"/>
      <c r="B714" s="83"/>
      <c r="C714" s="83"/>
      <c r="D714" s="8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3"/>
      <c r="B715" s="83"/>
      <c r="C715" s="83"/>
      <c r="D715" s="8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3"/>
      <c r="B716" s="83"/>
      <c r="C716" s="83"/>
      <c r="D716" s="8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3"/>
      <c r="B717" s="83"/>
      <c r="C717" s="83"/>
      <c r="D717" s="8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3"/>
      <c r="B718" s="83"/>
      <c r="C718" s="83"/>
      <c r="D718" s="8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3"/>
      <c r="B719" s="83"/>
      <c r="C719" s="83"/>
      <c r="D719" s="8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3"/>
      <c r="B720" s="83"/>
      <c r="C720" s="83"/>
      <c r="D720" s="8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3"/>
      <c r="B721" s="83"/>
      <c r="C721" s="83"/>
      <c r="D721" s="8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3"/>
      <c r="B722" s="83"/>
      <c r="C722" s="83"/>
      <c r="D722" s="8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3"/>
      <c r="B723" s="83"/>
      <c r="C723" s="83"/>
      <c r="D723" s="8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3"/>
      <c r="B724" s="83"/>
      <c r="C724" s="83"/>
      <c r="D724" s="8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3"/>
      <c r="B725" s="83"/>
      <c r="C725" s="83"/>
      <c r="D725" s="8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3"/>
      <c r="B726" s="83"/>
      <c r="C726" s="83"/>
      <c r="D726" s="8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3"/>
      <c r="B727" s="83"/>
      <c r="C727" s="83"/>
      <c r="D727" s="8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3"/>
      <c r="B728" s="83"/>
      <c r="C728" s="83"/>
      <c r="D728" s="8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3"/>
      <c r="B729" s="83"/>
      <c r="C729" s="83"/>
      <c r="D729" s="8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3"/>
      <c r="B730" s="83"/>
      <c r="C730" s="83"/>
      <c r="D730" s="8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3"/>
      <c r="B731" s="83"/>
      <c r="C731" s="83"/>
      <c r="D731" s="8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3"/>
      <c r="B732" s="83"/>
      <c r="C732" s="83"/>
      <c r="D732" s="8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3"/>
      <c r="B733" s="83"/>
      <c r="C733" s="83"/>
      <c r="D733" s="8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3"/>
      <c r="B734" s="83"/>
      <c r="C734" s="83"/>
      <c r="D734" s="8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3"/>
      <c r="B735" s="83"/>
      <c r="C735" s="83"/>
      <c r="D735" s="8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3"/>
      <c r="B736" s="83"/>
      <c r="C736" s="83"/>
      <c r="D736" s="8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3"/>
      <c r="B737" s="83"/>
      <c r="C737" s="83"/>
      <c r="D737" s="8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3"/>
      <c r="B738" s="83"/>
      <c r="C738" s="83"/>
      <c r="D738" s="8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3"/>
      <c r="B739" s="83"/>
      <c r="C739" s="83"/>
      <c r="D739" s="8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3"/>
      <c r="B740" s="83"/>
      <c r="C740" s="83"/>
      <c r="D740" s="8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3"/>
      <c r="B741" s="83"/>
      <c r="C741" s="83"/>
      <c r="D741" s="8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3"/>
      <c r="B742" s="83"/>
      <c r="C742" s="83"/>
      <c r="D742" s="8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3"/>
      <c r="B743" s="83"/>
      <c r="C743" s="83"/>
      <c r="D743" s="8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3"/>
      <c r="B744" s="83"/>
      <c r="C744" s="83"/>
      <c r="D744" s="8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3"/>
      <c r="B745" s="83"/>
      <c r="C745" s="83"/>
      <c r="D745" s="8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3"/>
      <c r="B746" s="83"/>
      <c r="C746" s="83"/>
      <c r="D746" s="8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3"/>
      <c r="B747" s="83"/>
      <c r="C747" s="83"/>
      <c r="D747" s="8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3"/>
      <c r="B748" s="83"/>
      <c r="C748" s="83"/>
      <c r="D748" s="8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3"/>
      <c r="B749" s="83"/>
      <c r="C749" s="83"/>
      <c r="D749" s="8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3"/>
      <c r="B750" s="83"/>
      <c r="C750" s="83"/>
      <c r="D750" s="8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3"/>
      <c r="B751" s="83"/>
      <c r="C751" s="83"/>
      <c r="D751" s="8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3"/>
      <c r="B752" s="83"/>
      <c r="C752" s="83"/>
      <c r="D752" s="8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3"/>
      <c r="B753" s="83"/>
      <c r="C753" s="83"/>
      <c r="D753" s="8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3"/>
      <c r="B754" s="83"/>
      <c r="C754" s="83"/>
      <c r="D754" s="8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3"/>
      <c r="B755" s="83"/>
      <c r="C755" s="83"/>
      <c r="D755" s="8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3"/>
      <c r="B756" s="83"/>
      <c r="C756" s="83"/>
      <c r="D756" s="8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3"/>
      <c r="B757" s="83"/>
      <c r="C757" s="83"/>
      <c r="D757" s="8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3"/>
      <c r="B758" s="83"/>
      <c r="C758" s="83"/>
      <c r="D758" s="8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3"/>
      <c r="B759" s="83"/>
      <c r="C759" s="83"/>
      <c r="D759" s="8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3"/>
      <c r="B760" s="83"/>
      <c r="C760" s="83"/>
      <c r="D760" s="8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3"/>
      <c r="B761" s="83"/>
      <c r="C761" s="83"/>
      <c r="D761" s="8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3"/>
      <c r="B762" s="83"/>
      <c r="C762" s="83"/>
      <c r="D762" s="8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3"/>
      <c r="B763" s="83"/>
      <c r="C763" s="83"/>
      <c r="D763" s="8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3"/>
      <c r="B764" s="83"/>
      <c r="C764" s="83"/>
      <c r="D764" s="8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3"/>
      <c r="B765" s="83"/>
      <c r="C765" s="83"/>
      <c r="D765" s="8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3"/>
      <c r="B766" s="83"/>
      <c r="C766" s="83"/>
      <c r="D766" s="8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3"/>
      <c r="B767" s="83"/>
      <c r="C767" s="83"/>
      <c r="D767" s="8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3"/>
      <c r="B768" s="83"/>
      <c r="C768" s="83"/>
      <c r="D768" s="8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3"/>
      <c r="B769" s="83"/>
      <c r="C769" s="83"/>
      <c r="D769" s="8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3"/>
      <c r="B770" s="83"/>
      <c r="C770" s="83"/>
      <c r="D770" s="8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3"/>
      <c r="B771" s="83"/>
      <c r="C771" s="83"/>
      <c r="D771" s="8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3"/>
      <c r="B772" s="83"/>
      <c r="C772" s="83"/>
      <c r="D772" s="8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3"/>
      <c r="B773" s="83"/>
      <c r="C773" s="83"/>
      <c r="D773" s="8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3"/>
      <c r="B774" s="83"/>
      <c r="C774" s="83"/>
      <c r="D774" s="8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3"/>
      <c r="B775" s="83"/>
      <c r="C775" s="83"/>
      <c r="D775" s="8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3"/>
      <c r="B776" s="83"/>
      <c r="C776" s="83"/>
      <c r="D776" s="8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3"/>
      <c r="B777" s="83"/>
      <c r="C777" s="83"/>
      <c r="D777" s="8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3"/>
      <c r="B778" s="83"/>
      <c r="C778" s="83"/>
      <c r="D778" s="8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3"/>
      <c r="B779" s="83"/>
      <c r="C779" s="83"/>
      <c r="D779" s="8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3"/>
      <c r="B780" s="83"/>
      <c r="C780" s="83"/>
      <c r="D780" s="8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3"/>
      <c r="B781" s="83"/>
      <c r="C781" s="83"/>
      <c r="D781" s="8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3"/>
      <c r="B782" s="83"/>
      <c r="C782" s="83"/>
      <c r="D782" s="8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3"/>
      <c r="B783" s="83"/>
      <c r="C783" s="83"/>
      <c r="D783" s="8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3"/>
      <c r="B784" s="83"/>
      <c r="C784" s="83"/>
      <c r="D784" s="8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3"/>
      <c r="B785" s="83"/>
      <c r="C785" s="83"/>
      <c r="D785" s="8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3"/>
      <c r="B786" s="83"/>
      <c r="C786" s="83"/>
      <c r="D786" s="8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3"/>
      <c r="B787" s="83"/>
      <c r="C787" s="83"/>
      <c r="D787" s="8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3"/>
      <c r="B788" s="83"/>
      <c r="C788" s="83"/>
      <c r="D788" s="8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3"/>
      <c r="B789" s="83"/>
      <c r="C789" s="83"/>
      <c r="D789" s="8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3"/>
      <c r="B790" s="83"/>
      <c r="C790" s="83"/>
      <c r="D790" s="8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3"/>
      <c r="B791" s="83"/>
      <c r="C791" s="83"/>
      <c r="D791" s="8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3"/>
      <c r="B792" s="83"/>
      <c r="C792" s="83"/>
      <c r="D792" s="8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3"/>
      <c r="B793" s="83"/>
      <c r="C793" s="83"/>
      <c r="D793" s="8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3"/>
      <c r="B794" s="83"/>
      <c r="C794" s="83"/>
      <c r="D794" s="8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3"/>
      <c r="B795" s="83"/>
      <c r="C795" s="83"/>
      <c r="D795" s="8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3"/>
      <c r="B796" s="83"/>
      <c r="C796" s="83"/>
      <c r="D796" s="8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3"/>
      <c r="B797" s="83"/>
      <c r="C797" s="83"/>
      <c r="D797" s="8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3"/>
      <c r="B798" s="83"/>
      <c r="C798" s="83"/>
      <c r="D798" s="8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3"/>
      <c r="B799" s="83"/>
      <c r="C799" s="83"/>
      <c r="D799" s="8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3"/>
      <c r="B800" s="83"/>
      <c r="C800" s="83"/>
      <c r="D800" s="8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3"/>
      <c r="B801" s="83"/>
      <c r="C801" s="83"/>
      <c r="D801" s="8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3"/>
      <c r="B802" s="83"/>
      <c r="C802" s="83"/>
      <c r="D802" s="8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3"/>
      <c r="B803" s="83"/>
      <c r="C803" s="83"/>
      <c r="D803" s="8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3"/>
      <c r="B804" s="83"/>
      <c r="C804" s="83"/>
      <c r="D804" s="8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3"/>
      <c r="B805" s="83"/>
      <c r="C805" s="83"/>
      <c r="D805" s="8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3"/>
      <c r="B806" s="83"/>
      <c r="C806" s="83"/>
      <c r="D806" s="8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3"/>
      <c r="B807" s="83"/>
      <c r="C807" s="83"/>
      <c r="D807" s="8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3"/>
      <c r="B808" s="83"/>
      <c r="C808" s="83"/>
      <c r="D808" s="8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3"/>
      <c r="B809" s="83"/>
      <c r="C809" s="83"/>
      <c r="D809" s="8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3"/>
      <c r="B810" s="83"/>
      <c r="C810" s="83"/>
      <c r="D810" s="8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3"/>
      <c r="B811" s="83"/>
      <c r="C811" s="83"/>
      <c r="D811" s="8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3"/>
      <c r="B812" s="83"/>
      <c r="C812" s="83"/>
      <c r="D812" s="8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3"/>
      <c r="B813" s="83"/>
      <c r="C813" s="83"/>
      <c r="D813" s="8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3"/>
      <c r="B814" s="83"/>
      <c r="C814" s="83"/>
      <c r="D814" s="8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3"/>
      <c r="B815" s="83"/>
      <c r="C815" s="83"/>
      <c r="D815" s="8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3"/>
      <c r="B816" s="83"/>
      <c r="C816" s="83"/>
      <c r="D816" s="8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3"/>
      <c r="B817" s="83"/>
      <c r="C817" s="83"/>
      <c r="D817" s="8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3"/>
      <c r="B818" s="83"/>
      <c r="C818" s="83"/>
      <c r="D818" s="8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3"/>
      <c r="B819" s="83"/>
      <c r="C819" s="83"/>
      <c r="D819" s="8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3"/>
      <c r="B820" s="83"/>
      <c r="C820" s="83"/>
      <c r="D820" s="8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3"/>
      <c r="B821" s="83"/>
      <c r="C821" s="83"/>
      <c r="D821" s="8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3"/>
      <c r="B822" s="83"/>
      <c r="C822" s="83"/>
      <c r="D822" s="8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3"/>
      <c r="B823" s="83"/>
      <c r="C823" s="83"/>
      <c r="D823" s="8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3"/>
      <c r="B824" s="83"/>
      <c r="C824" s="83"/>
      <c r="D824" s="8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3"/>
      <c r="B825" s="83"/>
      <c r="C825" s="83"/>
      <c r="D825" s="8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3"/>
      <c r="B826" s="83"/>
      <c r="C826" s="83"/>
      <c r="D826" s="8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3"/>
      <c r="B827" s="83"/>
      <c r="C827" s="83"/>
      <c r="D827" s="8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3"/>
      <c r="B828" s="83"/>
      <c r="C828" s="83"/>
      <c r="D828" s="8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3"/>
      <c r="B829" s="83"/>
      <c r="C829" s="83"/>
      <c r="D829" s="8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3"/>
      <c r="B830" s="83"/>
      <c r="C830" s="83"/>
      <c r="D830" s="8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3"/>
      <c r="B831" s="83"/>
      <c r="C831" s="83"/>
      <c r="D831" s="8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3"/>
      <c r="B832" s="83"/>
      <c r="C832" s="83"/>
      <c r="D832" s="8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3"/>
      <c r="B833" s="83"/>
      <c r="C833" s="83"/>
      <c r="D833" s="8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3"/>
      <c r="B834" s="83"/>
      <c r="C834" s="83"/>
      <c r="D834" s="8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3"/>
      <c r="B835" s="83"/>
      <c r="C835" s="83"/>
      <c r="D835" s="8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3"/>
      <c r="B836" s="83"/>
      <c r="C836" s="83"/>
      <c r="D836" s="8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3"/>
      <c r="B837" s="83"/>
      <c r="C837" s="83"/>
      <c r="D837" s="8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3"/>
      <c r="B838" s="83"/>
      <c r="C838" s="83"/>
      <c r="D838" s="8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3"/>
      <c r="B839" s="83"/>
      <c r="C839" s="83"/>
      <c r="D839" s="8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3"/>
      <c r="B840" s="83"/>
      <c r="C840" s="83"/>
      <c r="D840" s="8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3"/>
      <c r="B841" s="83"/>
      <c r="C841" s="83"/>
      <c r="D841" s="8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3"/>
      <c r="B842" s="83"/>
      <c r="C842" s="83"/>
      <c r="D842" s="8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3"/>
      <c r="B843" s="83"/>
      <c r="C843" s="83"/>
      <c r="D843" s="8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3"/>
      <c r="B844" s="83"/>
      <c r="C844" s="83"/>
      <c r="D844" s="8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3"/>
      <c r="B845" s="83"/>
      <c r="C845" s="83"/>
      <c r="D845" s="8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3"/>
      <c r="B846" s="83"/>
      <c r="C846" s="83"/>
      <c r="D846" s="8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3"/>
      <c r="B847" s="83"/>
      <c r="C847" s="83"/>
      <c r="D847" s="8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3"/>
      <c r="B848" s="83"/>
      <c r="C848" s="83"/>
      <c r="D848" s="8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3"/>
      <c r="B849" s="83"/>
      <c r="C849" s="83"/>
      <c r="D849" s="8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3"/>
      <c r="B850" s="83"/>
      <c r="C850" s="83"/>
      <c r="D850" s="8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3"/>
      <c r="B851" s="83"/>
      <c r="C851" s="83"/>
      <c r="D851" s="8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3"/>
      <c r="B852" s="83"/>
      <c r="C852" s="83"/>
      <c r="D852" s="8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3"/>
      <c r="B853" s="83"/>
      <c r="C853" s="83"/>
      <c r="D853" s="8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3"/>
      <c r="B854" s="83"/>
      <c r="C854" s="83"/>
      <c r="D854" s="8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3"/>
      <c r="B855" s="83"/>
      <c r="C855" s="83"/>
      <c r="D855" s="8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3"/>
      <c r="B856" s="83"/>
      <c r="C856" s="83"/>
      <c r="D856" s="8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3"/>
      <c r="B857" s="83"/>
      <c r="C857" s="83"/>
      <c r="D857" s="8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3"/>
      <c r="B858" s="83"/>
      <c r="C858" s="83"/>
      <c r="D858" s="8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3"/>
      <c r="B859" s="83"/>
      <c r="C859" s="83"/>
      <c r="D859" s="8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3"/>
      <c r="B860" s="83"/>
      <c r="C860" s="83"/>
      <c r="D860" s="8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3"/>
      <c r="B861" s="83"/>
      <c r="C861" s="83"/>
      <c r="D861" s="8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3"/>
      <c r="B862" s="83"/>
      <c r="C862" s="83"/>
      <c r="D862" s="8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3"/>
      <c r="B863" s="83"/>
      <c r="C863" s="83"/>
      <c r="D863" s="8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3"/>
      <c r="B864" s="83"/>
      <c r="C864" s="83"/>
      <c r="D864" s="8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3"/>
      <c r="B865" s="83"/>
      <c r="C865" s="83"/>
      <c r="D865" s="8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3"/>
      <c r="B866" s="83"/>
      <c r="C866" s="83"/>
      <c r="D866" s="8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3"/>
      <c r="B867" s="83"/>
      <c r="C867" s="83"/>
      <c r="D867" s="8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3"/>
      <c r="B868" s="83"/>
      <c r="C868" s="83"/>
      <c r="D868" s="8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3"/>
      <c r="B869" s="83"/>
      <c r="C869" s="83"/>
      <c r="D869" s="8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3"/>
      <c r="B870" s="83"/>
      <c r="C870" s="83"/>
      <c r="D870" s="8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3"/>
      <c r="B871" s="83"/>
      <c r="C871" s="83"/>
      <c r="D871" s="8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3"/>
      <c r="B872" s="83"/>
      <c r="C872" s="83"/>
      <c r="D872" s="8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3"/>
      <c r="B873" s="83"/>
      <c r="C873" s="83"/>
      <c r="D873" s="8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3"/>
      <c r="B874" s="83"/>
      <c r="C874" s="83"/>
      <c r="D874" s="8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3"/>
      <c r="B875" s="83"/>
      <c r="C875" s="83"/>
      <c r="D875" s="8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3"/>
      <c r="B876" s="83"/>
      <c r="C876" s="83"/>
      <c r="D876" s="8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3"/>
      <c r="B877" s="83"/>
      <c r="C877" s="83"/>
      <c r="D877" s="8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3"/>
      <c r="B878" s="83"/>
      <c r="C878" s="83"/>
      <c r="D878" s="8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3"/>
      <c r="B879" s="83"/>
      <c r="C879" s="83"/>
      <c r="D879" s="8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3"/>
      <c r="B880" s="83"/>
      <c r="C880" s="83"/>
      <c r="D880" s="8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3"/>
      <c r="B881" s="83"/>
      <c r="C881" s="83"/>
      <c r="D881" s="8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3"/>
      <c r="B882" s="83"/>
      <c r="C882" s="83"/>
      <c r="D882" s="8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3"/>
      <c r="B883" s="83"/>
      <c r="C883" s="83"/>
      <c r="D883" s="8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3"/>
      <c r="B884" s="83"/>
      <c r="C884" s="83"/>
      <c r="D884" s="8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3"/>
      <c r="B885" s="83"/>
      <c r="C885" s="83"/>
      <c r="D885" s="8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3"/>
      <c r="B886" s="83"/>
      <c r="C886" s="83"/>
      <c r="D886" s="8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3"/>
      <c r="B887" s="83"/>
      <c r="C887" s="83"/>
      <c r="D887" s="8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3"/>
      <c r="B888" s="83"/>
      <c r="C888" s="83"/>
      <c r="D888" s="8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3"/>
      <c r="B889" s="83"/>
      <c r="C889" s="83"/>
      <c r="D889" s="8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3"/>
      <c r="B890" s="83"/>
      <c r="C890" s="83"/>
      <c r="D890" s="8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3"/>
      <c r="B891" s="83"/>
      <c r="C891" s="83"/>
      <c r="D891" s="8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3"/>
      <c r="B892" s="83"/>
      <c r="C892" s="83"/>
      <c r="D892" s="8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3"/>
      <c r="B893" s="83"/>
      <c r="C893" s="83"/>
      <c r="D893" s="8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3"/>
      <c r="B894" s="83"/>
      <c r="C894" s="83"/>
      <c r="D894" s="8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3"/>
      <c r="B895" s="83"/>
      <c r="C895" s="83"/>
      <c r="D895" s="8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3"/>
      <c r="B896" s="83"/>
      <c r="C896" s="83"/>
      <c r="D896" s="8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3"/>
      <c r="B897" s="83"/>
      <c r="C897" s="83"/>
      <c r="D897" s="8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3"/>
      <c r="B898" s="83"/>
      <c r="C898" s="83"/>
      <c r="D898" s="8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3"/>
      <c r="B899" s="83"/>
      <c r="C899" s="83"/>
      <c r="D899" s="8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3"/>
      <c r="B900" s="83"/>
      <c r="C900" s="83"/>
      <c r="D900" s="8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3"/>
      <c r="B901" s="83"/>
      <c r="C901" s="83"/>
      <c r="D901" s="8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3"/>
      <c r="B902" s="83"/>
      <c r="C902" s="83"/>
      <c r="D902" s="8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3"/>
      <c r="B903" s="83"/>
      <c r="C903" s="83"/>
      <c r="D903" s="8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3"/>
      <c r="B904" s="83"/>
      <c r="C904" s="83"/>
      <c r="D904" s="8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3"/>
      <c r="B905" s="83"/>
      <c r="C905" s="83"/>
      <c r="D905" s="8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3"/>
      <c r="B906" s="83"/>
      <c r="C906" s="83"/>
      <c r="D906" s="8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3"/>
      <c r="B907" s="83"/>
      <c r="C907" s="83"/>
      <c r="D907" s="8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3"/>
      <c r="B908" s="83"/>
      <c r="C908" s="83"/>
      <c r="D908" s="8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3"/>
      <c r="B909" s="83"/>
      <c r="C909" s="83"/>
      <c r="D909" s="8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3"/>
      <c r="B910" s="83"/>
      <c r="C910" s="83"/>
      <c r="D910" s="8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3"/>
      <c r="B911" s="83"/>
      <c r="C911" s="83"/>
      <c r="D911" s="8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3"/>
      <c r="B912" s="83"/>
      <c r="C912" s="83"/>
      <c r="D912" s="8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3"/>
      <c r="B913" s="83"/>
      <c r="C913" s="83"/>
      <c r="D913" s="8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3"/>
      <c r="B914" s="83"/>
      <c r="C914" s="83"/>
      <c r="D914" s="8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3"/>
      <c r="B915" s="83"/>
      <c r="C915" s="83"/>
      <c r="D915" s="8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3"/>
      <c r="B916" s="83"/>
      <c r="C916" s="83"/>
      <c r="D916" s="8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3"/>
      <c r="B917" s="83"/>
      <c r="C917" s="83"/>
      <c r="D917" s="8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3"/>
      <c r="B918" s="83"/>
      <c r="C918" s="83"/>
      <c r="D918" s="8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3"/>
      <c r="B919" s="83"/>
      <c r="C919" s="83"/>
      <c r="D919" s="8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3"/>
      <c r="B920" s="83"/>
      <c r="C920" s="83"/>
      <c r="D920" s="8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3"/>
      <c r="B921" s="83"/>
      <c r="C921" s="83"/>
      <c r="D921" s="8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3"/>
      <c r="B922" s="83"/>
      <c r="C922" s="83"/>
      <c r="D922" s="8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3"/>
      <c r="B923" s="83"/>
      <c r="C923" s="83"/>
      <c r="D923" s="8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3"/>
      <c r="B924" s="83"/>
      <c r="C924" s="83"/>
      <c r="D924" s="8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3"/>
      <c r="B925" s="83"/>
      <c r="C925" s="83"/>
      <c r="D925" s="8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3"/>
      <c r="B926" s="83"/>
      <c r="C926" s="83"/>
      <c r="D926" s="8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3"/>
      <c r="B927" s="83"/>
      <c r="C927" s="83"/>
      <c r="D927" s="8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3"/>
      <c r="B928" s="83"/>
      <c r="C928" s="83"/>
      <c r="D928" s="8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3"/>
      <c r="B929" s="83"/>
      <c r="C929" s="83"/>
      <c r="D929" s="8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3"/>
      <c r="B930" s="83"/>
      <c r="C930" s="83"/>
      <c r="D930" s="8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3"/>
      <c r="B931" s="83"/>
      <c r="C931" s="83"/>
      <c r="D931" s="8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3"/>
      <c r="B932" s="83"/>
      <c r="C932" s="83"/>
      <c r="D932" s="8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3"/>
      <c r="B933" s="83"/>
      <c r="C933" s="83"/>
      <c r="D933" s="8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3"/>
      <c r="B934" s="83"/>
      <c r="C934" s="83"/>
      <c r="D934" s="8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3"/>
      <c r="B935" s="83"/>
      <c r="C935" s="83"/>
      <c r="D935" s="8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3"/>
      <c r="B936" s="83"/>
      <c r="C936" s="83"/>
      <c r="D936" s="8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3"/>
      <c r="B937" s="83"/>
      <c r="C937" s="83"/>
      <c r="D937" s="8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3"/>
      <c r="B938" s="83"/>
      <c r="C938" s="83"/>
      <c r="D938" s="8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3"/>
      <c r="B939" s="83"/>
      <c r="C939" s="83"/>
      <c r="D939" s="8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3"/>
      <c r="B940" s="83"/>
      <c r="C940" s="83"/>
      <c r="D940" s="8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3"/>
      <c r="B941" s="83"/>
      <c r="C941" s="83"/>
      <c r="D941" s="8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3"/>
      <c r="B942" s="83"/>
      <c r="C942" s="83"/>
      <c r="D942" s="8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3"/>
      <c r="B943" s="83"/>
      <c r="C943" s="83"/>
      <c r="D943" s="8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3"/>
      <c r="B944" s="83"/>
      <c r="C944" s="83"/>
      <c r="D944" s="8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3"/>
      <c r="B945" s="83"/>
      <c r="C945" s="83"/>
      <c r="D945" s="8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3"/>
      <c r="B946" s="83"/>
      <c r="C946" s="83"/>
      <c r="D946" s="8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3"/>
      <c r="B947" s="83"/>
      <c r="C947" s="83"/>
      <c r="D947" s="8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3"/>
      <c r="B948" s="83"/>
      <c r="C948" s="83"/>
      <c r="D948" s="8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3"/>
      <c r="B949" s="83"/>
      <c r="C949" s="83"/>
      <c r="D949" s="8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3"/>
      <c r="B950" s="83"/>
      <c r="C950" s="83"/>
      <c r="D950" s="8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3"/>
      <c r="B951" s="83"/>
      <c r="C951" s="83"/>
      <c r="D951" s="8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3"/>
      <c r="B952" s="83"/>
      <c r="C952" s="83"/>
      <c r="D952" s="8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3"/>
      <c r="B953" s="83"/>
      <c r="C953" s="83"/>
      <c r="D953" s="8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3"/>
      <c r="B954" s="83"/>
      <c r="C954" s="83"/>
      <c r="D954" s="8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3"/>
      <c r="B955" s="83"/>
      <c r="C955" s="83"/>
      <c r="D955" s="8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3"/>
      <c r="B956" s="83"/>
      <c r="C956" s="83"/>
      <c r="D956" s="8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3"/>
      <c r="B957" s="83"/>
      <c r="C957" s="83"/>
      <c r="D957" s="8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3"/>
      <c r="B958" s="83"/>
      <c r="C958" s="83"/>
      <c r="D958" s="8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3"/>
      <c r="B959" s="83"/>
      <c r="C959" s="83"/>
      <c r="D959" s="8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3"/>
      <c r="B960" s="83"/>
      <c r="C960" s="83"/>
      <c r="D960" s="8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3"/>
      <c r="B961" s="83"/>
      <c r="C961" s="83"/>
      <c r="D961" s="8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3"/>
      <c r="B962" s="83"/>
      <c r="C962" s="83"/>
      <c r="D962" s="8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3"/>
      <c r="B963" s="83"/>
      <c r="C963" s="83"/>
      <c r="D963" s="8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3"/>
      <c r="B964" s="83"/>
      <c r="C964" s="83"/>
      <c r="D964" s="8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3"/>
      <c r="B965" s="83"/>
      <c r="C965" s="83"/>
      <c r="D965" s="8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3"/>
      <c r="B966" s="83"/>
      <c r="C966" s="83"/>
      <c r="D966" s="8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3"/>
      <c r="B967" s="83"/>
      <c r="C967" s="83"/>
      <c r="D967" s="8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3"/>
      <c r="B968" s="83"/>
      <c r="C968" s="83"/>
      <c r="D968" s="8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3"/>
      <c r="B969" s="83"/>
      <c r="C969" s="83"/>
      <c r="D969" s="8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3"/>
      <c r="B970" s="83"/>
      <c r="C970" s="83"/>
      <c r="D970" s="8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3"/>
      <c r="B971" s="83"/>
      <c r="C971" s="83"/>
      <c r="D971" s="8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3"/>
      <c r="B972" s="83"/>
      <c r="C972" s="83"/>
      <c r="D972" s="8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3"/>
      <c r="B973" s="83"/>
      <c r="C973" s="83"/>
      <c r="D973" s="8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3"/>
      <c r="B974" s="83"/>
      <c r="C974" s="83"/>
      <c r="D974" s="8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3"/>
      <c r="B975" s="83"/>
      <c r="C975" s="83"/>
      <c r="D975" s="8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3"/>
      <c r="B976" s="83"/>
      <c r="C976" s="83"/>
      <c r="D976" s="8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3"/>
      <c r="B977" s="83"/>
      <c r="C977" s="83"/>
      <c r="D977" s="8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3"/>
      <c r="B978" s="83"/>
      <c r="C978" s="83"/>
      <c r="D978" s="8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3"/>
      <c r="B979" s="83"/>
      <c r="C979" s="83"/>
      <c r="D979" s="8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3"/>
      <c r="B980" s="83"/>
      <c r="C980" s="83"/>
      <c r="D980" s="8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3"/>
      <c r="B981" s="83"/>
      <c r="C981" s="83"/>
      <c r="D981" s="8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3"/>
      <c r="B982" s="83"/>
      <c r="C982" s="83"/>
      <c r="D982" s="8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3"/>
      <c r="B983" s="83"/>
      <c r="C983" s="83"/>
      <c r="D983" s="8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3"/>
      <c r="B984" s="83"/>
      <c r="C984" s="83"/>
      <c r="D984" s="8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3"/>
      <c r="B985" s="83"/>
      <c r="C985" s="83"/>
      <c r="D985" s="8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3"/>
      <c r="B986" s="83"/>
      <c r="C986" s="83"/>
      <c r="D986" s="8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3"/>
      <c r="B987" s="83"/>
      <c r="C987" s="83"/>
      <c r="D987" s="8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3"/>
      <c r="B988" s="83"/>
      <c r="C988" s="83"/>
      <c r="D988" s="8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3"/>
      <c r="B989" s="83"/>
      <c r="C989" s="83"/>
      <c r="D989" s="8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3"/>
      <c r="B990" s="83"/>
      <c r="C990" s="83"/>
      <c r="D990" s="8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3"/>
      <c r="B991" s="83"/>
      <c r="C991" s="83"/>
      <c r="D991" s="8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3"/>
      <c r="B992" s="83"/>
      <c r="C992" s="83"/>
      <c r="D992" s="8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3"/>
      <c r="B993" s="83"/>
      <c r="C993" s="83"/>
      <c r="D993" s="8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3"/>
      <c r="B994" s="83"/>
      <c r="C994" s="83"/>
      <c r="D994" s="8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3"/>
      <c r="B995" s="83"/>
      <c r="C995" s="83"/>
      <c r="D995" s="8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3"/>
      <c r="B996" s="83"/>
      <c r="C996" s="83"/>
      <c r="D996" s="8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3"/>
      <c r="B997" s="83"/>
      <c r="C997" s="83"/>
      <c r="D997" s="8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3"/>
      <c r="B998" s="83"/>
      <c r="C998" s="83"/>
      <c r="D998" s="8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3"/>
      <c r="B999" s="83"/>
      <c r="C999" s="83"/>
      <c r="D999" s="8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3"/>
      <c r="B1000" s="83"/>
      <c r="C1000" s="83"/>
      <c r="D1000" s="8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83"/>
      <c r="B1001" s="83"/>
      <c r="C1001" s="83"/>
      <c r="D1001" s="8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83"/>
      <c r="B1002" s="83"/>
      <c r="C1002" s="83"/>
      <c r="D1002" s="8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83"/>
      <c r="B1003" s="83"/>
      <c r="C1003" s="83"/>
      <c r="D1003" s="8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83"/>
      <c r="B1004" s="83"/>
      <c r="C1004" s="83"/>
      <c r="D1004" s="8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83"/>
      <c r="B1005" s="83"/>
      <c r="C1005" s="83"/>
      <c r="D1005" s="8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83"/>
      <c r="B1006" s="83"/>
      <c r="C1006" s="83"/>
      <c r="D1006" s="8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83"/>
      <c r="B1007" s="83"/>
      <c r="C1007" s="83"/>
      <c r="D1007" s="8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83"/>
      <c r="B1008" s="83"/>
      <c r="C1008" s="83"/>
      <c r="D1008" s="8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83"/>
      <c r="B1009" s="83"/>
      <c r="C1009" s="83"/>
      <c r="D1009" s="8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83"/>
      <c r="B1010" s="83"/>
      <c r="C1010" s="83"/>
      <c r="D1010" s="8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83"/>
      <c r="B1011" s="83"/>
      <c r="C1011" s="83"/>
      <c r="D1011" s="83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83"/>
      <c r="B1012" s="83"/>
      <c r="C1012" s="83"/>
      <c r="D1012" s="83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83"/>
      <c r="B1013" s="83"/>
      <c r="C1013" s="83"/>
      <c r="D1013" s="83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83"/>
      <c r="B1014" s="83"/>
      <c r="C1014" s="83"/>
      <c r="D1014" s="83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83"/>
      <c r="B1015" s="83"/>
      <c r="C1015" s="83"/>
      <c r="D1015" s="8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83"/>
      <c r="B1016" s="83"/>
      <c r="C1016" s="83"/>
      <c r="D1016" s="83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83"/>
      <c r="B1017" s="83"/>
      <c r="C1017" s="83"/>
      <c r="D1017" s="8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83"/>
      <c r="B1018" s="83"/>
      <c r="C1018" s="83"/>
      <c r="D1018" s="8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83"/>
      <c r="B1019" s="83"/>
      <c r="C1019" s="83"/>
      <c r="D1019" s="83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83"/>
      <c r="B1020" s="83"/>
      <c r="C1020" s="83"/>
      <c r="D1020" s="83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83"/>
      <c r="B1021" s="83"/>
      <c r="C1021" s="83"/>
      <c r="D1021" s="8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83"/>
      <c r="B1022" s="83"/>
      <c r="C1022" s="83"/>
      <c r="D1022" s="83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83"/>
      <c r="B1023" s="83"/>
      <c r="C1023" s="83"/>
      <c r="D1023" s="8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83"/>
      <c r="B1024" s="83"/>
      <c r="C1024" s="83"/>
      <c r="D1024" s="8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83"/>
      <c r="B1025" s="83"/>
      <c r="C1025" s="83"/>
      <c r="D1025" s="8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83"/>
      <c r="B1026" s="83"/>
      <c r="C1026" s="83"/>
      <c r="D1026" s="8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83"/>
      <c r="B1027" s="83"/>
      <c r="C1027" s="83"/>
      <c r="D1027" s="83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83"/>
      <c r="B1028" s="83"/>
      <c r="C1028" s="83"/>
      <c r="D1028" s="8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83"/>
      <c r="B1029" s="83"/>
      <c r="C1029" s="83"/>
      <c r="D1029" s="8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83"/>
      <c r="B1030" s="83"/>
      <c r="C1030" s="83"/>
      <c r="D1030" s="8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83"/>
      <c r="B1031" s="83"/>
      <c r="C1031" s="83"/>
      <c r="D1031" s="8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83"/>
      <c r="B1032" s="83"/>
      <c r="C1032" s="83"/>
      <c r="D1032" s="8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83"/>
      <c r="B1033" s="83"/>
      <c r="C1033" s="83"/>
      <c r="D1033" s="8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83"/>
      <c r="B1034" s="83"/>
      <c r="C1034" s="83"/>
      <c r="D1034" s="8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83"/>
      <c r="B1035" s="83"/>
      <c r="C1035" s="83"/>
      <c r="D1035" s="8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83"/>
      <c r="B1036" s="83"/>
      <c r="C1036" s="83"/>
      <c r="D1036" s="8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83"/>
      <c r="B1037" s="83"/>
      <c r="C1037" s="83"/>
      <c r="D1037" s="8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83"/>
      <c r="B1038" s="83"/>
      <c r="C1038" s="83"/>
      <c r="D1038" s="83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83"/>
      <c r="B1039" s="83"/>
      <c r="C1039" s="83"/>
      <c r="D1039" s="83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83"/>
      <c r="B1040" s="83"/>
      <c r="C1040" s="83"/>
      <c r="D1040" s="8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83"/>
      <c r="B1041" s="83"/>
      <c r="C1041" s="83"/>
      <c r="D1041" s="8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83"/>
      <c r="B1042" s="83"/>
      <c r="C1042" s="83"/>
      <c r="D1042" s="83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83"/>
      <c r="B1043" s="83"/>
      <c r="C1043" s="83"/>
      <c r="D1043" s="8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83"/>
      <c r="B1044" s="83"/>
      <c r="C1044" s="83"/>
      <c r="D1044" s="8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83"/>
      <c r="B1045" s="83"/>
      <c r="C1045" s="83"/>
      <c r="D1045" s="8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83"/>
      <c r="B1046" s="83"/>
      <c r="C1046" s="83"/>
      <c r="D1046" s="8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83"/>
      <c r="B1047" s="83"/>
      <c r="C1047" s="83"/>
      <c r="D1047" s="83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83"/>
      <c r="B1048" s="83"/>
      <c r="C1048" s="83"/>
      <c r="D1048" s="8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83"/>
      <c r="B1049" s="83"/>
      <c r="C1049" s="83"/>
      <c r="D1049" s="8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83"/>
      <c r="B1050" s="83"/>
      <c r="C1050" s="83"/>
      <c r="D1050" s="8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83"/>
      <c r="B1051" s="83"/>
      <c r="C1051" s="83"/>
      <c r="D1051" s="8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83"/>
      <c r="B1052" s="83"/>
      <c r="C1052" s="83"/>
      <c r="D1052" s="8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83"/>
      <c r="B1053" s="83"/>
      <c r="C1053" s="83"/>
      <c r="D1053" s="8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83"/>
      <c r="B1054" s="83"/>
      <c r="C1054" s="83"/>
      <c r="D1054" s="8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83"/>
      <c r="B1055" s="83"/>
      <c r="C1055" s="83"/>
      <c r="D1055" s="8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83"/>
      <c r="B1056" s="83"/>
      <c r="C1056" s="83"/>
      <c r="D1056" s="8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83"/>
      <c r="B1057" s="83"/>
      <c r="C1057" s="83"/>
      <c r="D1057" s="8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83"/>
      <c r="B1058" s="83"/>
      <c r="C1058" s="83"/>
      <c r="D1058" s="83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83"/>
      <c r="B1059" s="83"/>
      <c r="C1059" s="83"/>
      <c r="D1059" s="8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83"/>
      <c r="B1060" s="83"/>
      <c r="C1060" s="83"/>
      <c r="D1060" s="8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83"/>
      <c r="B1061" s="83"/>
      <c r="C1061" s="83"/>
      <c r="D1061" s="8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83"/>
      <c r="B1062" s="83"/>
      <c r="C1062" s="83"/>
      <c r="D1062" s="8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83"/>
      <c r="B1063" s="83"/>
      <c r="C1063" s="83"/>
      <c r="D1063" s="8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83"/>
      <c r="B1064" s="83"/>
      <c r="C1064" s="83"/>
      <c r="D1064" s="8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83"/>
      <c r="B1065" s="83"/>
      <c r="C1065" s="83"/>
      <c r="D1065" s="8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83"/>
      <c r="B1066" s="83"/>
      <c r="C1066" s="83"/>
      <c r="D1066" s="8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83"/>
      <c r="B1067" s="83"/>
      <c r="C1067" s="83"/>
      <c r="D1067" s="8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83"/>
      <c r="B1068" s="83"/>
      <c r="C1068" s="83"/>
      <c r="D1068" s="8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83"/>
      <c r="B1069" s="83"/>
      <c r="C1069" s="83"/>
      <c r="D1069" s="8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83"/>
      <c r="B1070" s="83"/>
      <c r="C1070" s="83"/>
      <c r="D1070" s="8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83"/>
      <c r="B1071" s="83"/>
      <c r="C1071" s="83"/>
      <c r="D1071" s="8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83"/>
      <c r="B1072" s="83"/>
      <c r="C1072" s="83"/>
      <c r="D1072" s="8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83"/>
      <c r="B1073" s="83"/>
      <c r="C1073" s="83"/>
      <c r="D1073" s="8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83"/>
      <c r="B1074" s="83"/>
      <c r="C1074" s="83"/>
      <c r="D1074" s="8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83"/>
      <c r="B1075" s="83"/>
      <c r="C1075" s="83"/>
      <c r="D1075" s="8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83"/>
      <c r="B1076" s="83"/>
      <c r="C1076" s="83"/>
      <c r="D1076" s="8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83"/>
      <c r="B1077" s="83"/>
      <c r="C1077" s="83"/>
      <c r="D1077" s="83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83"/>
      <c r="B1078" s="83"/>
      <c r="C1078" s="83"/>
      <c r="D1078" s="8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83"/>
      <c r="B1079" s="83"/>
      <c r="C1079" s="83"/>
      <c r="D1079" s="83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83"/>
      <c r="B1080" s="83"/>
      <c r="C1080" s="83"/>
      <c r="D1080" s="83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83"/>
      <c r="B1081" s="83"/>
      <c r="C1081" s="83"/>
      <c r="D1081" s="8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83"/>
      <c r="B1082" s="83"/>
      <c r="C1082" s="83"/>
      <c r="D1082" s="8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83"/>
      <c r="B1083" s="83"/>
      <c r="C1083" s="83"/>
      <c r="D1083" s="8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83"/>
      <c r="B1084" s="83"/>
      <c r="C1084" s="83"/>
      <c r="D1084" s="8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83"/>
      <c r="B1085" s="83"/>
      <c r="C1085" s="83"/>
      <c r="D1085" s="8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83"/>
      <c r="B1086" s="83"/>
      <c r="C1086" s="83"/>
      <c r="D1086" s="8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83"/>
      <c r="B1087" s="83"/>
      <c r="C1087" s="83"/>
      <c r="D1087" s="8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83"/>
      <c r="B1088" s="83"/>
      <c r="C1088" s="83"/>
      <c r="D1088" s="8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83"/>
      <c r="B1089" s="83"/>
      <c r="C1089" s="83"/>
      <c r="D1089" s="8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83"/>
      <c r="B1090" s="83"/>
      <c r="C1090" s="83"/>
      <c r="D1090" s="8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83"/>
      <c r="B1091" s="83"/>
      <c r="C1091" s="83"/>
      <c r="D1091" s="8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83"/>
      <c r="B1092" s="83"/>
      <c r="C1092" s="83"/>
      <c r="D1092" s="8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83"/>
      <c r="B1093" s="83"/>
      <c r="C1093" s="83"/>
      <c r="D1093" s="8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83"/>
      <c r="B1094" s="83"/>
      <c r="C1094" s="83"/>
      <c r="D1094" s="8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83"/>
      <c r="B1095" s="83"/>
      <c r="C1095" s="83"/>
      <c r="D1095" s="8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83"/>
      <c r="B1096" s="83"/>
      <c r="C1096" s="83"/>
      <c r="D1096" s="8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83"/>
      <c r="B1097" s="83"/>
      <c r="C1097" s="83"/>
      <c r="D1097" s="8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83"/>
      <c r="B1098" s="83"/>
      <c r="C1098" s="83"/>
      <c r="D1098" s="83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83"/>
      <c r="B1099" s="83"/>
      <c r="C1099" s="83"/>
      <c r="D1099" s="8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83"/>
      <c r="B1100" s="83"/>
      <c r="C1100" s="83"/>
      <c r="D1100" s="83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</sheetData>
  <mergeCells count="17">
    <mergeCell ref="F3:F4"/>
    <mergeCell ref="G3:H3"/>
    <mergeCell ref="I3:J3"/>
    <mergeCell ref="K3:K4"/>
    <mergeCell ref="F137:L137"/>
    <mergeCell ref="C139:C141"/>
    <mergeCell ref="D139:E141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5.5"/>
    <col customWidth="1" min="3" max="3" width="28.25"/>
    <col customWidth="1" min="4" max="4" width="13.0"/>
    <col customWidth="1" min="5" max="5" width="59.5"/>
    <col customWidth="1" min="7" max="7" width="14.13"/>
    <col customWidth="1" min="13" max="13" width="15.25"/>
  </cols>
  <sheetData>
    <row r="1">
      <c r="A1" s="1" t="s">
        <v>4453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84" t="s">
        <v>2379</v>
      </c>
      <c r="C2" s="5" t="s">
        <v>2</v>
      </c>
      <c r="D2" s="3" t="s">
        <v>3</v>
      </c>
      <c r="E2" s="148" t="s">
        <v>4</v>
      </c>
      <c r="F2" s="6" t="s">
        <v>5</v>
      </c>
      <c r="G2" s="7"/>
      <c r="H2" s="7"/>
      <c r="I2" s="7"/>
      <c r="J2" s="7"/>
      <c r="K2" s="7"/>
      <c r="L2" s="7"/>
      <c r="M2" s="7"/>
      <c r="N2" s="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9"/>
      <c r="B3" s="9"/>
      <c r="C3" s="9"/>
      <c r="D3" s="9"/>
      <c r="E3" s="9"/>
      <c r="F3" s="3" t="s">
        <v>6</v>
      </c>
      <c r="G3" s="6" t="s">
        <v>7</v>
      </c>
      <c r="H3" s="8"/>
      <c r="I3" s="6" t="s">
        <v>8</v>
      </c>
      <c r="J3" s="8"/>
      <c r="K3" s="3" t="s">
        <v>9</v>
      </c>
      <c r="L3" s="5" t="s">
        <v>10</v>
      </c>
      <c r="M3" s="3" t="s">
        <v>11</v>
      </c>
      <c r="N3" s="3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0"/>
      <c r="B4" s="10"/>
      <c r="C4" s="10"/>
      <c r="D4" s="10"/>
      <c r="E4" s="10"/>
      <c r="F4" s="10"/>
      <c r="G4" s="11" t="s">
        <v>13</v>
      </c>
      <c r="H4" s="11" t="s">
        <v>14</v>
      </c>
      <c r="I4" s="11" t="s">
        <v>15</v>
      </c>
      <c r="J4" s="12" t="s">
        <v>16</v>
      </c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30">
        <v>1.0</v>
      </c>
      <c r="B5" s="112">
        <v>44439.0</v>
      </c>
      <c r="C5" s="131" t="s">
        <v>4454</v>
      </c>
      <c r="D5" s="80">
        <v>44231.0</v>
      </c>
      <c r="E5" s="59" t="s">
        <v>4422</v>
      </c>
      <c r="F5" s="70"/>
      <c r="G5" s="107"/>
      <c r="H5" s="106"/>
      <c r="I5" s="72">
        <v>160.0</v>
      </c>
      <c r="J5" s="67"/>
      <c r="K5" s="78"/>
      <c r="L5" s="70"/>
      <c r="M5" s="52">
        <v>160.0</v>
      </c>
      <c r="N5" s="23">
        <f t="shared" ref="N5:N231" si="1">SUM(F5+G5+H5+I5+J5+K5+L5-M5)</f>
        <v>0</v>
      </c>
      <c r="O5" s="132"/>
      <c r="P5" s="13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0">
        <v>2.0</v>
      </c>
      <c r="B6" s="112">
        <v>44439.0</v>
      </c>
      <c r="C6" s="131" t="s">
        <v>4455</v>
      </c>
      <c r="D6" s="80">
        <v>57499.0</v>
      </c>
      <c r="E6" s="59" t="s">
        <v>649</v>
      </c>
      <c r="F6" s="70"/>
      <c r="G6" s="107"/>
      <c r="H6" s="108"/>
      <c r="I6" s="72"/>
      <c r="J6" s="67">
        <v>1750.0</v>
      </c>
      <c r="K6" s="78"/>
      <c r="L6" s="70"/>
      <c r="M6" s="52">
        <v>1750.0</v>
      </c>
      <c r="N6" s="23">
        <f t="shared" si="1"/>
        <v>0</v>
      </c>
      <c r="O6" s="132"/>
      <c r="P6" s="13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0">
        <v>3.0</v>
      </c>
      <c r="B7" s="112">
        <v>44439.0</v>
      </c>
      <c r="C7" s="131" t="s">
        <v>4456</v>
      </c>
      <c r="D7" s="80">
        <v>57499.0</v>
      </c>
      <c r="E7" s="59" t="s">
        <v>649</v>
      </c>
      <c r="F7" s="70"/>
      <c r="G7" s="107"/>
      <c r="H7" s="108"/>
      <c r="I7" s="72"/>
      <c r="J7" s="67">
        <v>4550.0</v>
      </c>
      <c r="K7" s="78"/>
      <c r="L7" s="70"/>
      <c r="M7" s="52">
        <v>4550.0</v>
      </c>
      <c r="N7" s="23">
        <f t="shared" si="1"/>
        <v>0</v>
      </c>
      <c r="O7" s="132"/>
      <c r="P7" s="13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0">
        <v>4.0</v>
      </c>
      <c r="B8" s="112">
        <v>44439.0</v>
      </c>
      <c r="C8" s="131" t="s">
        <v>4457</v>
      </c>
      <c r="D8" s="80">
        <v>63157.0</v>
      </c>
      <c r="E8" s="59" t="s">
        <v>4458</v>
      </c>
      <c r="F8" s="70"/>
      <c r="G8" s="107"/>
      <c r="H8" s="108"/>
      <c r="I8" s="72">
        <v>500.0</v>
      </c>
      <c r="J8" s="67"/>
      <c r="K8" s="78"/>
      <c r="L8" s="70"/>
      <c r="M8" s="52">
        <v>500.0</v>
      </c>
      <c r="N8" s="23">
        <f t="shared" si="1"/>
        <v>0</v>
      </c>
      <c r="O8" s="132"/>
      <c r="P8" s="13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0">
        <v>5.0</v>
      </c>
      <c r="B9" s="112">
        <v>44439.0</v>
      </c>
      <c r="C9" s="131" t="s">
        <v>4459</v>
      </c>
      <c r="D9" s="80">
        <v>52508.0</v>
      </c>
      <c r="E9" s="59" t="s">
        <v>4460</v>
      </c>
      <c r="F9" s="70"/>
      <c r="G9" s="107"/>
      <c r="H9" s="108"/>
      <c r="I9" s="72">
        <v>500.0</v>
      </c>
      <c r="J9" s="67"/>
      <c r="K9" s="78"/>
      <c r="L9" s="70"/>
      <c r="M9" s="52">
        <v>500.0</v>
      </c>
      <c r="N9" s="23">
        <f t="shared" si="1"/>
        <v>0</v>
      </c>
      <c r="O9" s="132"/>
      <c r="P9" s="13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0">
        <v>6.0</v>
      </c>
      <c r="B10" s="112">
        <v>44439.0</v>
      </c>
      <c r="C10" s="131" t="s">
        <v>4461</v>
      </c>
      <c r="D10" s="80">
        <v>62932.0</v>
      </c>
      <c r="E10" s="59" t="s">
        <v>4462</v>
      </c>
      <c r="F10" s="70"/>
      <c r="G10" s="105"/>
      <c r="H10" s="106"/>
      <c r="I10" s="72">
        <v>3600.0</v>
      </c>
      <c r="J10" s="67"/>
      <c r="K10" s="78"/>
      <c r="L10" s="70"/>
      <c r="M10" s="52">
        <v>3600.0</v>
      </c>
      <c r="N10" s="23">
        <f t="shared" si="1"/>
        <v>0</v>
      </c>
      <c r="O10" s="132"/>
      <c r="P10" s="13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0">
        <v>7.0</v>
      </c>
      <c r="B11" s="112">
        <v>44439.0</v>
      </c>
      <c r="C11" s="131" t="s">
        <v>4463</v>
      </c>
      <c r="D11" s="80">
        <v>56669.0</v>
      </c>
      <c r="E11" s="59" t="s">
        <v>4411</v>
      </c>
      <c r="F11" s="70"/>
      <c r="G11" s="107"/>
      <c r="H11" s="106"/>
      <c r="I11" s="72">
        <v>3600.0</v>
      </c>
      <c r="J11" s="67"/>
      <c r="K11" s="78"/>
      <c r="L11" s="70"/>
      <c r="M11" s="52">
        <v>3600.0</v>
      </c>
      <c r="N11" s="23">
        <f t="shared" si="1"/>
        <v>0</v>
      </c>
      <c r="O11" s="132"/>
      <c r="P11" s="13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0">
        <v>8.0</v>
      </c>
      <c r="B12" s="112">
        <v>44439.0</v>
      </c>
      <c r="C12" s="131" t="s">
        <v>4464</v>
      </c>
      <c r="D12" s="80">
        <v>21818.0</v>
      </c>
      <c r="E12" s="59" t="s">
        <v>2148</v>
      </c>
      <c r="F12" s="70"/>
      <c r="G12" s="105"/>
      <c r="H12" s="108"/>
      <c r="I12" s="72">
        <v>2500.0</v>
      </c>
      <c r="J12" s="67"/>
      <c r="K12" s="78"/>
      <c r="L12" s="70"/>
      <c r="M12" s="52">
        <v>2500.0</v>
      </c>
      <c r="N12" s="23">
        <f t="shared" si="1"/>
        <v>0</v>
      </c>
      <c r="O12" s="132"/>
      <c r="P12" s="13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0">
        <v>9.0</v>
      </c>
      <c r="B13" s="112">
        <v>44439.0</v>
      </c>
      <c r="C13" s="131" t="s">
        <v>4465</v>
      </c>
      <c r="D13" s="80">
        <v>10255.0</v>
      </c>
      <c r="E13" s="59" t="s">
        <v>103</v>
      </c>
      <c r="F13" s="70"/>
      <c r="G13" s="105"/>
      <c r="H13" s="108"/>
      <c r="I13" s="72"/>
      <c r="J13" s="67">
        <v>5000.0</v>
      </c>
      <c r="K13" s="78"/>
      <c r="L13" s="70"/>
      <c r="M13" s="52">
        <v>5000.0</v>
      </c>
      <c r="N13" s="23">
        <f t="shared" si="1"/>
        <v>0</v>
      </c>
      <c r="O13" s="132"/>
      <c r="P13" s="13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0">
        <v>10.0</v>
      </c>
      <c r="B14" s="112">
        <v>44439.0</v>
      </c>
      <c r="C14" s="131" t="s">
        <v>4466</v>
      </c>
      <c r="D14" s="80">
        <v>21818.0</v>
      </c>
      <c r="E14" s="59" t="s">
        <v>2148</v>
      </c>
      <c r="F14" s="70"/>
      <c r="G14" s="105"/>
      <c r="H14" s="106"/>
      <c r="I14" s="72">
        <v>5000.0</v>
      </c>
      <c r="J14" s="67"/>
      <c r="K14" s="78"/>
      <c r="L14" s="70"/>
      <c r="M14" s="52">
        <v>5000.0</v>
      </c>
      <c r="N14" s="23">
        <f t="shared" si="1"/>
        <v>0</v>
      </c>
      <c r="O14" s="132"/>
      <c r="P14" s="13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0">
        <v>11.0</v>
      </c>
      <c r="B15" s="112">
        <v>44439.0</v>
      </c>
      <c r="C15" s="131" t="s">
        <v>4467</v>
      </c>
      <c r="D15" s="80">
        <v>50612.0</v>
      </c>
      <c r="E15" s="59" t="s">
        <v>4468</v>
      </c>
      <c r="F15" s="70"/>
      <c r="G15" s="105"/>
      <c r="H15" s="108"/>
      <c r="I15" s="72">
        <v>1200.0</v>
      </c>
      <c r="J15" s="67"/>
      <c r="K15" s="78"/>
      <c r="L15" s="70"/>
      <c r="M15" s="52">
        <v>1200.0</v>
      </c>
      <c r="N15" s="23">
        <f t="shared" si="1"/>
        <v>0</v>
      </c>
      <c r="O15" s="132"/>
      <c r="P15" s="13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0">
        <v>12.0</v>
      </c>
      <c r="B16" s="112">
        <v>44440.0</v>
      </c>
      <c r="C16" s="131" t="s">
        <v>4469</v>
      </c>
      <c r="D16" s="80">
        <v>35245.0</v>
      </c>
      <c r="E16" s="59" t="s">
        <v>1452</v>
      </c>
      <c r="F16" s="70"/>
      <c r="G16" s="107">
        <v>15000.0</v>
      </c>
      <c r="H16" s="108"/>
      <c r="I16" s="72"/>
      <c r="J16" s="67"/>
      <c r="K16" s="78"/>
      <c r="L16" s="70"/>
      <c r="M16" s="52">
        <v>15000.0</v>
      </c>
      <c r="N16" s="23">
        <f t="shared" si="1"/>
        <v>0</v>
      </c>
      <c r="O16" s="132"/>
      <c r="P16" s="13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0">
        <v>13.0</v>
      </c>
      <c r="B17" s="112">
        <v>44440.0</v>
      </c>
      <c r="C17" s="131" t="s">
        <v>4470</v>
      </c>
      <c r="D17" s="80">
        <v>44543.0</v>
      </c>
      <c r="E17" s="59" t="s">
        <v>4471</v>
      </c>
      <c r="F17" s="70"/>
      <c r="G17" s="107"/>
      <c r="H17" s="106"/>
      <c r="I17" s="72"/>
      <c r="J17" s="67">
        <v>500.0</v>
      </c>
      <c r="K17" s="78"/>
      <c r="L17" s="70"/>
      <c r="M17" s="52">
        <v>500.0</v>
      </c>
      <c r="N17" s="23">
        <f t="shared" si="1"/>
        <v>0</v>
      </c>
      <c r="O17" s="132"/>
      <c r="P17" s="13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0">
        <v>14.0</v>
      </c>
      <c r="B18" s="112">
        <v>44440.0</v>
      </c>
      <c r="C18" s="131" t="s">
        <v>4472</v>
      </c>
      <c r="D18" s="80">
        <v>44264.0</v>
      </c>
      <c r="E18" s="59" t="s">
        <v>4473</v>
      </c>
      <c r="F18" s="70"/>
      <c r="G18" s="105"/>
      <c r="H18" s="108"/>
      <c r="I18" s="72"/>
      <c r="J18" s="67">
        <v>500.0</v>
      </c>
      <c r="K18" s="78"/>
      <c r="L18" s="70"/>
      <c r="M18" s="52">
        <v>500.0</v>
      </c>
      <c r="N18" s="23">
        <f t="shared" si="1"/>
        <v>0</v>
      </c>
      <c r="O18" s="132"/>
      <c r="P18" s="13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0">
        <v>15.0</v>
      </c>
      <c r="B19" s="112">
        <v>44440.0</v>
      </c>
      <c r="C19" s="131" t="s">
        <v>4474</v>
      </c>
      <c r="D19" s="80">
        <v>63154.0</v>
      </c>
      <c r="E19" s="59" t="s">
        <v>4475</v>
      </c>
      <c r="F19" s="70"/>
      <c r="G19" s="105"/>
      <c r="H19" s="106"/>
      <c r="I19" s="72">
        <v>500.0</v>
      </c>
      <c r="J19" s="67"/>
      <c r="K19" s="78"/>
      <c r="L19" s="70"/>
      <c r="M19" s="52">
        <v>500.0</v>
      </c>
      <c r="N19" s="23">
        <f t="shared" si="1"/>
        <v>0</v>
      </c>
      <c r="O19" s="132"/>
      <c r="P19" s="13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0">
        <v>16.0</v>
      </c>
      <c r="B20" s="112">
        <v>44440.0</v>
      </c>
      <c r="C20" s="131" t="s">
        <v>4476</v>
      </c>
      <c r="D20" s="80">
        <v>58454.0</v>
      </c>
      <c r="E20" s="59" t="s">
        <v>74</v>
      </c>
      <c r="F20" s="70"/>
      <c r="G20" s="105"/>
      <c r="H20" s="106"/>
      <c r="I20" s="72"/>
      <c r="J20" s="67">
        <v>350.0</v>
      </c>
      <c r="K20" s="78"/>
      <c r="L20" s="70"/>
      <c r="M20" s="52">
        <v>350.0</v>
      </c>
      <c r="N20" s="23">
        <f t="shared" si="1"/>
        <v>0</v>
      </c>
      <c r="O20" s="132"/>
      <c r="P20" s="132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>
      <c r="A21" s="130">
        <v>17.0</v>
      </c>
      <c r="B21" s="112">
        <v>44440.0</v>
      </c>
      <c r="C21" s="131" t="s">
        <v>4477</v>
      </c>
      <c r="D21" s="80">
        <v>56669.0</v>
      </c>
      <c r="E21" s="59" t="s">
        <v>4411</v>
      </c>
      <c r="F21" s="70"/>
      <c r="G21" s="105"/>
      <c r="H21" s="106"/>
      <c r="I21" s="72">
        <v>150.0</v>
      </c>
      <c r="J21" s="67"/>
      <c r="K21" s="78"/>
      <c r="L21" s="70"/>
      <c r="M21" s="52">
        <v>150.0</v>
      </c>
      <c r="N21" s="23">
        <f t="shared" si="1"/>
        <v>0</v>
      </c>
      <c r="O21" s="132"/>
      <c r="P21" s="132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>
      <c r="A22" s="130">
        <v>18.0</v>
      </c>
      <c r="B22" s="112">
        <v>44440.0</v>
      </c>
      <c r="C22" s="131" t="s">
        <v>4478</v>
      </c>
      <c r="D22" s="80">
        <v>50474.0</v>
      </c>
      <c r="E22" s="59" t="s">
        <v>192</v>
      </c>
      <c r="F22" s="70"/>
      <c r="G22" s="107"/>
      <c r="H22" s="106"/>
      <c r="I22" s="72">
        <v>37500.0</v>
      </c>
      <c r="J22" s="67"/>
      <c r="K22" s="78"/>
      <c r="L22" s="70"/>
      <c r="M22" s="52">
        <v>37500.0</v>
      </c>
      <c r="N22" s="23">
        <f t="shared" si="1"/>
        <v>0</v>
      </c>
      <c r="O22" s="132"/>
      <c r="P22" s="132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>
      <c r="A23" s="130">
        <v>19.0</v>
      </c>
      <c r="B23" s="112">
        <v>44440.0</v>
      </c>
      <c r="C23" s="131" t="s">
        <v>4479</v>
      </c>
      <c r="D23" s="80">
        <v>52462.0</v>
      </c>
      <c r="E23" s="59" t="s">
        <v>1408</v>
      </c>
      <c r="F23" s="78"/>
      <c r="G23" s="105"/>
      <c r="H23" s="106"/>
      <c r="I23" s="72"/>
      <c r="J23" s="67">
        <v>5000.0</v>
      </c>
      <c r="K23" s="78"/>
      <c r="L23" s="70"/>
      <c r="M23" s="52">
        <v>5000.0</v>
      </c>
      <c r="N23" s="23">
        <f t="shared" si="1"/>
        <v>0</v>
      </c>
      <c r="O23" s="132"/>
      <c r="P23" s="132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>
      <c r="A24" s="130">
        <v>20.0</v>
      </c>
      <c r="B24" s="112">
        <v>44440.0</v>
      </c>
      <c r="C24" s="131" t="s">
        <v>4480</v>
      </c>
      <c r="D24" s="80">
        <v>53629.0</v>
      </c>
      <c r="E24" s="59" t="s">
        <v>1412</v>
      </c>
      <c r="F24" s="70"/>
      <c r="G24" s="105"/>
      <c r="H24" s="106"/>
      <c r="I24" s="72"/>
      <c r="J24" s="67">
        <v>5000.0</v>
      </c>
      <c r="K24" s="78"/>
      <c r="L24" s="70"/>
      <c r="M24" s="52">
        <v>5000.0</v>
      </c>
      <c r="N24" s="23">
        <f t="shared" si="1"/>
        <v>0</v>
      </c>
      <c r="O24" s="132"/>
      <c r="P24" s="132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>
      <c r="A25" s="130">
        <v>21.0</v>
      </c>
      <c r="B25" s="112">
        <v>44440.0</v>
      </c>
      <c r="C25" s="131" t="s">
        <v>4481</v>
      </c>
      <c r="D25" s="80">
        <v>36918.0</v>
      </c>
      <c r="E25" s="59" t="s">
        <v>2850</v>
      </c>
      <c r="F25" s="70"/>
      <c r="G25" s="105"/>
      <c r="H25" s="108"/>
      <c r="I25" s="72">
        <v>15000.0</v>
      </c>
      <c r="J25" s="67"/>
      <c r="K25" s="78"/>
      <c r="L25" s="70"/>
      <c r="M25" s="52">
        <v>15000.0</v>
      </c>
      <c r="N25" s="23">
        <f t="shared" si="1"/>
        <v>0</v>
      </c>
      <c r="O25" s="132"/>
      <c r="P25" s="132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>
      <c r="A26" s="130">
        <v>22.0</v>
      </c>
      <c r="B26" s="112">
        <v>44440.0</v>
      </c>
      <c r="C26" s="131" t="s">
        <v>4482</v>
      </c>
      <c r="D26" s="80">
        <v>52206.0</v>
      </c>
      <c r="E26" s="59" t="s">
        <v>144</v>
      </c>
      <c r="F26" s="70"/>
      <c r="G26" s="105"/>
      <c r="H26" s="106"/>
      <c r="I26" s="72">
        <v>1400.0</v>
      </c>
      <c r="J26" s="67"/>
      <c r="K26" s="78"/>
      <c r="L26" s="70"/>
      <c r="M26" s="52">
        <v>1400.0</v>
      </c>
      <c r="N26" s="23">
        <f t="shared" si="1"/>
        <v>0</v>
      </c>
      <c r="O26" s="132"/>
      <c r="P26" s="132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>
      <c r="A27" s="130">
        <v>23.0</v>
      </c>
      <c r="B27" s="112">
        <v>44440.0</v>
      </c>
      <c r="C27" s="131" t="s">
        <v>4483</v>
      </c>
      <c r="D27" s="80">
        <v>60306.0</v>
      </c>
      <c r="E27" s="59" t="s">
        <v>1748</v>
      </c>
      <c r="F27" s="70"/>
      <c r="G27" s="105"/>
      <c r="H27" s="108"/>
      <c r="I27" s="72">
        <v>1000.0</v>
      </c>
      <c r="J27" s="67"/>
      <c r="K27" s="78"/>
      <c r="L27" s="70"/>
      <c r="M27" s="52">
        <v>1000.0</v>
      </c>
      <c r="N27" s="23">
        <f t="shared" si="1"/>
        <v>0</v>
      </c>
      <c r="O27" s="132"/>
      <c r="P27" s="132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>
      <c r="A28" s="130">
        <v>24.0</v>
      </c>
      <c r="B28" s="112">
        <v>44440.0</v>
      </c>
      <c r="C28" s="131" t="s">
        <v>4484</v>
      </c>
      <c r="D28" s="80">
        <v>44264.0</v>
      </c>
      <c r="E28" s="59" t="s">
        <v>4473</v>
      </c>
      <c r="F28" s="70"/>
      <c r="G28" s="107"/>
      <c r="H28" s="106"/>
      <c r="I28" s="72">
        <v>300.0</v>
      </c>
      <c r="J28" s="67"/>
      <c r="K28" s="78"/>
      <c r="L28" s="70"/>
      <c r="M28" s="52">
        <v>300.0</v>
      </c>
      <c r="N28" s="23">
        <f t="shared" si="1"/>
        <v>0</v>
      </c>
      <c r="O28" s="132"/>
      <c r="P28" s="132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>
      <c r="A29" s="130">
        <v>25.0</v>
      </c>
      <c r="B29" s="112">
        <v>44440.0</v>
      </c>
      <c r="C29" s="131" t="s">
        <v>4485</v>
      </c>
      <c r="D29" s="80">
        <v>53455.0</v>
      </c>
      <c r="E29" s="59" t="s">
        <v>3309</v>
      </c>
      <c r="F29" s="70"/>
      <c r="G29" s="107"/>
      <c r="H29" s="106"/>
      <c r="I29" s="72"/>
      <c r="J29" s="67">
        <v>5000.0</v>
      </c>
      <c r="K29" s="78"/>
      <c r="L29" s="70"/>
      <c r="M29" s="52">
        <v>5000.0</v>
      </c>
      <c r="N29" s="23">
        <f t="shared" si="1"/>
        <v>0</v>
      </c>
      <c r="O29" s="132"/>
      <c r="P29" s="132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>
      <c r="A30" s="130">
        <v>26.0</v>
      </c>
      <c r="B30" s="112">
        <v>44440.0</v>
      </c>
      <c r="C30" s="131" t="s">
        <v>4486</v>
      </c>
      <c r="D30" s="80">
        <v>22332.0</v>
      </c>
      <c r="E30" s="59" t="s">
        <v>1155</v>
      </c>
      <c r="F30" s="70"/>
      <c r="G30" s="107"/>
      <c r="H30" s="108"/>
      <c r="I30" s="72">
        <v>25000.0</v>
      </c>
      <c r="J30" s="67"/>
      <c r="K30" s="78"/>
      <c r="L30" s="70"/>
      <c r="M30" s="52">
        <v>25000.0</v>
      </c>
      <c r="N30" s="23">
        <f t="shared" si="1"/>
        <v>0</v>
      </c>
      <c r="O30" s="132"/>
      <c r="P30" s="132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>
      <c r="A31" s="130">
        <v>27.0</v>
      </c>
      <c r="B31" s="112">
        <v>44440.0</v>
      </c>
      <c r="C31" s="131" t="s">
        <v>4487</v>
      </c>
      <c r="D31" s="80">
        <v>54096.0</v>
      </c>
      <c r="E31" s="59" t="s">
        <v>1274</v>
      </c>
      <c r="F31" s="70"/>
      <c r="G31" s="107"/>
      <c r="H31" s="108"/>
      <c r="I31" s="72">
        <v>10000.0</v>
      </c>
      <c r="J31" s="67"/>
      <c r="K31" s="78"/>
      <c r="L31" s="70"/>
      <c r="M31" s="52">
        <v>10000.0</v>
      </c>
      <c r="N31" s="23">
        <f t="shared" si="1"/>
        <v>0</v>
      </c>
      <c r="O31" s="132"/>
      <c r="P31" s="132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>
      <c r="A32" s="130">
        <v>28.0</v>
      </c>
      <c r="B32" s="112">
        <v>44440.0</v>
      </c>
      <c r="C32" s="131" t="s">
        <v>4488</v>
      </c>
      <c r="D32" s="80">
        <v>54226.0</v>
      </c>
      <c r="E32" s="59" t="s">
        <v>348</v>
      </c>
      <c r="F32" s="70"/>
      <c r="G32" s="105"/>
      <c r="H32" s="106"/>
      <c r="I32" s="72"/>
      <c r="J32" s="67">
        <v>2650.0</v>
      </c>
      <c r="K32" s="78"/>
      <c r="L32" s="70"/>
      <c r="M32" s="52">
        <v>2650.0</v>
      </c>
      <c r="N32" s="23">
        <f t="shared" si="1"/>
        <v>0</v>
      </c>
      <c r="O32" s="132"/>
      <c r="P32" s="132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>
      <c r="A33" s="130">
        <v>29.0</v>
      </c>
      <c r="B33" s="112">
        <v>44440.0</v>
      </c>
      <c r="C33" s="131" t="s">
        <v>4489</v>
      </c>
      <c r="D33" s="80">
        <v>58454.0</v>
      </c>
      <c r="E33" s="59" t="s">
        <v>74</v>
      </c>
      <c r="F33" s="70"/>
      <c r="G33" s="105"/>
      <c r="H33" s="106"/>
      <c r="I33" s="72"/>
      <c r="J33" s="67">
        <v>350.0</v>
      </c>
      <c r="K33" s="78"/>
      <c r="L33" s="70"/>
      <c r="M33" s="52">
        <v>350.0</v>
      </c>
      <c r="N33" s="23">
        <f t="shared" si="1"/>
        <v>0</v>
      </c>
      <c r="O33" s="132"/>
      <c r="P33" s="132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>
      <c r="A34" s="130">
        <v>30.0</v>
      </c>
      <c r="B34" s="112">
        <v>44440.0</v>
      </c>
      <c r="C34" s="131" t="s">
        <v>4490</v>
      </c>
      <c r="D34" s="80">
        <v>53842.0</v>
      </c>
      <c r="E34" s="59" t="s">
        <v>1505</v>
      </c>
      <c r="F34" s="70"/>
      <c r="G34" s="105"/>
      <c r="H34" s="106"/>
      <c r="I34" s="72">
        <v>5000.0</v>
      </c>
      <c r="J34" s="67"/>
      <c r="K34" s="78"/>
      <c r="L34" s="70"/>
      <c r="M34" s="52">
        <v>5000.0</v>
      </c>
      <c r="N34" s="23">
        <f t="shared" si="1"/>
        <v>0</v>
      </c>
      <c r="O34" s="132"/>
      <c r="P34" s="132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>
      <c r="A35" s="128">
        <v>31.0</v>
      </c>
      <c r="B35" s="114">
        <v>44470.0</v>
      </c>
      <c r="C35" s="129" t="s">
        <v>4491</v>
      </c>
      <c r="D35" s="110">
        <v>53842.0</v>
      </c>
      <c r="E35" s="149" t="s">
        <v>1505</v>
      </c>
      <c r="F35" s="70"/>
      <c r="G35" s="105"/>
      <c r="H35" s="106"/>
      <c r="I35" s="72">
        <v>5000.0</v>
      </c>
      <c r="J35" s="67"/>
      <c r="K35" s="78"/>
      <c r="L35" s="70"/>
      <c r="M35" s="52">
        <v>5000.0</v>
      </c>
      <c r="N35" s="23">
        <f t="shared" si="1"/>
        <v>0</v>
      </c>
      <c r="O35" s="132"/>
      <c r="P35" s="132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>
      <c r="A36" s="130">
        <v>32.0</v>
      </c>
      <c r="B36" s="112">
        <v>44440.0</v>
      </c>
      <c r="C36" s="131" t="s">
        <v>4492</v>
      </c>
      <c r="D36" s="80">
        <v>60818.0</v>
      </c>
      <c r="E36" s="59" t="s">
        <v>4493</v>
      </c>
      <c r="F36" s="78"/>
      <c r="G36" s="105"/>
      <c r="H36" s="106"/>
      <c r="I36" s="72">
        <v>5150.0</v>
      </c>
      <c r="J36" s="67"/>
      <c r="K36" s="78"/>
      <c r="L36" s="70"/>
      <c r="M36" s="52">
        <v>5150.0</v>
      </c>
      <c r="N36" s="23">
        <f t="shared" si="1"/>
        <v>0</v>
      </c>
      <c r="O36" s="132"/>
      <c r="P36" s="132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>
      <c r="A37" s="130">
        <v>33.0</v>
      </c>
      <c r="B37" s="112">
        <v>44440.0</v>
      </c>
      <c r="C37" s="131" t="s">
        <v>4494</v>
      </c>
      <c r="D37" s="80">
        <v>63147.0</v>
      </c>
      <c r="E37" s="59" t="s">
        <v>4438</v>
      </c>
      <c r="F37" s="70"/>
      <c r="G37" s="107"/>
      <c r="H37" s="106"/>
      <c r="I37" s="72">
        <v>500.0</v>
      </c>
      <c r="J37" s="67"/>
      <c r="K37" s="78"/>
      <c r="L37" s="70"/>
      <c r="M37" s="52">
        <v>500.0</v>
      </c>
      <c r="N37" s="23">
        <f t="shared" si="1"/>
        <v>0</v>
      </c>
      <c r="O37" s="132"/>
      <c r="P37" s="132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>
      <c r="A38" s="130">
        <v>34.0</v>
      </c>
      <c r="B38" s="112">
        <v>44440.0</v>
      </c>
      <c r="C38" s="131" t="s">
        <v>4495</v>
      </c>
      <c r="D38" s="80">
        <v>45280.0</v>
      </c>
      <c r="E38" s="59" t="s">
        <v>4496</v>
      </c>
      <c r="F38" s="78"/>
      <c r="G38" s="105"/>
      <c r="H38" s="106"/>
      <c r="I38" s="72"/>
      <c r="J38" s="67">
        <v>2650.0</v>
      </c>
      <c r="K38" s="78"/>
      <c r="L38" s="70"/>
      <c r="M38" s="52">
        <v>2650.0</v>
      </c>
      <c r="N38" s="23">
        <f t="shared" si="1"/>
        <v>0</v>
      </c>
      <c r="O38" s="132"/>
      <c r="P38" s="132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>
      <c r="A39" s="130">
        <v>35.0</v>
      </c>
      <c r="B39" s="112">
        <v>44440.0</v>
      </c>
      <c r="C39" s="131" t="s">
        <v>4497</v>
      </c>
      <c r="D39" s="80">
        <v>63194.0</v>
      </c>
      <c r="E39" s="59" t="s">
        <v>4498</v>
      </c>
      <c r="F39" s="70"/>
      <c r="G39" s="107"/>
      <c r="H39" s="106"/>
      <c r="I39" s="72">
        <v>27000.0</v>
      </c>
      <c r="J39" s="67"/>
      <c r="K39" s="78"/>
      <c r="L39" s="70"/>
      <c r="M39" s="52">
        <v>27000.0</v>
      </c>
      <c r="N39" s="23">
        <f t="shared" si="1"/>
        <v>0</v>
      </c>
      <c r="O39" s="132"/>
      <c r="P39" s="132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>
      <c r="A40" s="130">
        <v>36.0</v>
      </c>
      <c r="B40" s="112">
        <v>44440.0</v>
      </c>
      <c r="C40" s="131" t="s">
        <v>4499</v>
      </c>
      <c r="D40" s="80">
        <v>21821.0</v>
      </c>
      <c r="E40" s="59" t="s">
        <v>2000</v>
      </c>
      <c r="F40" s="70"/>
      <c r="G40" s="105"/>
      <c r="H40" s="106">
        <v>9450.0</v>
      </c>
      <c r="I40" s="72"/>
      <c r="J40" s="67"/>
      <c r="K40" s="78"/>
      <c r="L40" s="70"/>
      <c r="M40" s="52">
        <v>9450.0</v>
      </c>
      <c r="N40" s="23">
        <f t="shared" si="1"/>
        <v>0</v>
      </c>
      <c r="O40" s="132"/>
      <c r="P40" s="132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>
      <c r="A41" s="130">
        <v>37.0</v>
      </c>
      <c r="B41" s="112">
        <v>44440.0</v>
      </c>
      <c r="C41" s="131" t="s">
        <v>4500</v>
      </c>
      <c r="D41" s="80">
        <v>50616.0</v>
      </c>
      <c r="E41" s="59" t="s">
        <v>3746</v>
      </c>
      <c r="F41" s="70"/>
      <c r="G41" s="105"/>
      <c r="H41" s="106"/>
      <c r="I41" s="72"/>
      <c r="J41" s="67">
        <v>2500.0</v>
      </c>
      <c r="K41" s="78"/>
      <c r="L41" s="70"/>
      <c r="M41" s="52">
        <v>2500.0</v>
      </c>
      <c r="N41" s="23">
        <f t="shared" si="1"/>
        <v>0</v>
      </c>
      <c r="O41" s="132"/>
      <c r="P41" s="132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>
      <c r="A42" s="130">
        <v>38.0</v>
      </c>
      <c r="B42" s="112">
        <v>44440.0</v>
      </c>
      <c r="C42" s="131" t="s">
        <v>4501</v>
      </c>
      <c r="D42" s="80">
        <v>54455.0</v>
      </c>
      <c r="E42" s="59" t="s">
        <v>376</v>
      </c>
      <c r="F42" s="70"/>
      <c r="G42" s="105"/>
      <c r="H42" s="106"/>
      <c r="I42" s="72"/>
      <c r="J42" s="67">
        <v>8750.0</v>
      </c>
      <c r="K42" s="78"/>
      <c r="L42" s="70"/>
      <c r="M42" s="52">
        <v>8750.0</v>
      </c>
      <c r="N42" s="23">
        <f t="shared" si="1"/>
        <v>0</v>
      </c>
      <c r="O42" s="132"/>
      <c r="P42" s="132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>
      <c r="A43" s="130">
        <v>39.0</v>
      </c>
      <c r="B43" s="112">
        <v>44441.0</v>
      </c>
      <c r="C43" s="131" t="s">
        <v>4502</v>
      </c>
      <c r="D43" s="80">
        <v>57499.0</v>
      </c>
      <c r="E43" s="59" t="s">
        <v>649</v>
      </c>
      <c r="F43" s="70"/>
      <c r="G43" s="105"/>
      <c r="H43" s="106"/>
      <c r="I43" s="72"/>
      <c r="J43" s="67">
        <v>6250.0</v>
      </c>
      <c r="K43" s="78"/>
      <c r="L43" s="70"/>
      <c r="M43" s="52">
        <v>6250.0</v>
      </c>
      <c r="N43" s="23">
        <f t="shared" si="1"/>
        <v>0</v>
      </c>
      <c r="O43" s="132"/>
      <c r="P43" s="132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>
      <c r="A44" s="130">
        <v>40.0</v>
      </c>
      <c r="B44" s="112">
        <v>44441.0</v>
      </c>
      <c r="C44" s="131" t="s">
        <v>4503</v>
      </c>
      <c r="D44" s="80">
        <v>52647.0</v>
      </c>
      <c r="E44" s="59" t="s">
        <v>2557</v>
      </c>
      <c r="F44" s="70"/>
      <c r="G44" s="105"/>
      <c r="H44" s="106"/>
      <c r="I44" s="72">
        <v>2500.0</v>
      </c>
      <c r="J44" s="67"/>
      <c r="K44" s="78"/>
      <c r="L44" s="70"/>
      <c r="M44" s="52">
        <v>2500.0</v>
      </c>
      <c r="N44" s="23">
        <f t="shared" si="1"/>
        <v>0</v>
      </c>
      <c r="O44" s="132"/>
      <c r="P44" s="132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>
      <c r="A45" s="130">
        <v>41.0</v>
      </c>
      <c r="B45" s="112">
        <v>44441.0</v>
      </c>
      <c r="C45" s="131" t="s">
        <v>4504</v>
      </c>
      <c r="D45" s="80">
        <v>44480.0</v>
      </c>
      <c r="E45" s="59" t="s">
        <v>4141</v>
      </c>
      <c r="F45" s="70"/>
      <c r="G45" s="105"/>
      <c r="H45" s="106"/>
      <c r="I45" s="72">
        <v>300.0</v>
      </c>
      <c r="J45" s="67"/>
      <c r="K45" s="78"/>
      <c r="L45" s="70"/>
      <c r="M45" s="52">
        <v>300.0</v>
      </c>
      <c r="N45" s="23">
        <f t="shared" si="1"/>
        <v>0</v>
      </c>
      <c r="O45" s="132"/>
      <c r="P45" s="132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>
      <c r="A46" s="130">
        <v>42.0</v>
      </c>
      <c r="B46" s="112">
        <v>44441.0</v>
      </c>
      <c r="C46" s="131" t="s">
        <v>4505</v>
      </c>
      <c r="D46" s="80">
        <v>59963.0</v>
      </c>
      <c r="E46" s="59" t="s">
        <v>4506</v>
      </c>
      <c r="F46" s="70"/>
      <c r="G46" s="105"/>
      <c r="H46" s="106"/>
      <c r="I46" s="72"/>
      <c r="J46" s="67">
        <v>2250.0</v>
      </c>
      <c r="K46" s="78"/>
      <c r="L46" s="70"/>
      <c r="M46" s="52">
        <v>2250.0</v>
      </c>
      <c r="N46" s="23">
        <f t="shared" si="1"/>
        <v>0</v>
      </c>
      <c r="O46" s="132"/>
      <c r="P46" s="132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>
      <c r="A47" s="130">
        <v>43.0</v>
      </c>
      <c r="B47" s="112">
        <v>44441.0</v>
      </c>
      <c r="C47" s="131" t="s">
        <v>4507</v>
      </c>
      <c r="D47" s="80">
        <v>43870.0</v>
      </c>
      <c r="E47" s="59" t="s">
        <v>1081</v>
      </c>
      <c r="F47" s="70"/>
      <c r="G47" s="105"/>
      <c r="H47" s="106"/>
      <c r="I47" s="72">
        <v>500.0</v>
      </c>
      <c r="J47" s="67"/>
      <c r="K47" s="78"/>
      <c r="L47" s="70"/>
      <c r="M47" s="52">
        <v>500.0</v>
      </c>
      <c r="N47" s="23">
        <f t="shared" si="1"/>
        <v>0</v>
      </c>
      <c r="O47" s="132"/>
      <c r="P47" s="132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>
      <c r="A48" s="130">
        <v>44.0</v>
      </c>
      <c r="B48" s="112">
        <v>44441.0</v>
      </c>
      <c r="C48" s="131" t="s">
        <v>4508</v>
      </c>
      <c r="D48" s="80">
        <v>35441.0</v>
      </c>
      <c r="E48" s="59" t="s">
        <v>4509</v>
      </c>
      <c r="F48" s="70"/>
      <c r="G48" s="105"/>
      <c r="H48" s="106"/>
      <c r="I48" s="72"/>
      <c r="J48" s="67">
        <v>10000.0</v>
      </c>
      <c r="K48" s="78"/>
      <c r="L48" s="70"/>
      <c r="M48" s="52">
        <v>10000.0</v>
      </c>
      <c r="N48" s="23">
        <f t="shared" si="1"/>
        <v>0</v>
      </c>
      <c r="O48" s="132"/>
      <c r="P48" s="132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>
      <c r="A49" s="130">
        <v>45.0</v>
      </c>
      <c r="B49" s="112">
        <v>44441.0</v>
      </c>
      <c r="C49" s="131" t="s">
        <v>4510</v>
      </c>
      <c r="D49" s="80">
        <v>10250.0</v>
      </c>
      <c r="E49" s="59" t="s">
        <v>94</v>
      </c>
      <c r="F49" s="70"/>
      <c r="G49" s="105"/>
      <c r="H49" s="106"/>
      <c r="I49" s="72"/>
      <c r="J49" s="67">
        <v>350.0</v>
      </c>
      <c r="K49" s="78"/>
      <c r="L49" s="70"/>
      <c r="M49" s="52">
        <v>350.0</v>
      </c>
      <c r="N49" s="23">
        <f t="shared" si="1"/>
        <v>0</v>
      </c>
      <c r="O49" s="132"/>
      <c r="P49" s="132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>
      <c r="A50" s="130">
        <v>46.0</v>
      </c>
      <c r="B50" s="112">
        <v>44441.0</v>
      </c>
      <c r="C50" s="131" t="s">
        <v>4511</v>
      </c>
      <c r="D50" s="80">
        <v>10320.0</v>
      </c>
      <c r="E50" s="59" t="s">
        <v>2700</v>
      </c>
      <c r="F50" s="70"/>
      <c r="G50" s="105"/>
      <c r="H50" s="106"/>
      <c r="I50" s="72">
        <v>400.0</v>
      </c>
      <c r="J50" s="67"/>
      <c r="K50" s="78"/>
      <c r="L50" s="70"/>
      <c r="M50" s="52">
        <v>400.0</v>
      </c>
      <c r="N50" s="23">
        <f t="shared" si="1"/>
        <v>0</v>
      </c>
      <c r="O50" s="132"/>
      <c r="P50" s="132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>
      <c r="A51" s="130">
        <v>47.0</v>
      </c>
      <c r="B51" s="112">
        <v>44441.0</v>
      </c>
      <c r="C51" s="131" t="s">
        <v>4512</v>
      </c>
      <c r="D51" s="80">
        <v>59247.0</v>
      </c>
      <c r="E51" s="59" t="s">
        <v>499</v>
      </c>
      <c r="F51" s="70"/>
      <c r="G51" s="105"/>
      <c r="H51" s="106"/>
      <c r="I51" s="72"/>
      <c r="J51" s="67">
        <v>15000.0</v>
      </c>
      <c r="K51" s="78"/>
      <c r="L51" s="70"/>
      <c r="M51" s="52">
        <v>15000.0</v>
      </c>
      <c r="N51" s="23">
        <f t="shared" si="1"/>
        <v>0</v>
      </c>
      <c r="O51" s="132"/>
      <c r="P51" s="132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>
      <c r="A52" s="130">
        <v>48.0</v>
      </c>
      <c r="B52" s="112">
        <v>44441.0</v>
      </c>
      <c r="C52" s="131" t="s">
        <v>4513</v>
      </c>
      <c r="D52" s="80">
        <v>35518.0</v>
      </c>
      <c r="E52" s="59" t="s">
        <v>126</v>
      </c>
      <c r="F52" s="70"/>
      <c r="G52" s="105"/>
      <c r="H52" s="106"/>
      <c r="I52" s="72">
        <v>10000.0</v>
      </c>
      <c r="J52" s="67"/>
      <c r="K52" s="78"/>
      <c r="L52" s="70"/>
      <c r="M52" s="52">
        <v>10000.0</v>
      </c>
      <c r="N52" s="23">
        <f t="shared" si="1"/>
        <v>0</v>
      </c>
      <c r="O52" s="132"/>
      <c r="P52" s="132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>
      <c r="A53" s="130">
        <v>49.0</v>
      </c>
      <c r="B53" s="112">
        <v>44441.0</v>
      </c>
      <c r="C53" s="131" t="s">
        <v>4514</v>
      </c>
      <c r="D53" s="80">
        <v>44480.0</v>
      </c>
      <c r="E53" s="59" t="s">
        <v>4141</v>
      </c>
      <c r="F53" s="70"/>
      <c r="G53" s="105"/>
      <c r="H53" s="106"/>
      <c r="I53" s="72">
        <v>300.0</v>
      </c>
      <c r="J53" s="67"/>
      <c r="K53" s="78"/>
      <c r="L53" s="70"/>
      <c r="M53" s="52">
        <v>300.0</v>
      </c>
      <c r="N53" s="23">
        <f t="shared" si="1"/>
        <v>0</v>
      </c>
      <c r="O53" s="132"/>
      <c r="P53" s="132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>
      <c r="A54" s="130">
        <v>50.0</v>
      </c>
      <c r="B54" s="112">
        <v>44441.0</v>
      </c>
      <c r="C54" s="131" t="s">
        <v>4515</v>
      </c>
      <c r="D54" s="80">
        <v>48772.0</v>
      </c>
      <c r="E54" s="59" t="s">
        <v>4516</v>
      </c>
      <c r="F54" s="70"/>
      <c r="G54" s="105"/>
      <c r="H54" s="106"/>
      <c r="I54" s="72"/>
      <c r="J54" s="67">
        <v>2500.0</v>
      </c>
      <c r="K54" s="78"/>
      <c r="L54" s="70"/>
      <c r="M54" s="52">
        <v>2500.0</v>
      </c>
      <c r="N54" s="23">
        <f t="shared" si="1"/>
        <v>0</v>
      </c>
      <c r="O54" s="132"/>
      <c r="P54" s="132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>
      <c r="A55" s="130">
        <v>51.0</v>
      </c>
      <c r="B55" s="112">
        <v>44441.0</v>
      </c>
      <c r="C55" s="131" t="s">
        <v>4517</v>
      </c>
      <c r="D55" s="80">
        <v>19688.0</v>
      </c>
      <c r="E55" s="59" t="s">
        <v>80</v>
      </c>
      <c r="F55" s="70"/>
      <c r="G55" s="107"/>
      <c r="H55" s="106"/>
      <c r="I55" s="72"/>
      <c r="J55" s="67">
        <v>8100.0</v>
      </c>
      <c r="K55" s="78"/>
      <c r="L55" s="70"/>
      <c r="M55" s="52">
        <v>8100.0</v>
      </c>
      <c r="N55" s="23">
        <f t="shared" si="1"/>
        <v>0</v>
      </c>
      <c r="O55" s="132"/>
      <c r="P55" s="132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>
      <c r="A56" s="130">
        <v>52.0</v>
      </c>
      <c r="B56" s="112">
        <v>44441.0</v>
      </c>
      <c r="C56" s="131" t="s">
        <v>4518</v>
      </c>
      <c r="D56" s="80">
        <v>51017.0</v>
      </c>
      <c r="E56" s="59" t="s">
        <v>1945</v>
      </c>
      <c r="F56" s="70"/>
      <c r="G56" s="105"/>
      <c r="H56" s="106">
        <v>36000.0</v>
      </c>
      <c r="I56" s="72"/>
      <c r="J56" s="67"/>
      <c r="K56" s="78"/>
      <c r="L56" s="70"/>
      <c r="M56" s="52">
        <v>36000.0</v>
      </c>
      <c r="N56" s="23">
        <f t="shared" si="1"/>
        <v>0</v>
      </c>
      <c r="O56" s="132"/>
      <c r="P56" s="132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>
      <c r="A57" s="130">
        <v>53.0</v>
      </c>
      <c r="B57" s="112">
        <v>44441.0</v>
      </c>
      <c r="C57" s="131" t="s">
        <v>4519</v>
      </c>
      <c r="D57" s="80">
        <v>55992.0</v>
      </c>
      <c r="E57" s="59" t="s">
        <v>3118</v>
      </c>
      <c r="F57" s="70"/>
      <c r="G57" s="105"/>
      <c r="H57" s="106"/>
      <c r="I57" s="72">
        <v>350.0</v>
      </c>
      <c r="J57" s="67"/>
      <c r="K57" s="78"/>
      <c r="L57" s="70"/>
      <c r="M57" s="52">
        <v>350.0</v>
      </c>
      <c r="N57" s="23">
        <f t="shared" si="1"/>
        <v>0</v>
      </c>
      <c r="O57" s="132"/>
      <c r="P57" s="132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>
      <c r="A58" s="130">
        <v>54.0</v>
      </c>
      <c r="B58" s="112">
        <v>44441.0</v>
      </c>
      <c r="C58" s="131" t="s">
        <v>4520</v>
      </c>
      <c r="D58" s="80">
        <v>42071.0</v>
      </c>
      <c r="E58" s="59" t="s">
        <v>275</v>
      </c>
      <c r="F58" s="70"/>
      <c r="G58" s="105"/>
      <c r="H58" s="106"/>
      <c r="I58" s="72"/>
      <c r="J58" s="67">
        <v>850.0</v>
      </c>
      <c r="K58" s="78"/>
      <c r="L58" s="70"/>
      <c r="M58" s="52">
        <v>850.0</v>
      </c>
      <c r="N58" s="23">
        <f t="shared" si="1"/>
        <v>0</v>
      </c>
      <c r="O58" s="132"/>
      <c r="P58" s="132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>
      <c r="A59" s="130">
        <v>55.0</v>
      </c>
      <c r="B59" s="112">
        <v>44441.0</v>
      </c>
      <c r="C59" s="131" t="s">
        <v>4521</v>
      </c>
      <c r="D59" s="80">
        <v>58978.0</v>
      </c>
      <c r="E59" s="59" t="s">
        <v>361</v>
      </c>
      <c r="F59" s="70"/>
      <c r="G59" s="105"/>
      <c r="H59" s="106"/>
      <c r="I59" s="72">
        <v>3700.0</v>
      </c>
      <c r="J59" s="67"/>
      <c r="K59" s="78"/>
      <c r="L59" s="70"/>
      <c r="M59" s="52">
        <v>3700.0</v>
      </c>
      <c r="N59" s="23">
        <f t="shared" si="1"/>
        <v>0</v>
      </c>
      <c r="O59" s="132"/>
      <c r="P59" s="132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>
      <c r="A60" s="130">
        <v>56.0</v>
      </c>
      <c r="B60" s="112">
        <v>44441.0</v>
      </c>
      <c r="C60" s="131" t="s">
        <v>4522</v>
      </c>
      <c r="D60" s="80">
        <v>30855.0</v>
      </c>
      <c r="E60" s="59" t="s">
        <v>497</v>
      </c>
      <c r="F60" s="70"/>
      <c r="G60" s="105"/>
      <c r="H60" s="106"/>
      <c r="I60" s="72"/>
      <c r="J60" s="67">
        <v>15600.0</v>
      </c>
      <c r="K60" s="78"/>
      <c r="L60" s="70"/>
      <c r="M60" s="52">
        <v>15600.0</v>
      </c>
      <c r="N60" s="23">
        <f t="shared" si="1"/>
        <v>0</v>
      </c>
      <c r="O60" s="132"/>
      <c r="P60" s="132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>
      <c r="A61" s="130">
        <v>57.0</v>
      </c>
      <c r="B61" s="112">
        <v>44441.0</v>
      </c>
      <c r="C61" s="131" t="s">
        <v>4523</v>
      </c>
      <c r="D61" s="80">
        <v>55063.0</v>
      </c>
      <c r="E61" s="59" t="s">
        <v>4524</v>
      </c>
      <c r="F61" s="78"/>
      <c r="G61" s="107"/>
      <c r="H61" s="106"/>
      <c r="I61" s="72">
        <v>37500.0</v>
      </c>
      <c r="J61" s="67"/>
      <c r="K61" s="78"/>
      <c r="L61" s="70"/>
      <c r="M61" s="52">
        <v>37500.0</v>
      </c>
      <c r="N61" s="23">
        <f t="shared" si="1"/>
        <v>0</v>
      </c>
      <c r="O61" s="132"/>
      <c r="P61" s="132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>
      <c r="A62" s="130">
        <v>58.0</v>
      </c>
      <c r="B62" s="112">
        <v>44441.0</v>
      </c>
      <c r="C62" s="131" t="s">
        <v>4525</v>
      </c>
      <c r="D62" s="80">
        <v>22332.0</v>
      </c>
      <c r="E62" s="59" t="s">
        <v>1155</v>
      </c>
      <c r="F62" s="78"/>
      <c r="G62" s="105"/>
      <c r="H62" s="106"/>
      <c r="I62" s="72">
        <v>1750.0</v>
      </c>
      <c r="J62" s="67"/>
      <c r="K62" s="78"/>
      <c r="L62" s="70"/>
      <c r="M62" s="52">
        <v>1750.0</v>
      </c>
      <c r="N62" s="23">
        <f t="shared" si="1"/>
        <v>0</v>
      </c>
      <c r="O62" s="132"/>
      <c r="P62" s="132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>
      <c r="A63" s="130">
        <v>59.0</v>
      </c>
      <c r="B63" s="112">
        <v>44441.0</v>
      </c>
      <c r="C63" s="131" t="s">
        <v>4526</v>
      </c>
      <c r="D63" s="80">
        <v>49270.0</v>
      </c>
      <c r="E63" s="59" t="s">
        <v>3792</v>
      </c>
      <c r="F63" s="78"/>
      <c r="G63" s="105"/>
      <c r="H63" s="106"/>
      <c r="I63" s="72"/>
      <c r="J63" s="67">
        <v>10000.0</v>
      </c>
      <c r="K63" s="78"/>
      <c r="L63" s="70"/>
      <c r="M63" s="52">
        <v>10000.0</v>
      </c>
      <c r="N63" s="23">
        <f t="shared" si="1"/>
        <v>0</v>
      </c>
      <c r="O63" s="132"/>
      <c r="P63" s="132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>
      <c r="A64" s="130">
        <v>60.0</v>
      </c>
      <c r="B64" s="112">
        <v>44441.0</v>
      </c>
      <c r="C64" s="131" t="s">
        <v>4527</v>
      </c>
      <c r="D64" s="80">
        <v>51939.0</v>
      </c>
      <c r="E64" s="59" t="s">
        <v>1873</v>
      </c>
      <c r="F64" s="70"/>
      <c r="G64" s="105"/>
      <c r="H64" s="106"/>
      <c r="I64" s="72">
        <v>52500.0</v>
      </c>
      <c r="J64" s="67"/>
      <c r="K64" s="78"/>
      <c r="L64" s="70"/>
      <c r="M64" s="52">
        <v>52500.0</v>
      </c>
      <c r="N64" s="23">
        <f t="shared" si="1"/>
        <v>0</v>
      </c>
      <c r="O64" s="132"/>
      <c r="P64" s="135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>
      <c r="A65" s="130">
        <v>61.0</v>
      </c>
      <c r="B65" s="112">
        <v>44441.0</v>
      </c>
      <c r="C65" s="131" t="s">
        <v>4528</v>
      </c>
      <c r="D65" s="80">
        <v>29621.0</v>
      </c>
      <c r="E65" s="59" t="s">
        <v>380</v>
      </c>
      <c r="F65" s="70"/>
      <c r="G65" s="105"/>
      <c r="H65" s="106"/>
      <c r="I65" s="72"/>
      <c r="J65" s="67">
        <v>1550.0</v>
      </c>
      <c r="K65" s="78"/>
      <c r="L65" s="70"/>
      <c r="M65" s="52">
        <v>1550.0</v>
      </c>
      <c r="N65" s="23">
        <f t="shared" si="1"/>
        <v>0</v>
      </c>
      <c r="O65" s="132"/>
      <c r="P65" s="132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>
      <c r="A66" s="130">
        <v>62.0</v>
      </c>
      <c r="B66" s="112">
        <v>44441.0</v>
      </c>
      <c r="C66" s="131" t="s">
        <v>4529</v>
      </c>
      <c r="D66" s="80">
        <v>48910.0</v>
      </c>
      <c r="E66" s="59" t="s">
        <v>82</v>
      </c>
      <c r="F66" s="78"/>
      <c r="G66" s="105"/>
      <c r="H66" s="106"/>
      <c r="I66" s="72">
        <v>5150.0</v>
      </c>
      <c r="J66" s="67"/>
      <c r="K66" s="78"/>
      <c r="L66" s="70"/>
      <c r="M66" s="52">
        <v>5150.0</v>
      </c>
      <c r="N66" s="23">
        <f t="shared" si="1"/>
        <v>0</v>
      </c>
      <c r="O66" s="132"/>
      <c r="P66" s="132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>
      <c r="A67" s="130">
        <v>63.0</v>
      </c>
      <c r="B67" s="112">
        <v>44441.0</v>
      </c>
      <c r="C67" s="131" t="s">
        <v>4530</v>
      </c>
      <c r="D67" s="80">
        <v>31738.0</v>
      </c>
      <c r="E67" s="59" t="s">
        <v>507</v>
      </c>
      <c r="F67" s="78"/>
      <c r="G67" s="105"/>
      <c r="H67" s="106"/>
      <c r="I67" s="72"/>
      <c r="J67" s="67"/>
      <c r="K67" s="78">
        <v>5000.0</v>
      </c>
      <c r="L67" s="70"/>
      <c r="M67" s="52">
        <v>5000.0</v>
      </c>
      <c r="N67" s="23">
        <f t="shared" si="1"/>
        <v>0</v>
      </c>
      <c r="O67" s="132"/>
      <c r="P67" s="132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>
      <c r="A68" s="130">
        <v>64.0</v>
      </c>
      <c r="B68" s="112">
        <v>44441.0</v>
      </c>
      <c r="C68" s="131" t="s">
        <v>4531</v>
      </c>
      <c r="D68" s="80">
        <v>55106.0</v>
      </c>
      <c r="E68" s="59" t="s">
        <v>393</v>
      </c>
      <c r="F68" s="70"/>
      <c r="G68" s="105"/>
      <c r="H68" s="106"/>
      <c r="I68" s="72">
        <v>1400.0</v>
      </c>
      <c r="J68" s="67"/>
      <c r="K68" s="78"/>
      <c r="L68" s="70"/>
      <c r="M68" s="52">
        <v>1400.0</v>
      </c>
      <c r="N68" s="23">
        <f t="shared" si="1"/>
        <v>0</v>
      </c>
      <c r="O68" s="132"/>
      <c r="P68" s="132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>
      <c r="A69" s="130">
        <v>65.0</v>
      </c>
      <c r="B69" s="112">
        <v>44441.0</v>
      </c>
      <c r="C69" s="131" t="s">
        <v>4532</v>
      </c>
      <c r="D69" s="80">
        <v>19971.0</v>
      </c>
      <c r="E69" s="59" t="s">
        <v>1196</v>
      </c>
      <c r="F69" s="70"/>
      <c r="G69" s="105"/>
      <c r="H69" s="106"/>
      <c r="I69" s="72"/>
      <c r="J69" s="67">
        <v>15000.0</v>
      </c>
      <c r="K69" s="78"/>
      <c r="L69" s="70"/>
      <c r="M69" s="52">
        <v>15000.0</v>
      </c>
      <c r="N69" s="23">
        <f t="shared" si="1"/>
        <v>0</v>
      </c>
      <c r="O69" s="132"/>
      <c r="P69" s="132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>
      <c r="A70" s="130">
        <v>66.0</v>
      </c>
      <c r="B70" s="112">
        <v>44441.0</v>
      </c>
      <c r="C70" s="131" t="s">
        <v>4533</v>
      </c>
      <c r="D70" s="80">
        <v>48854.0</v>
      </c>
      <c r="E70" s="59" t="s">
        <v>666</v>
      </c>
      <c r="F70" s="70"/>
      <c r="G70" s="105"/>
      <c r="H70" s="106"/>
      <c r="I70" s="72"/>
      <c r="J70" s="67">
        <v>10000.0</v>
      </c>
      <c r="K70" s="78"/>
      <c r="L70" s="70"/>
      <c r="M70" s="52">
        <v>10000.0</v>
      </c>
      <c r="N70" s="23">
        <f t="shared" si="1"/>
        <v>0</v>
      </c>
      <c r="O70" s="132"/>
      <c r="P70" s="132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>
      <c r="A71" s="130">
        <v>67.0</v>
      </c>
      <c r="B71" s="112">
        <v>44441.0</v>
      </c>
      <c r="C71" s="131" t="s">
        <v>4534</v>
      </c>
      <c r="D71" s="80">
        <v>54501.0</v>
      </c>
      <c r="E71" s="59" t="s">
        <v>4535</v>
      </c>
      <c r="F71" s="70"/>
      <c r="G71" s="107"/>
      <c r="H71" s="106"/>
      <c r="I71" s="72">
        <v>5000.0</v>
      </c>
      <c r="J71" s="67"/>
      <c r="K71" s="78"/>
      <c r="L71" s="70"/>
      <c r="M71" s="52">
        <v>5000.0</v>
      </c>
      <c r="N71" s="23">
        <f t="shared" si="1"/>
        <v>0</v>
      </c>
      <c r="O71" s="132"/>
      <c r="P71" s="132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>
      <c r="A72" s="130">
        <v>68.0</v>
      </c>
      <c r="B72" s="112">
        <v>44441.0</v>
      </c>
      <c r="C72" s="131" t="s">
        <v>4536</v>
      </c>
      <c r="D72" s="80">
        <v>63204.0</v>
      </c>
      <c r="E72" s="59" t="s">
        <v>4537</v>
      </c>
      <c r="F72" s="70"/>
      <c r="G72" s="107"/>
      <c r="H72" s="106"/>
      <c r="I72" s="72">
        <v>27000.0</v>
      </c>
      <c r="J72" s="67"/>
      <c r="K72" s="78"/>
      <c r="L72" s="70"/>
      <c r="M72" s="52">
        <v>27000.0</v>
      </c>
      <c r="N72" s="23">
        <f t="shared" si="1"/>
        <v>0</v>
      </c>
      <c r="O72" s="132"/>
      <c r="P72" s="132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>
      <c r="A73" s="128">
        <v>69.0</v>
      </c>
      <c r="B73" s="114">
        <v>44470.0</v>
      </c>
      <c r="C73" s="129" t="s">
        <v>4538</v>
      </c>
      <c r="D73" s="110">
        <v>54501.0</v>
      </c>
      <c r="E73" s="149" t="s">
        <v>4535</v>
      </c>
      <c r="F73" s="70"/>
      <c r="G73" s="107"/>
      <c r="H73" s="106"/>
      <c r="I73" s="72">
        <v>5000.0</v>
      </c>
      <c r="J73" s="67"/>
      <c r="K73" s="78"/>
      <c r="L73" s="70"/>
      <c r="M73" s="52">
        <v>5000.0</v>
      </c>
      <c r="N73" s="23">
        <f t="shared" si="1"/>
        <v>0</v>
      </c>
      <c r="O73" s="132"/>
      <c r="P73" s="132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>
      <c r="A74" s="130">
        <v>70.0</v>
      </c>
      <c r="B74" s="112">
        <v>44441.0</v>
      </c>
      <c r="C74" s="131" t="s">
        <v>4539</v>
      </c>
      <c r="D74" s="80">
        <v>54501.0</v>
      </c>
      <c r="E74" s="59" t="s">
        <v>4535</v>
      </c>
      <c r="F74" s="70"/>
      <c r="G74" s="105"/>
      <c r="H74" s="106"/>
      <c r="I74" s="72">
        <v>200.0</v>
      </c>
      <c r="J74" s="67"/>
      <c r="K74" s="78"/>
      <c r="L74" s="70"/>
      <c r="M74" s="52">
        <v>200.0</v>
      </c>
      <c r="N74" s="23">
        <f t="shared" si="1"/>
        <v>0</v>
      </c>
      <c r="O74" s="132"/>
      <c r="P74" s="132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>
      <c r="A75" s="130">
        <v>71.0</v>
      </c>
      <c r="B75" s="112">
        <v>44441.0</v>
      </c>
      <c r="C75" s="131" t="s">
        <v>4540</v>
      </c>
      <c r="D75" s="80">
        <v>14329.0</v>
      </c>
      <c r="E75" s="59" t="s">
        <v>120</v>
      </c>
      <c r="F75" s="70"/>
      <c r="G75" s="107"/>
      <c r="H75" s="106"/>
      <c r="I75" s="72">
        <v>5000.0</v>
      </c>
      <c r="J75" s="67"/>
      <c r="K75" s="78"/>
      <c r="L75" s="70"/>
      <c r="M75" s="52">
        <v>5000.0</v>
      </c>
      <c r="N75" s="23">
        <f t="shared" si="1"/>
        <v>0</v>
      </c>
      <c r="O75" s="132"/>
      <c r="P75" s="132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>
      <c r="A76" s="130">
        <v>72.0</v>
      </c>
      <c r="B76" s="112">
        <v>44441.0</v>
      </c>
      <c r="C76" s="131" t="s">
        <v>4541</v>
      </c>
      <c r="D76" s="80">
        <v>10697.0</v>
      </c>
      <c r="E76" s="59" t="s">
        <v>176</v>
      </c>
      <c r="F76" s="70"/>
      <c r="G76" s="107"/>
      <c r="H76" s="106"/>
      <c r="I76" s="72">
        <v>20000.0</v>
      </c>
      <c r="J76" s="67"/>
      <c r="K76" s="78"/>
      <c r="L76" s="70"/>
      <c r="M76" s="52">
        <v>20000.0</v>
      </c>
      <c r="N76" s="23">
        <f t="shared" si="1"/>
        <v>0</v>
      </c>
      <c r="O76" s="132"/>
      <c r="P76" s="132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>
      <c r="A77" s="130">
        <v>73.0</v>
      </c>
      <c r="B77" s="112">
        <v>44441.0</v>
      </c>
      <c r="C77" s="131" t="s">
        <v>4542</v>
      </c>
      <c r="D77" s="80">
        <v>21928.0</v>
      </c>
      <c r="E77" s="59" t="s">
        <v>439</v>
      </c>
      <c r="F77" s="70"/>
      <c r="G77" s="105"/>
      <c r="H77" s="106"/>
      <c r="I77" s="72">
        <v>5000.0</v>
      </c>
      <c r="J77" s="67"/>
      <c r="K77" s="78"/>
      <c r="L77" s="70"/>
      <c r="M77" s="52">
        <v>5000.0</v>
      </c>
      <c r="N77" s="23">
        <f t="shared" si="1"/>
        <v>0</v>
      </c>
      <c r="O77" s="132"/>
      <c r="P77" s="132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>
      <c r="A78" s="130">
        <v>74.0</v>
      </c>
      <c r="B78" s="112">
        <v>44441.0</v>
      </c>
      <c r="C78" s="131" t="s">
        <v>4543</v>
      </c>
      <c r="D78" s="80">
        <v>34309.0</v>
      </c>
      <c r="E78" s="59" t="s">
        <v>4544</v>
      </c>
      <c r="F78" s="70"/>
      <c r="G78" s="107"/>
      <c r="H78" s="106"/>
      <c r="I78" s="72">
        <v>1200.0</v>
      </c>
      <c r="J78" s="67"/>
      <c r="K78" s="78"/>
      <c r="L78" s="70"/>
      <c r="M78" s="52">
        <v>1200.0</v>
      </c>
      <c r="N78" s="23">
        <f t="shared" si="1"/>
        <v>0</v>
      </c>
      <c r="O78" s="132"/>
      <c r="P78" s="132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>
      <c r="A79" s="130">
        <v>75.0</v>
      </c>
      <c r="B79" s="112">
        <v>44441.0</v>
      </c>
      <c r="C79" s="131" t="s">
        <v>4545</v>
      </c>
      <c r="D79" s="80">
        <v>34309.0</v>
      </c>
      <c r="E79" s="59" t="s">
        <v>4544</v>
      </c>
      <c r="F79" s="70"/>
      <c r="G79" s="105"/>
      <c r="H79" s="106"/>
      <c r="I79" s="72">
        <v>1200.0</v>
      </c>
      <c r="J79" s="67"/>
      <c r="K79" s="78"/>
      <c r="L79" s="70"/>
      <c r="M79" s="52">
        <v>1200.0</v>
      </c>
      <c r="N79" s="23">
        <f t="shared" si="1"/>
        <v>0</v>
      </c>
      <c r="O79" s="132"/>
      <c r="P79" s="132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>
      <c r="A80" s="130">
        <v>76.0</v>
      </c>
      <c r="B80" s="112">
        <v>44441.0</v>
      </c>
      <c r="C80" s="131" t="s">
        <v>4546</v>
      </c>
      <c r="D80" s="80">
        <v>58427.0</v>
      </c>
      <c r="E80" s="59" t="s">
        <v>2661</v>
      </c>
      <c r="F80" s="70"/>
      <c r="G80" s="105"/>
      <c r="H80" s="106"/>
      <c r="I80" s="72">
        <v>15000.0</v>
      </c>
      <c r="J80" s="67"/>
      <c r="K80" s="78"/>
      <c r="L80" s="70"/>
      <c r="M80" s="52">
        <v>15000.0</v>
      </c>
      <c r="N80" s="23">
        <f t="shared" si="1"/>
        <v>0</v>
      </c>
      <c r="O80" s="132"/>
      <c r="P80" s="132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>
      <c r="A81" s="130">
        <v>77.0</v>
      </c>
      <c r="B81" s="112">
        <v>44441.0</v>
      </c>
      <c r="C81" s="131" t="s">
        <v>4547</v>
      </c>
      <c r="D81" s="80">
        <v>54226.0</v>
      </c>
      <c r="E81" s="59" t="s">
        <v>348</v>
      </c>
      <c r="F81" s="70"/>
      <c r="G81" s="105"/>
      <c r="H81" s="106"/>
      <c r="I81" s="72"/>
      <c r="J81" s="67">
        <v>11250.0</v>
      </c>
      <c r="K81" s="78"/>
      <c r="L81" s="70"/>
      <c r="M81" s="52">
        <v>11250.0</v>
      </c>
      <c r="N81" s="23">
        <f t="shared" si="1"/>
        <v>0</v>
      </c>
      <c r="O81" s="132"/>
      <c r="P81" s="132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>
      <c r="A82" s="130">
        <v>78.0</v>
      </c>
      <c r="B82" s="112">
        <v>44441.0</v>
      </c>
      <c r="C82" s="131" t="s">
        <v>4548</v>
      </c>
      <c r="D82" s="80">
        <v>13781.0</v>
      </c>
      <c r="E82" s="59" t="s">
        <v>146</v>
      </c>
      <c r="F82" s="78"/>
      <c r="G82" s="105"/>
      <c r="H82" s="106"/>
      <c r="I82" s="72">
        <v>16750.0</v>
      </c>
      <c r="J82" s="67"/>
      <c r="K82" s="78"/>
      <c r="L82" s="70"/>
      <c r="M82" s="52">
        <v>16750.0</v>
      </c>
      <c r="N82" s="23">
        <f t="shared" si="1"/>
        <v>0</v>
      </c>
      <c r="O82" s="132"/>
      <c r="P82" s="132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>
      <c r="A83" s="130">
        <v>79.0</v>
      </c>
      <c r="B83" s="112">
        <v>44441.0</v>
      </c>
      <c r="C83" s="131" t="s">
        <v>4549</v>
      </c>
      <c r="D83" s="80">
        <v>48910.0</v>
      </c>
      <c r="E83" s="59" t="s">
        <v>82</v>
      </c>
      <c r="F83" s="78"/>
      <c r="G83" s="105"/>
      <c r="H83" s="106"/>
      <c r="I83" s="72"/>
      <c r="J83" s="67">
        <v>710.0</v>
      </c>
      <c r="K83" s="78"/>
      <c r="L83" s="70"/>
      <c r="M83" s="52">
        <v>710.0</v>
      </c>
      <c r="N83" s="23">
        <f t="shared" si="1"/>
        <v>0</v>
      </c>
      <c r="O83" s="132"/>
      <c r="P83" s="132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>
      <c r="A84" s="130">
        <v>80.0</v>
      </c>
      <c r="B84" s="112">
        <v>44441.0</v>
      </c>
      <c r="C84" s="131" t="s">
        <v>4550</v>
      </c>
      <c r="D84" s="80">
        <v>42339.0</v>
      </c>
      <c r="E84" s="59" t="s">
        <v>3914</v>
      </c>
      <c r="F84" s="78"/>
      <c r="G84" s="105"/>
      <c r="H84" s="106"/>
      <c r="I84" s="72">
        <v>2500.0</v>
      </c>
      <c r="J84" s="67"/>
      <c r="K84" s="78"/>
      <c r="L84" s="70"/>
      <c r="M84" s="52">
        <v>2500.0</v>
      </c>
      <c r="N84" s="23">
        <f t="shared" si="1"/>
        <v>0</v>
      </c>
      <c r="O84" s="132"/>
      <c r="P84" s="132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>
      <c r="A85" s="130">
        <v>81.0</v>
      </c>
      <c r="B85" s="112">
        <v>44441.0</v>
      </c>
      <c r="C85" s="131" t="s">
        <v>4551</v>
      </c>
      <c r="D85" s="80">
        <v>49272.0</v>
      </c>
      <c r="E85" s="59" t="s">
        <v>540</v>
      </c>
      <c r="F85" s="78"/>
      <c r="G85" s="105"/>
      <c r="H85" s="106"/>
      <c r="I85" s="72">
        <v>2500.0</v>
      </c>
      <c r="J85" s="67"/>
      <c r="K85" s="78"/>
      <c r="L85" s="70"/>
      <c r="M85" s="52">
        <v>2500.0</v>
      </c>
      <c r="N85" s="23">
        <f t="shared" si="1"/>
        <v>0</v>
      </c>
      <c r="O85" s="132"/>
      <c r="P85" s="132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>
      <c r="A86" s="130">
        <v>82.0</v>
      </c>
      <c r="B86" s="112">
        <v>44441.0</v>
      </c>
      <c r="C86" s="131" t="s">
        <v>4552</v>
      </c>
      <c r="D86" s="80">
        <v>48973.0</v>
      </c>
      <c r="E86" s="59" t="s">
        <v>530</v>
      </c>
      <c r="F86" s="78"/>
      <c r="G86" s="105"/>
      <c r="H86" s="106"/>
      <c r="I86" s="72">
        <v>5000.0</v>
      </c>
      <c r="J86" s="67"/>
      <c r="K86" s="78"/>
      <c r="L86" s="70"/>
      <c r="M86" s="52">
        <v>5000.0</v>
      </c>
      <c r="N86" s="23">
        <f t="shared" si="1"/>
        <v>0</v>
      </c>
      <c r="O86" s="132"/>
      <c r="P86" s="132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>
      <c r="A87" s="130">
        <v>83.0</v>
      </c>
      <c r="B87" s="112">
        <v>44441.0</v>
      </c>
      <c r="C87" s="131" t="s">
        <v>4553</v>
      </c>
      <c r="D87" s="80">
        <v>48910.0</v>
      </c>
      <c r="E87" s="59" t="s">
        <v>82</v>
      </c>
      <c r="F87" s="78"/>
      <c r="G87" s="105"/>
      <c r="H87" s="106"/>
      <c r="I87" s="72"/>
      <c r="J87" s="67">
        <v>5150.0</v>
      </c>
      <c r="K87" s="78"/>
      <c r="L87" s="70"/>
      <c r="M87" s="52">
        <v>5150.0</v>
      </c>
      <c r="N87" s="23">
        <f t="shared" si="1"/>
        <v>0</v>
      </c>
      <c r="O87" s="132"/>
      <c r="P87" s="132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>
      <c r="A88" s="130">
        <v>84.0</v>
      </c>
      <c r="B88" s="112">
        <v>44441.0</v>
      </c>
      <c r="C88" s="131" t="s">
        <v>4554</v>
      </c>
      <c r="D88" s="80">
        <v>45096.0</v>
      </c>
      <c r="E88" s="59" t="s">
        <v>4555</v>
      </c>
      <c r="F88" s="78"/>
      <c r="G88" s="105"/>
      <c r="H88" s="106"/>
      <c r="I88" s="72">
        <v>5000.0</v>
      </c>
      <c r="J88" s="67"/>
      <c r="K88" s="78"/>
      <c r="L88" s="70"/>
      <c r="M88" s="52">
        <v>5000.0</v>
      </c>
      <c r="N88" s="23">
        <f t="shared" si="1"/>
        <v>0</v>
      </c>
      <c r="O88" s="132"/>
      <c r="P88" s="132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>
      <c r="A89" s="130">
        <v>85.0</v>
      </c>
      <c r="B89" s="112">
        <v>44441.0</v>
      </c>
      <c r="C89" s="131" t="s">
        <v>4556</v>
      </c>
      <c r="D89" s="80">
        <v>51406.0</v>
      </c>
      <c r="E89" s="59" t="s">
        <v>3591</v>
      </c>
      <c r="F89" s="78"/>
      <c r="G89" s="105"/>
      <c r="H89" s="106"/>
      <c r="I89" s="72"/>
      <c r="J89" s="67">
        <v>50.0</v>
      </c>
      <c r="K89" s="78"/>
      <c r="L89" s="70"/>
      <c r="M89" s="52">
        <v>50.0</v>
      </c>
      <c r="N89" s="23">
        <f t="shared" si="1"/>
        <v>0</v>
      </c>
      <c r="O89" s="132"/>
      <c r="P89" s="132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>
      <c r="A90" s="130">
        <v>86.0</v>
      </c>
      <c r="B90" s="112">
        <v>44441.0</v>
      </c>
      <c r="C90" s="131" t="s">
        <v>4557</v>
      </c>
      <c r="D90" s="80">
        <v>21384.0</v>
      </c>
      <c r="E90" s="59" t="s">
        <v>2448</v>
      </c>
      <c r="F90" s="78"/>
      <c r="G90" s="107">
        <v>5000.0</v>
      </c>
      <c r="H90" s="106"/>
      <c r="I90" s="72"/>
      <c r="J90" s="67"/>
      <c r="K90" s="78"/>
      <c r="L90" s="70"/>
      <c r="M90" s="52">
        <v>5000.0</v>
      </c>
      <c r="N90" s="23">
        <f t="shared" si="1"/>
        <v>0</v>
      </c>
      <c r="O90" s="132"/>
      <c r="P90" s="132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>
      <c r="A91" s="130">
        <v>87.0</v>
      </c>
      <c r="B91" s="112">
        <v>44441.0</v>
      </c>
      <c r="C91" s="131" t="s">
        <v>4558</v>
      </c>
      <c r="D91" s="80">
        <v>54764.0</v>
      </c>
      <c r="E91" s="59" t="s">
        <v>586</v>
      </c>
      <c r="F91" s="78"/>
      <c r="G91" s="107">
        <v>3600.0</v>
      </c>
      <c r="H91" s="106"/>
      <c r="I91" s="72"/>
      <c r="J91" s="67"/>
      <c r="K91" s="78"/>
      <c r="L91" s="70"/>
      <c r="M91" s="52">
        <v>3600.0</v>
      </c>
      <c r="N91" s="23">
        <f t="shared" si="1"/>
        <v>0</v>
      </c>
      <c r="O91" s="132"/>
      <c r="P91" s="132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>
      <c r="A92" s="130">
        <v>88.0</v>
      </c>
      <c r="B92" s="112">
        <v>44441.0</v>
      </c>
      <c r="C92" s="131" t="s">
        <v>4559</v>
      </c>
      <c r="D92" s="80">
        <v>57462.0</v>
      </c>
      <c r="E92" s="59" t="s">
        <v>668</v>
      </c>
      <c r="F92" s="78"/>
      <c r="G92" s="105"/>
      <c r="H92" s="106"/>
      <c r="I92" s="72">
        <v>2650.0</v>
      </c>
      <c r="J92" s="67"/>
      <c r="K92" s="78"/>
      <c r="L92" s="70"/>
      <c r="M92" s="52">
        <v>2650.0</v>
      </c>
      <c r="N92" s="23">
        <f t="shared" si="1"/>
        <v>0</v>
      </c>
      <c r="O92" s="132"/>
      <c r="P92" s="132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>
      <c r="A93" s="130">
        <v>89.0</v>
      </c>
      <c r="B93" s="112">
        <v>44441.0</v>
      </c>
      <c r="C93" s="131" t="s">
        <v>4560</v>
      </c>
      <c r="D93" s="80">
        <v>50979.0</v>
      </c>
      <c r="E93" s="59" t="s">
        <v>90</v>
      </c>
      <c r="F93" s="78"/>
      <c r="G93" s="105"/>
      <c r="H93" s="106"/>
      <c r="I93" s="72"/>
      <c r="J93" s="67">
        <v>25300.0</v>
      </c>
      <c r="K93" s="78"/>
      <c r="L93" s="70"/>
      <c r="M93" s="52">
        <v>25300.0</v>
      </c>
      <c r="N93" s="23">
        <f t="shared" si="1"/>
        <v>0</v>
      </c>
      <c r="O93" s="132"/>
      <c r="P93" s="132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>
      <c r="A94" s="130">
        <v>90.0</v>
      </c>
      <c r="B94" s="112">
        <v>44441.0</v>
      </c>
      <c r="C94" s="131" t="s">
        <v>4561</v>
      </c>
      <c r="D94" s="80">
        <v>50593.0</v>
      </c>
      <c r="E94" s="59" t="s">
        <v>1941</v>
      </c>
      <c r="F94" s="78"/>
      <c r="G94" s="105"/>
      <c r="H94" s="106"/>
      <c r="I94" s="72">
        <v>8400.0</v>
      </c>
      <c r="J94" s="67"/>
      <c r="K94" s="78"/>
      <c r="L94" s="70"/>
      <c r="M94" s="52">
        <v>8400.0</v>
      </c>
      <c r="N94" s="23">
        <f t="shared" si="1"/>
        <v>0</v>
      </c>
      <c r="O94" s="132"/>
      <c r="P94" s="132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>
      <c r="A95" s="130">
        <v>91.0</v>
      </c>
      <c r="B95" s="112">
        <v>44441.0</v>
      </c>
      <c r="C95" s="131" t="s">
        <v>4562</v>
      </c>
      <c r="D95" s="80">
        <v>50173.0</v>
      </c>
      <c r="E95" s="59" t="s">
        <v>244</v>
      </c>
      <c r="F95" s="78"/>
      <c r="G95" s="105"/>
      <c r="H95" s="106"/>
      <c r="I95" s="72"/>
      <c r="J95" s="67">
        <v>1800.0</v>
      </c>
      <c r="K95" s="78"/>
      <c r="L95" s="70"/>
      <c r="M95" s="52">
        <v>1800.0</v>
      </c>
      <c r="N95" s="23">
        <f t="shared" si="1"/>
        <v>0</v>
      </c>
      <c r="O95" s="132"/>
      <c r="P95" s="132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>
      <c r="A96" s="130">
        <v>92.0</v>
      </c>
      <c r="B96" s="112">
        <v>44441.0</v>
      </c>
      <c r="C96" s="131" t="s">
        <v>4563</v>
      </c>
      <c r="D96" s="80">
        <v>46849.0</v>
      </c>
      <c r="E96" s="59" t="s">
        <v>4564</v>
      </c>
      <c r="F96" s="78"/>
      <c r="G96" s="105"/>
      <c r="H96" s="106"/>
      <c r="I96" s="72"/>
      <c r="J96" s="67">
        <v>1600.0</v>
      </c>
      <c r="K96" s="78"/>
      <c r="L96" s="70"/>
      <c r="M96" s="52">
        <v>1600.0</v>
      </c>
      <c r="N96" s="23">
        <f t="shared" si="1"/>
        <v>0</v>
      </c>
      <c r="O96" s="132"/>
      <c r="P96" s="132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>
      <c r="A97" s="130">
        <v>93.0</v>
      </c>
      <c r="B97" s="112">
        <v>44441.0</v>
      </c>
      <c r="C97" s="131" t="s">
        <v>4565</v>
      </c>
      <c r="D97" s="80">
        <v>53814.0</v>
      </c>
      <c r="E97" s="59" t="s">
        <v>2311</v>
      </c>
      <c r="F97" s="78"/>
      <c r="G97" s="105"/>
      <c r="H97" s="106"/>
      <c r="I97" s="72">
        <v>5150.0</v>
      </c>
      <c r="J97" s="67"/>
      <c r="K97" s="78"/>
      <c r="L97" s="70"/>
      <c r="M97" s="52">
        <v>5150.0</v>
      </c>
      <c r="N97" s="23">
        <f t="shared" si="1"/>
        <v>0</v>
      </c>
      <c r="O97" s="132"/>
      <c r="P97" s="132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>
      <c r="A98" s="130">
        <v>94.0</v>
      </c>
      <c r="B98" s="112">
        <v>44441.0</v>
      </c>
      <c r="C98" s="131" t="s">
        <v>4566</v>
      </c>
      <c r="D98" s="80">
        <v>10006.0</v>
      </c>
      <c r="E98" s="59" t="s">
        <v>2309</v>
      </c>
      <c r="F98" s="78"/>
      <c r="G98" s="105"/>
      <c r="H98" s="106"/>
      <c r="I98" s="72">
        <v>2650.0</v>
      </c>
      <c r="J98" s="67"/>
      <c r="K98" s="78"/>
      <c r="L98" s="70"/>
      <c r="M98" s="52">
        <v>2650.0</v>
      </c>
      <c r="N98" s="23">
        <f t="shared" si="1"/>
        <v>0</v>
      </c>
      <c r="O98" s="132"/>
      <c r="P98" s="132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>
      <c r="A99" s="130">
        <v>95.0</v>
      </c>
      <c r="B99" s="112">
        <v>44441.0</v>
      </c>
      <c r="C99" s="131" t="s">
        <v>4567</v>
      </c>
      <c r="D99" s="80">
        <v>58074.0</v>
      </c>
      <c r="E99" s="59" t="s">
        <v>515</v>
      </c>
      <c r="F99" s="78"/>
      <c r="G99" s="105"/>
      <c r="H99" s="106"/>
      <c r="I99" s="72">
        <v>500.0</v>
      </c>
      <c r="J99" s="67"/>
      <c r="K99" s="78"/>
      <c r="L99" s="70"/>
      <c r="M99" s="52">
        <v>500.0</v>
      </c>
      <c r="N99" s="23">
        <f t="shared" si="1"/>
        <v>0</v>
      </c>
      <c r="O99" s="132"/>
      <c r="P99" s="132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>
      <c r="A100" s="130">
        <v>96.0</v>
      </c>
      <c r="B100" s="112">
        <v>44441.0</v>
      </c>
      <c r="C100" s="131" t="s">
        <v>4568</v>
      </c>
      <c r="D100" s="80">
        <v>21384.0</v>
      </c>
      <c r="E100" s="59" t="s">
        <v>2448</v>
      </c>
      <c r="F100" s="78"/>
      <c r="G100" s="107">
        <v>17350.0</v>
      </c>
      <c r="H100" s="106"/>
      <c r="I100" s="72"/>
      <c r="J100" s="67"/>
      <c r="K100" s="78"/>
      <c r="L100" s="70"/>
      <c r="M100" s="52">
        <v>17350.0</v>
      </c>
      <c r="N100" s="23">
        <f t="shared" si="1"/>
        <v>0</v>
      </c>
      <c r="O100" s="132"/>
      <c r="P100" s="132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>
      <c r="A101" s="130">
        <v>97.0</v>
      </c>
      <c r="B101" s="112">
        <v>44441.0</v>
      </c>
      <c r="C101" s="131" t="s">
        <v>4569</v>
      </c>
      <c r="D101" s="80">
        <v>59983.0</v>
      </c>
      <c r="E101" s="59" t="s">
        <v>4570</v>
      </c>
      <c r="F101" s="78"/>
      <c r="G101" s="107">
        <v>8000.0</v>
      </c>
      <c r="H101" s="106"/>
      <c r="I101" s="72"/>
      <c r="J101" s="67"/>
      <c r="K101" s="78"/>
      <c r="L101" s="70"/>
      <c r="M101" s="52">
        <v>8000.0</v>
      </c>
      <c r="N101" s="23">
        <f t="shared" si="1"/>
        <v>0</v>
      </c>
      <c r="O101" s="132"/>
      <c r="P101" s="13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>
      <c r="A102" s="130">
        <v>98.0</v>
      </c>
      <c r="B102" s="112">
        <v>44441.0</v>
      </c>
      <c r="C102" s="131" t="s">
        <v>4571</v>
      </c>
      <c r="D102" s="80">
        <v>44149.0</v>
      </c>
      <c r="E102" s="59" t="s">
        <v>170</v>
      </c>
      <c r="F102" s="78"/>
      <c r="G102" s="105"/>
      <c r="H102" s="106"/>
      <c r="I102" s="72">
        <v>46500.0</v>
      </c>
      <c r="J102" s="67"/>
      <c r="K102" s="78">
        <v>4500.0</v>
      </c>
      <c r="L102" s="70"/>
      <c r="M102" s="52">
        <v>51000.0</v>
      </c>
      <c r="N102" s="23">
        <f t="shared" si="1"/>
        <v>0</v>
      </c>
      <c r="O102" s="132"/>
      <c r="P102" s="132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>
      <c r="A103" s="130">
        <v>99.0</v>
      </c>
      <c r="B103" s="112">
        <v>44441.0</v>
      </c>
      <c r="C103" s="131" t="s">
        <v>4572</v>
      </c>
      <c r="D103" s="80">
        <v>53249.0</v>
      </c>
      <c r="E103" s="59" t="s">
        <v>228</v>
      </c>
      <c r="F103" s="78"/>
      <c r="G103" s="105"/>
      <c r="H103" s="106"/>
      <c r="I103" s="72"/>
      <c r="J103" s="67">
        <v>15000.0</v>
      </c>
      <c r="K103" s="78"/>
      <c r="L103" s="70"/>
      <c r="M103" s="52">
        <v>15000.0</v>
      </c>
      <c r="N103" s="23">
        <f t="shared" si="1"/>
        <v>0</v>
      </c>
      <c r="O103" s="132"/>
      <c r="P103" s="132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>
      <c r="A104" s="130">
        <v>100.0</v>
      </c>
      <c r="B104" s="112">
        <v>44441.0</v>
      </c>
      <c r="C104" s="131" t="s">
        <v>4573</v>
      </c>
      <c r="D104" s="80">
        <v>55446.0</v>
      </c>
      <c r="E104" s="59" t="s">
        <v>86</v>
      </c>
      <c r="F104" s="78"/>
      <c r="G104" s="107">
        <v>30000.0</v>
      </c>
      <c r="H104" s="106"/>
      <c r="I104" s="72">
        <v>4500.0</v>
      </c>
      <c r="J104" s="67"/>
      <c r="K104" s="78"/>
      <c r="L104" s="70"/>
      <c r="M104" s="52">
        <v>34500.0</v>
      </c>
      <c r="N104" s="23">
        <f t="shared" si="1"/>
        <v>0</v>
      </c>
      <c r="O104" s="132"/>
      <c r="P104" s="132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>
      <c r="A105" s="130">
        <v>101.0</v>
      </c>
      <c r="B105" s="112">
        <v>44441.0</v>
      </c>
      <c r="C105" s="131" t="s">
        <v>4574</v>
      </c>
      <c r="D105" s="80">
        <v>55446.0</v>
      </c>
      <c r="E105" s="59" t="s">
        <v>86</v>
      </c>
      <c r="F105" s="78"/>
      <c r="G105" s="105"/>
      <c r="H105" s="106"/>
      <c r="I105" s="72">
        <v>300.0</v>
      </c>
      <c r="J105" s="67"/>
      <c r="K105" s="78"/>
      <c r="L105" s="70"/>
      <c r="M105" s="52">
        <v>300.0</v>
      </c>
      <c r="N105" s="23">
        <f t="shared" si="1"/>
        <v>0</v>
      </c>
      <c r="O105" s="132"/>
      <c r="P105" s="132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>
      <c r="A106" s="130">
        <v>102.0</v>
      </c>
      <c r="B106" s="112">
        <v>44441.0</v>
      </c>
      <c r="C106" s="131" t="s">
        <v>4575</v>
      </c>
      <c r="D106" s="80">
        <v>49270.0</v>
      </c>
      <c r="E106" s="59" t="s">
        <v>3792</v>
      </c>
      <c r="F106" s="78"/>
      <c r="G106" s="105"/>
      <c r="H106" s="106"/>
      <c r="I106" s="72"/>
      <c r="J106" s="67">
        <v>15000.0</v>
      </c>
      <c r="K106" s="78"/>
      <c r="L106" s="70"/>
      <c r="M106" s="52">
        <v>15000.0</v>
      </c>
      <c r="N106" s="23">
        <f t="shared" si="1"/>
        <v>0</v>
      </c>
      <c r="O106" s="132"/>
      <c r="P106" s="132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>
      <c r="A107" s="130">
        <v>103.0</v>
      </c>
      <c r="B107" s="112">
        <v>44441.0</v>
      </c>
      <c r="C107" s="131" t="s">
        <v>4576</v>
      </c>
      <c r="D107" s="80">
        <v>50853.0</v>
      </c>
      <c r="E107" s="59" t="s">
        <v>84</v>
      </c>
      <c r="F107" s="78"/>
      <c r="G107" s="105"/>
      <c r="H107" s="106"/>
      <c r="I107" s="72"/>
      <c r="J107" s="67">
        <v>18000.0</v>
      </c>
      <c r="K107" s="78"/>
      <c r="L107" s="70"/>
      <c r="M107" s="52">
        <v>18000.0</v>
      </c>
      <c r="N107" s="23">
        <f t="shared" si="1"/>
        <v>0</v>
      </c>
      <c r="O107" s="132"/>
      <c r="P107" s="132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>
      <c r="A108" s="130">
        <v>104.0</v>
      </c>
      <c r="B108" s="112">
        <v>44441.0</v>
      </c>
      <c r="C108" s="131" t="s">
        <v>4577</v>
      </c>
      <c r="D108" s="80">
        <v>55446.0</v>
      </c>
      <c r="E108" s="59" t="s">
        <v>86</v>
      </c>
      <c r="F108" s="78"/>
      <c r="G108" s="105"/>
      <c r="H108" s="106"/>
      <c r="I108" s="72">
        <v>3750.0</v>
      </c>
      <c r="J108" s="67"/>
      <c r="K108" s="78"/>
      <c r="L108" s="70"/>
      <c r="M108" s="52">
        <v>3750.0</v>
      </c>
      <c r="N108" s="23">
        <f t="shared" si="1"/>
        <v>0</v>
      </c>
      <c r="O108" s="132"/>
      <c r="P108" s="132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>
      <c r="A109" s="130">
        <v>105.0</v>
      </c>
      <c r="B109" s="112">
        <v>44441.0</v>
      </c>
      <c r="C109" s="131" t="s">
        <v>4578</v>
      </c>
      <c r="D109" s="80">
        <v>49272.0</v>
      </c>
      <c r="E109" s="59" t="s">
        <v>540</v>
      </c>
      <c r="F109" s="78"/>
      <c r="G109" s="105"/>
      <c r="H109" s="106"/>
      <c r="I109" s="72">
        <v>5000.0</v>
      </c>
      <c r="J109" s="67"/>
      <c r="K109" s="78"/>
      <c r="L109" s="70"/>
      <c r="M109" s="52">
        <v>5000.0</v>
      </c>
      <c r="N109" s="23">
        <f t="shared" si="1"/>
        <v>0</v>
      </c>
      <c r="O109" s="132"/>
      <c r="P109" s="132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>
      <c r="A110" s="130">
        <v>106.0</v>
      </c>
      <c r="B110" s="112">
        <v>44441.0</v>
      </c>
      <c r="C110" s="131" t="s">
        <v>4579</v>
      </c>
      <c r="D110" s="80">
        <v>48052.0</v>
      </c>
      <c r="E110" s="59" t="s">
        <v>156</v>
      </c>
      <c r="F110" s="78"/>
      <c r="G110" s="105"/>
      <c r="H110" s="106"/>
      <c r="I110" s="72">
        <v>10000.0</v>
      </c>
      <c r="J110" s="67"/>
      <c r="K110" s="78"/>
      <c r="L110" s="70"/>
      <c r="M110" s="52">
        <v>10000.0</v>
      </c>
      <c r="N110" s="23">
        <f t="shared" si="1"/>
        <v>0</v>
      </c>
      <c r="O110" s="132"/>
      <c r="P110" s="132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>
      <c r="A111" s="130">
        <v>107.0</v>
      </c>
      <c r="B111" s="112">
        <v>44441.0</v>
      </c>
      <c r="C111" s="131" t="s">
        <v>4580</v>
      </c>
      <c r="D111" s="80">
        <v>39317.0</v>
      </c>
      <c r="E111" s="59" t="s">
        <v>2488</v>
      </c>
      <c r="F111" s="78"/>
      <c r="G111" s="105"/>
      <c r="H111" s="106"/>
      <c r="I111" s="72"/>
      <c r="J111" s="67">
        <v>1400.0</v>
      </c>
      <c r="K111" s="78"/>
      <c r="L111" s="70"/>
      <c r="M111" s="52">
        <v>1400.0</v>
      </c>
      <c r="N111" s="23">
        <f t="shared" si="1"/>
        <v>0</v>
      </c>
      <c r="O111" s="132"/>
      <c r="P111" s="132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>
      <c r="A112" s="130">
        <v>108.0</v>
      </c>
      <c r="B112" s="112">
        <v>44441.0</v>
      </c>
      <c r="C112" s="131" t="s">
        <v>4581</v>
      </c>
      <c r="D112" s="80">
        <v>45096.0</v>
      </c>
      <c r="E112" s="59" t="s">
        <v>4555</v>
      </c>
      <c r="F112" s="78"/>
      <c r="G112" s="105"/>
      <c r="H112" s="106"/>
      <c r="I112" s="72">
        <v>9950.0</v>
      </c>
      <c r="J112" s="67"/>
      <c r="K112" s="78"/>
      <c r="L112" s="70"/>
      <c r="M112" s="52">
        <v>9950.0</v>
      </c>
      <c r="N112" s="23">
        <f t="shared" si="1"/>
        <v>0</v>
      </c>
      <c r="O112" s="132"/>
      <c r="P112" s="132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>
      <c r="A113" s="130">
        <v>109.0</v>
      </c>
      <c r="B113" s="112">
        <v>44441.0</v>
      </c>
      <c r="C113" s="131" t="s">
        <v>4582</v>
      </c>
      <c r="D113" s="80">
        <v>51782.0</v>
      </c>
      <c r="E113" s="59" t="s">
        <v>159</v>
      </c>
      <c r="F113" s="78"/>
      <c r="G113" s="105"/>
      <c r="H113" s="106"/>
      <c r="I113" s="72"/>
      <c r="J113" s="67">
        <v>350.0</v>
      </c>
      <c r="K113" s="78"/>
      <c r="L113" s="70"/>
      <c r="M113" s="52">
        <v>350.0</v>
      </c>
      <c r="N113" s="23">
        <f t="shared" si="1"/>
        <v>0</v>
      </c>
      <c r="O113" s="132"/>
      <c r="P113" s="132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>
      <c r="A114" s="130">
        <v>110.0</v>
      </c>
      <c r="B114" s="112">
        <v>44441.0</v>
      </c>
      <c r="C114" s="131" t="s">
        <v>4583</v>
      </c>
      <c r="D114" s="80">
        <v>44149.0</v>
      </c>
      <c r="E114" s="59" t="s">
        <v>170</v>
      </c>
      <c r="F114" s="78"/>
      <c r="G114" s="105"/>
      <c r="H114" s="106"/>
      <c r="I114" s="72">
        <v>3000.0</v>
      </c>
      <c r="J114" s="67"/>
      <c r="K114" s="78"/>
      <c r="L114" s="70"/>
      <c r="M114" s="52">
        <v>3000.0</v>
      </c>
      <c r="N114" s="23">
        <f t="shared" si="1"/>
        <v>0</v>
      </c>
      <c r="O114" s="132"/>
      <c r="P114" s="132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>
      <c r="A115" s="130">
        <v>111.0</v>
      </c>
      <c r="B115" s="112">
        <v>44441.0</v>
      </c>
      <c r="C115" s="131" t="s">
        <v>4584</v>
      </c>
      <c r="D115" s="80">
        <v>54280.0</v>
      </c>
      <c r="E115" s="59" t="s">
        <v>4585</v>
      </c>
      <c r="F115" s="78"/>
      <c r="G115" s="105"/>
      <c r="H115" s="106"/>
      <c r="I115" s="72">
        <v>5150.0</v>
      </c>
      <c r="J115" s="67"/>
      <c r="K115" s="78"/>
      <c r="L115" s="70"/>
      <c r="M115" s="52">
        <v>5150.0</v>
      </c>
      <c r="N115" s="23">
        <f t="shared" si="1"/>
        <v>0</v>
      </c>
      <c r="O115" s="132"/>
      <c r="P115" s="132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>
      <c r="A116" s="130">
        <v>112.0</v>
      </c>
      <c r="B116" s="112">
        <v>44441.0</v>
      </c>
      <c r="C116" s="131" t="s">
        <v>4586</v>
      </c>
      <c r="D116" s="80">
        <v>53083.0</v>
      </c>
      <c r="E116" s="59" t="s">
        <v>1355</v>
      </c>
      <c r="F116" s="78"/>
      <c r="G116" s="107"/>
      <c r="H116" s="106"/>
      <c r="I116" s="72">
        <v>3900.0</v>
      </c>
      <c r="J116" s="67"/>
      <c r="K116" s="78"/>
      <c r="L116" s="70"/>
      <c r="M116" s="52">
        <v>3900.0</v>
      </c>
      <c r="N116" s="23">
        <f t="shared" si="1"/>
        <v>0</v>
      </c>
      <c r="O116" s="132"/>
      <c r="P116" s="132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>
      <c r="A117" s="130">
        <v>113.0</v>
      </c>
      <c r="B117" s="112">
        <v>44441.0</v>
      </c>
      <c r="C117" s="131" t="s">
        <v>4587</v>
      </c>
      <c r="D117" s="80">
        <v>63209.0</v>
      </c>
      <c r="E117" s="59" t="s">
        <v>4588</v>
      </c>
      <c r="F117" s="78"/>
      <c r="G117" s="107">
        <v>27000.0</v>
      </c>
      <c r="H117" s="106"/>
      <c r="I117" s="72"/>
      <c r="J117" s="67"/>
      <c r="K117" s="78"/>
      <c r="L117" s="70"/>
      <c r="M117" s="52">
        <v>27000.0</v>
      </c>
      <c r="N117" s="23">
        <f t="shared" si="1"/>
        <v>0</v>
      </c>
      <c r="O117" s="132"/>
      <c r="P117" s="132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>
      <c r="A118" s="130">
        <v>114.0</v>
      </c>
      <c r="B118" s="112">
        <v>44441.0</v>
      </c>
      <c r="C118" s="131" t="s">
        <v>4589</v>
      </c>
      <c r="D118" s="80">
        <v>59531.0</v>
      </c>
      <c r="E118" s="59" t="s">
        <v>1456</v>
      </c>
      <c r="F118" s="78"/>
      <c r="G118" s="105"/>
      <c r="H118" s="106"/>
      <c r="I118" s="72">
        <v>8750.0</v>
      </c>
      <c r="J118" s="67"/>
      <c r="K118" s="78"/>
      <c r="L118" s="70"/>
      <c r="M118" s="52">
        <v>8750.0</v>
      </c>
      <c r="N118" s="23">
        <f t="shared" si="1"/>
        <v>0</v>
      </c>
      <c r="O118" s="132"/>
      <c r="P118" s="132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>
      <c r="A119" s="130">
        <v>115.0</v>
      </c>
      <c r="B119" s="112">
        <v>44441.0</v>
      </c>
      <c r="C119" s="131" t="s">
        <v>4590</v>
      </c>
      <c r="D119" s="80">
        <v>43381.0</v>
      </c>
      <c r="E119" s="59" t="s">
        <v>395</v>
      </c>
      <c r="F119" s="78"/>
      <c r="G119" s="105"/>
      <c r="H119" s="106"/>
      <c r="I119" s="72">
        <v>10000.0</v>
      </c>
      <c r="J119" s="67"/>
      <c r="K119" s="78"/>
      <c r="L119" s="70"/>
      <c r="M119" s="52">
        <v>10000.0</v>
      </c>
      <c r="N119" s="23">
        <f t="shared" si="1"/>
        <v>0</v>
      </c>
      <c r="O119" s="132"/>
      <c r="P119" s="132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>
      <c r="A120" s="130">
        <v>116.0</v>
      </c>
      <c r="B120" s="112">
        <v>44441.0</v>
      </c>
      <c r="C120" s="131" t="s">
        <v>4591</v>
      </c>
      <c r="D120" s="80">
        <v>33065.0</v>
      </c>
      <c r="E120" s="59" t="s">
        <v>163</v>
      </c>
      <c r="F120" s="78"/>
      <c r="G120" s="105"/>
      <c r="H120" s="106"/>
      <c r="I120" s="72">
        <v>5150.0</v>
      </c>
      <c r="J120" s="67"/>
      <c r="K120" s="78"/>
      <c r="L120" s="70"/>
      <c r="M120" s="52">
        <v>5150.0</v>
      </c>
      <c r="N120" s="23">
        <f t="shared" si="1"/>
        <v>0</v>
      </c>
      <c r="O120" s="132"/>
      <c r="P120" s="132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>
      <c r="A121" s="130">
        <v>117.0</v>
      </c>
      <c r="B121" s="112">
        <v>44441.0</v>
      </c>
      <c r="C121" s="131" t="s">
        <v>4592</v>
      </c>
      <c r="D121" s="80">
        <v>51743.0</v>
      </c>
      <c r="E121" s="59" t="s">
        <v>573</v>
      </c>
      <c r="F121" s="78"/>
      <c r="G121" s="105"/>
      <c r="H121" s="106"/>
      <c r="I121" s="72"/>
      <c r="J121" s="67">
        <v>5000.0</v>
      </c>
      <c r="K121" s="78"/>
      <c r="L121" s="70"/>
      <c r="M121" s="52">
        <v>5000.0</v>
      </c>
      <c r="N121" s="23">
        <f t="shared" si="1"/>
        <v>0</v>
      </c>
      <c r="O121" s="132"/>
      <c r="P121" s="132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>
      <c r="A122" s="130">
        <v>118.0</v>
      </c>
      <c r="B122" s="112">
        <v>44441.0</v>
      </c>
      <c r="C122" s="131" t="s">
        <v>4593</v>
      </c>
      <c r="D122" s="80">
        <v>51976.0</v>
      </c>
      <c r="E122" s="59" t="s">
        <v>571</v>
      </c>
      <c r="F122" s="78"/>
      <c r="G122" s="105"/>
      <c r="H122" s="106"/>
      <c r="I122" s="72"/>
      <c r="J122" s="67">
        <v>5000.0</v>
      </c>
      <c r="K122" s="78"/>
      <c r="L122" s="70"/>
      <c r="M122" s="52">
        <v>5000.0</v>
      </c>
      <c r="N122" s="23">
        <f t="shared" si="1"/>
        <v>0</v>
      </c>
      <c r="O122" s="132"/>
      <c r="P122" s="132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>
      <c r="A123" s="130">
        <v>119.0</v>
      </c>
      <c r="B123" s="112">
        <v>44441.0</v>
      </c>
      <c r="C123" s="131" t="s">
        <v>4594</v>
      </c>
      <c r="D123" s="80">
        <v>50557.0</v>
      </c>
      <c r="E123" s="59" t="s">
        <v>312</v>
      </c>
      <c r="F123" s="78"/>
      <c r="G123" s="105"/>
      <c r="H123" s="106"/>
      <c r="I123" s="72">
        <v>1250.0</v>
      </c>
      <c r="J123" s="67"/>
      <c r="K123" s="78"/>
      <c r="L123" s="70"/>
      <c r="M123" s="52">
        <v>1250.0</v>
      </c>
      <c r="N123" s="23">
        <f t="shared" si="1"/>
        <v>0</v>
      </c>
      <c r="O123" s="132"/>
      <c r="P123" s="132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>
      <c r="A124" s="130">
        <v>120.0</v>
      </c>
      <c r="B124" s="112">
        <v>44441.0</v>
      </c>
      <c r="C124" s="131" t="s">
        <v>4595</v>
      </c>
      <c r="D124" s="80">
        <v>21384.0</v>
      </c>
      <c r="E124" s="59" t="s">
        <v>2448</v>
      </c>
      <c r="F124" s="78"/>
      <c r="G124" s="107">
        <v>1250.0</v>
      </c>
      <c r="H124" s="106"/>
      <c r="I124" s="72"/>
      <c r="J124" s="67"/>
      <c r="K124" s="78"/>
      <c r="L124" s="70"/>
      <c r="M124" s="52">
        <v>1250.0</v>
      </c>
      <c r="N124" s="23">
        <f t="shared" si="1"/>
        <v>0</v>
      </c>
      <c r="O124" s="132"/>
      <c r="P124" s="132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>
      <c r="A125" s="130">
        <v>121.0</v>
      </c>
      <c r="B125" s="112">
        <v>44441.0</v>
      </c>
      <c r="C125" s="131" t="s">
        <v>4596</v>
      </c>
      <c r="D125" s="80">
        <v>51406.0</v>
      </c>
      <c r="E125" s="59" t="s">
        <v>3591</v>
      </c>
      <c r="F125" s="78"/>
      <c r="G125" s="105"/>
      <c r="H125" s="106">
        <v>15000.0</v>
      </c>
      <c r="I125" s="72"/>
      <c r="J125" s="67"/>
      <c r="K125" s="78"/>
      <c r="L125" s="70"/>
      <c r="M125" s="52">
        <v>15000.0</v>
      </c>
      <c r="N125" s="23">
        <f t="shared" si="1"/>
        <v>0</v>
      </c>
      <c r="O125" s="132"/>
      <c r="P125" s="132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>
      <c r="A126" s="130">
        <v>122.0</v>
      </c>
      <c r="B126" s="112">
        <v>44441.0</v>
      </c>
      <c r="C126" s="131" t="s">
        <v>4597</v>
      </c>
      <c r="D126" s="80">
        <v>51512.0</v>
      </c>
      <c r="E126" s="59" t="s">
        <v>217</v>
      </c>
      <c r="F126" s="78"/>
      <c r="G126" s="105"/>
      <c r="H126" s="106"/>
      <c r="I126" s="72"/>
      <c r="J126" s="67">
        <v>5000.0</v>
      </c>
      <c r="K126" s="78"/>
      <c r="L126" s="70"/>
      <c r="M126" s="52">
        <v>5000.0</v>
      </c>
      <c r="N126" s="23">
        <f t="shared" si="1"/>
        <v>0</v>
      </c>
      <c r="O126" s="132"/>
      <c r="P126" s="132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>
      <c r="A127" s="130">
        <v>123.0</v>
      </c>
      <c r="B127" s="112">
        <v>44441.0</v>
      </c>
      <c r="C127" s="131" t="s">
        <v>4598</v>
      </c>
      <c r="D127" s="80">
        <v>21821.0</v>
      </c>
      <c r="E127" s="59" t="s">
        <v>2000</v>
      </c>
      <c r="F127" s="78"/>
      <c r="G127" s="105"/>
      <c r="H127" s="106"/>
      <c r="I127" s="72">
        <v>8700.0</v>
      </c>
      <c r="J127" s="67"/>
      <c r="K127" s="78"/>
      <c r="L127" s="70"/>
      <c r="M127" s="52">
        <v>8700.0</v>
      </c>
      <c r="N127" s="23">
        <f t="shared" si="1"/>
        <v>0</v>
      </c>
      <c r="O127" s="132"/>
      <c r="P127" s="132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>
      <c r="A128" s="130">
        <v>124.0</v>
      </c>
      <c r="B128" s="112">
        <v>44441.0</v>
      </c>
      <c r="C128" s="131" t="s">
        <v>4599</v>
      </c>
      <c r="D128" s="80">
        <v>51512.0</v>
      </c>
      <c r="E128" s="59" t="s">
        <v>217</v>
      </c>
      <c r="F128" s="78"/>
      <c r="G128" s="105"/>
      <c r="H128" s="106"/>
      <c r="I128" s="72"/>
      <c r="J128" s="67">
        <v>3600.0</v>
      </c>
      <c r="K128" s="78"/>
      <c r="L128" s="70"/>
      <c r="M128" s="52">
        <v>3600.0</v>
      </c>
      <c r="N128" s="23">
        <f t="shared" si="1"/>
        <v>0</v>
      </c>
      <c r="O128" s="132"/>
      <c r="P128" s="132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>
      <c r="A129" s="130">
        <v>125.0</v>
      </c>
      <c r="B129" s="112">
        <v>44441.0</v>
      </c>
      <c r="C129" s="131" t="s">
        <v>4600</v>
      </c>
      <c r="D129" s="80">
        <v>49655.0</v>
      </c>
      <c r="E129" s="59" t="s">
        <v>2466</v>
      </c>
      <c r="F129" s="78"/>
      <c r="G129" s="105"/>
      <c r="H129" s="106"/>
      <c r="I129" s="72">
        <v>10200.0</v>
      </c>
      <c r="J129" s="67"/>
      <c r="K129" s="78"/>
      <c r="L129" s="70"/>
      <c r="M129" s="52">
        <v>10200.0</v>
      </c>
      <c r="N129" s="23">
        <f t="shared" si="1"/>
        <v>0</v>
      </c>
      <c r="O129" s="132"/>
      <c r="P129" s="132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>
      <c r="A130" s="130">
        <v>126.0</v>
      </c>
      <c r="B130" s="112">
        <v>44441.0</v>
      </c>
      <c r="C130" s="131" t="s">
        <v>4601</v>
      </c>
      <c r="D130" s="80">
        <v>47179.0</v>
      </c>
      <c r="E130" s="59" t="s">
        <v>2035</v>
      </c>
      <c r="F130" s="78"/>
      <c r="G130" s="105"/>
      <c r="H130" s="106"/>
      <c r="I130" s="72">
        <v>2500.0</v>
      </c>
      <c r="J130" s="67"/>
      <c r="K130" s="78"/>
      <c r="L130" s="70"/>
      <c r="M130" s="52">
        <v>2500.0</v>
      </c>
      <c r="N130" s="23">
        <f t="shared" si="1"/>
        <v>0</v>
      </c>
      <c r="O130" s="132"/>
      <c r="P130" s="132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>
      <c r="A131" s="130">
        <v>127.0</v>
      </c>
      <c r="B131" s="112">
        <v>44441.0</v>
      </c>
      <c r="C131" s="131" t="s">
        <v>4602</v>
      </c>
      <c r="D131" s="80">
        <v>22332.0</v>
      </c>
      <c r="E131" s="59" t="s">
        <v>1155</v>
      </c>
      <c r="F131" s="78"/>
      <c r="G131" s="105"/>
      <c r="H131" s="106"/>
      <c r="I131" s="72">
        <v>5150.0</v>
      </c>
      <c r="J131" s="67"/>
      <c r="K131" s="78"/>
      <c r="L131" s="70"/>
      <c r="M131" s="52">
        <v>5150.0</v>
      </c>
      <c r="N131" s="23">
        <f t="shared" si="1"/>
        <v>0</v>
      </c>
      <c r="O131" s="132"/>
      <c r="P131" s="132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>
      <c r="A132" s="130">
        <v>128.0</v>
      </c>
      <c r="B132" s="112">
        <v>44441.0</v>
      </c>
      <c r="C132" s="131" t="s">
        <v>4603</v>
      </c>
      <c r="D132" s="80">
        <v>58074.0</v>
      </c>
      <c r="E132" s="59" t="s">
        <v>515</v>
      </c>
      <c r="F132" s="78"/>
      <c r="G132" s="105"/>
      <c r="H132" s="106"/>
      <c r="I132" s="72"/>
      <c r="J132" s="67">
        <v>500.0</v>
      </c>
      <c r="K132" s="78"/>
      <c r="L132" s="70"/>
      <c r="M132" s="52">
        <v>500.0</v>
      </c>
      <c r="N132" s="23">
        <f t="shared" si="1"/>
        <v>0</v>
      </c>
      <c r="O132" s="132"/>
      <c r="P132" s="132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>
      <c r="A133" s="130">
        <v>129.0</v>
      </c>
      <c r="B133" s="112">
        <v>44441.0</v>
      </c>
      <c r="C133" s="131" t="s">
        <v>4604</v>
      </c>
      <c r="D133" s="80">
        <v>53283.0</v>
      </c>
      <c r="E133" s="59" t="s">
        <v>316</v>
      </c>
      <c r="F133" s="78"/>
      <c r="G133" s="105"/>
      <c r="H133" s="106"/>
      <c r="I133" s="72">
        <v>400.0</v>
      </c>
      <c r="J133" s="67"/>
      <c r="K133" s="78"/>
      <c r="L133" s="70"/>
      <c r="M133" s="52">
        <v>400.0</v>
      </c>
      <c r="N133" s="23">
        <f t="shared" si="1"/>
        <v>0</v>
      </c>
      <c r="O133" s="132"/>
      <c r="P133" s="132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>
      <c r="A134" s="130">
        <v>130.0</v>
      </c>
      <c r="B134" s="112">
        <v>44441.0</v>
      </c>
      <c r="C134" s="131" t="s">
        <v>4605</v>
      </c>
      <c r="D134" s="80">
        <v>55224.0</v>
      </c>
      <c r="E134" s="59" t="s">
        <v>1179</v>
      </c>
      <c r="F134" s="78"/>
      <c r="G134" s="105"/>
      <c r="H134" s="106"/>
      <c r="I134" s="72">
        <v>2650.0</v>
      </c>
      <c r="J134" s="67"/>
      <c r="K134" s="78"/>
      <c r="L134" s="70"/>
      <c r="M134" s="52">
        <v>2650.0</v>
      </c>
      <c r="N134" s="23">
        <f t="shared" si="1"/>
        <v>0</v>
      </c>
      <c r="O134" s="132"/>
      <c r="P134" s="132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>
      <c r="A135" s="130">
        <v>131.0</v>
      </c>
      <c r="B135" s="112">
        <v>44441.0</v>
      </c>
      <c r="C135" s="131" t="s">
        <v>4606</v>
      </c>
      <c r="D135" s="80">
        <v>58050.0</v>
      </c>
      <c r="E135" s="59" t="s">
        <v>4607</v>
      </c>
      <c r="F135" s="78"/>
      <c r="G135" s="105"/>
      <c r="H135" s="106"/>
      <c r="I135" s="72">
        <v>500.0</v>
      </c>
      <c r="J135" s="67"/>
      <c r="K135" s="78"/>
      <c r="L135" s="70"/>
      <c r="M135" s="52">
        <v>500.0</v>
      </c>
      <c r="N135" s="23">
        <f t="shared" si="1"/>
        <v>0</v>
      </c>
      <c r="O135" s="132"/>
      <c r="P135" s="132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>
      <c r="A136" s="130">
        <v>132.0</v>
      </c>
      <c r="B136" s="112">
        <v>44441.0</v>
      </c>
      <c r="C136" s="131" t="s">
        <v>4608</v>
      </c>
      <c r="D136" s="80">
        <v>42046.0</v>
      </c>
      <c r="E136" s="59" t="s">
        <v>2614</v>
      </c>
      <c r="F136" s="78"/>
      <c r="G136" s="105"/>
      <c r="H136" s="106">
        <v>15000.0</v>
      </c>
      <c r="I136" s="72"/>
      <c r="J136" s="67"/>
      <c r="K136" s="78"/>
      <c r="L136" s="70"/>
      <c r="M136" s="52">
        <v>15000.0</v>
      </c>
      <c r="N136" s="23">
        <f t="shared" si="1"/>
        <v>0</v>
      </c>
      <c r="O136" s="132"/>
      <c r="P136" s="132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>
      <c r="A137" s="130">
        <v>133.0</v>
      </c>
      <c r="B137" s="112">
        <v>44441.0</v>
      </c>
      <c r="C137" s="131" t="s">
        <v>4609</v>
      </c>
      <c r="D137" s="80">
        <v>48631.0</v>
      </c>
      <c r="E137" s="59" t="s">
        <v>265</v>
      </c>
      <c r="F137" s="78"/>
      <c r="G137" s="105"/>
      <c r="H137" s="106">
        <v>15000.0</v>
      </c>
      <c r="I137" s="72"/>
      <c r="J137" s="67"/>
      <c r="K137" s="78"/>
      <c r="L137" s="70"/>
      <c r="M137" s="52">
        <v>15000.0</v>
      </c>
      <c r="N137" s="23">
        <f t="shared" si="1"/>
        <v>0</v>
      </c>
      <c r="O137" s="132"/>
      <c r="P137" s="132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>
      <c r="A138" s="130">
        <v>134.0</v>
      </c>
      <c r="B138" s="112">
        <v>44441.0</v>
      </c>
      <c r="C138" s="131" t="s">
        <v>4610</v>
      </c>
      <c r="D138" s="80">
        <v>54899.0</v>
      </c>
      <c r="E138" s="59" t="s">
        <v>4264</v>
      </c>
      <c r="F138" s="78"/>
      <c r="G138" s="105"/>
      <c r="H138" s="106"/>
      <c r="I138" s="72">
        <v>6250.0</v>
      </c>
      <c r="J138" s="67"/>
      <c r="K138" s="78"/>
      <c r="L138" s="70"/>
      <c r="M138" s="52">
        <v>6250.0</v>
      </c>
      <c r="N138" s="23">
        <f t="shared" si="1"/>
        <v>0</v>
      </c>
      <c r="O138" s="132"/>
      <c r="P138" s="132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>
      <c r="A139" s="130">
        <v>135.0</v>
      </c>
      <c r="B139" s="112">
        <v>44441.0</v>
      </c>
      <c r="C139" s="131" t="s">
        <v>4611</v>
      </c>
      <c r="D139" s="80">
        <v>21384.0</v>
      </c>
      <c r="E139" s="59" t="s">
        <v>2448</v>
      </c>
      <c r="F139" s="78"/>
      <c r="G139" s="107">
        <v>5000.0</v>
      </c>
      <c r="H139" s="106"/>
      <c r="I139" s="72"/>
      <c r="J139" s="67"/>
      <c r="K139" s="78"/>
      <c r="L139" s="70"/>
      <c r="M139" s="52">
        <v>5000.0</v>
      </c>
      <c r="N139" s="23">
        <f t="shared" si="1"/>
        <v>0</v>
      </c>
      <c r="O139" s="132"/>
      <c r="P139" s="132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>
      <c r="A140" s="130">
        <v>136.0</v>
      </c>
      <c r="B140" s="112">
        <v>44441.0</v>
      </c>
      <c r="C140" s="131" t="s">
        <v>4612</v>
      </c>
      <c r="D140" s="80">
        <v>52755.0</v>
      </c>
      <c r="E140" s="59" t="s">
        <v>4613</v>
      </c>
      <c r="F140" s="78">
        <v>1650.0</v>
      </c>
      <c r="G140" s="105"/>
      <c r="H140" s="106"/>
      <c r="I140" s="72"/>
      <c r="J140" s="67"/>
      <c r="K140" s="78"/>
      <c r="L140" s="70"/>
      <c r="M140" s="52">
        <v>1650.0</v>
      </c>
      <c r="N140" s="23">
        <f t="shared" si="1"/>
        <v>0</v>
      </c>
      <c r="O140" s="132"/>
      <c r="P140" s="132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>
      <c r="A141" s="130">
        <v>137.0</v>
      </c>
      <c r="B141" s="112">
        <v>44441.0</v>
      </c>
      <c r="C141" s="131" t="s">
        <v>4614</v>
      </c>
      <c r="D141" s="80">
        <v>52240.0</v>
      </c>
      <c r="E141" s="59" t="s">
        <v>407</v>
      </c>
      <c r="F141" s="78"/>
      <c r="G141" s="105"/>
      <c r="H141" s="106"/>
      <c r="I141" s="72"/>
      <c r="J141" s="67">
        <v>5290.0</v>
      </c>
      <c r="K141" s="78"/>
      <c r="L141" s="70"/>
      <c r="M141" s="52">
        <v>5290.0</v>
      </c>
      <c r="N141" s="23">
        <f t="shared" si="1"/>
        <v>0</v>
      </c>
      <c r="O141" s="132"/>
      <c r="P141" s="132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>
      <c r="A142" s="130">
        <v>138.0</v>
      </c>
      <c r="B142" s="112">
        <v>44441.0</v>
      </c>
      <c r="C142" s="131" t="s">
        <v>4615</v>
      </c>
      <c r="D142" s="80">
        <v>43349.0</v>
      </c>
      <c r="E142" s="59" t="s">
        <v>964</v>
      </c>
      <c r="F142" s="78"/>
      <c r="G142" s="105"/>
      <c r="H142" s="106"/>
      <c r="I142" s="72">
        <v>350.0</v>
      </c>
      <c r="J142" s="67"/>
      <c r="K142" s="78"/>
      <c r="L142" s="70"/>
      <c r="M142" s="52">
        <v>350.0</v>
      </c>
      <c r="N142" s="23">
        <f t="shared" si="1"/>
        <v>0</v>
      </c>
      <c r="O142" s="132"/>
      <c r="P142" s="132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>
      <c r="A143" s="130">
        <v>139.0</v>
      </c>
      <c r="B143" s="112">
        <v>44441.0</v>
      </c>
      <c r="C143" s="131" t="s">
        <v>4616</v>
      </c>
      <c r="D143" s="80">
        <v>30895.0</v>
      </c>
      <c r="E143" s="59" t="s">
        <v>384</v>
      </c>
      <c r="F143" s="78"/>
      <c r="G143" s="105"/>
      <c r="H143" s="106"/>
      <c r="I143" s="72"/>
      <c r="J143" s="67">
        <v>8750.0</v>
      </c>
      <c r="K143" s="78"/>
      <c r="L143" s="70"/>
      <c r="M143" s="52">
        <v>8750.0</v>
      </c>
      <c r="N143" s="23">
        <f t="shared" si="1"/>
        <v>0</v>
      </c>
      <c r="O143" s="132"/>
      <c r="P143" s="132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>
      <c r="A144" s="130">
        <v>140.0</v>
      </c>
      <c r="B144" s="112">
        <v>44441.0</v>
      </c>
      <c r="C144" s="131" t="s">
        <v>4617</v>
      </c>
      <c r="D144" s="80">
        <v>56433.0</v>
      </c>
      <c r="E144" s="59" t="s">
        <v>190</v>
      </c>
      <c r="F144" s="78"/>
      <c r="G144" s="105"/>
      <c r="H144" s="106"/>
      <c r="I144" s="72"/>
      <c r="J144" s="67">
        <v>13400.0</v>
      </c>
      <c r="K144" s="78"/>
      <c r="L144" s="70"/>
      <c r="M144" s="52">
        <v>13400.0</v>
      </c>
      <c r="N144" s="23">
        <f t="shared" si="1"/>
        <v>0</v>
      </c>
      <c r="O144" s="132"/>
      <c r="P144" s="132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>
      <c r="A145" s="130">
        <v>141.0</v>
      </c>
      <c r="B145" s="112">
        <v>44441.0</v>
      </c>
      <c r="C145" s="131" t="s">
        <v>4618</v>
      </c>
      <c r="D145" s="80">
        <v>50306.0</v>
      </c>
      <c r="E145" s="59" t="s">
        <v>273</v>
      </c>
      <c r="F145" s="78"/>
      <c r="G145" s="105"/>
      <c r="H145" s="106">
        <v>45000.0</v>
      </c>
      <c r="I145" s="72"/>
      <c r="J145" s="67"/>
      <c r="K145" s="78"/>
      <c r="L145" s="70"/>
      <c r="M145" s="52">
        <v>45000.0</v>
      </c>
      <c r="N145" s="23">
        <f t="shared" si="1"/>
        <v>0</v>
      </c>
      <c r="O145" s="132"/>
      <c r="P145" s="132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>
      <c r="A146" s="130">
        <v>142.0</v>
      </c>
      <c r="B146" s="112">
        <v>44441.0</v>
      </c>
      <c r="C146" s="131" t="s">
        <v>4619</v>
      </c>
      <c r="D146" s="80">
        <v>59014.0</v>
      </c>
      <c r="E146" s="59" t="s">
        <v>1181</v>
      </c>
      <c r="F146" s="78"/>
      <c r="G146" s="105"/>
      <c r="H146" s="106"/>
      <c r="I146" s="72"/>
      <c r="J146" s="67">
        <v>5000.0</v>
      </c>
      <c r="K146" s="78"/>
      <c r="L146" s="70"/>
      <c r="M146" s="52">
        <v>5000.0</v>
      </c>
      <c r="N146" s="23">
        <f t="shared" si="1"/>
        <v>0</v>
      </c>
      <c r="O146" s="132"/>
      <c r="P146" s="132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>
      <c r="A147" s="130">
        <v>143.0</v>
      </c>
      <c r="B147" s="112">
        <v>44441.0</v>
      </c>
      <c r="C147" s="131" t="s">
        <v>4620</v>
      </c>
      <c r="D147" s="80">
        <v>57975.0</v>
      </c>
      <c r="E147" s="59" t="s">
        <v>4621</v>
      </c>
      <c r="F147" s="78"/>
      <c r="G147" s="105"/>
      <c r="H147" s="106"/>
      <c r="I147" s="72">
        <v>15000.0</v>
      </c>
      <c r="J147" s="67"/>
      <c r="K147" s="78"/>
      <c r="L147" s="70"/>
      <c r="M147" s="52">
        <v>15000.0</v>
      </c>
      <c r="N147" s="23">
        <f t="shared" si="1"/>
        <v>0</v>
      </c>
      <c r="O147" s="132"/>
      <c r="P147" s="132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>
      <c r="A148" s="130">
        <v>144.0</v>
      </c>
      <c r="B148" s="112">
        <v>44441.0</v>
      </c>
      <c r="C148" s="131" t="s">
        <v>4622</v>
      </c>
      <c r="D148" s="80">
        <v>58574.0</v>
      </c>
      <c r="E148" s="59" t="s">
        <v>1183</v>
      </c>
      <c r="F148" s="78"/>
      <c r="G148" s="105"/>
      <c r="H148" s="106"/>
      <c r="I148" s="72"/>
      <c r="J148" s="67">
        <v>10000.0</v>
      </c>
      <c r="K148" s="78"/>
      <c r="L148" s="70"/>
      <c r="M148" s="52">
        <v>10000.0</v>
      </c>
      <c r="N148" s="23">
        <f t="shared" si="1"/>
        <v>0</v>
      </c>
      <c r="O148" s="132"/>
      <c r="P148" s="132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>
      <c r="A149" s="130">
        <v>145.0</v>
      </c>
      <c r="B149" s="112">
        <v>44441.0</v>
      </c>
      <c r="C149" s="131" t="s">
        <v>4623</v>
      </c>
      <c r="D149" s="80">
        <v>61445.0</v>
      </c>
      <c r="E149" s="59" t="s">
        <v>4624</v>
      </c>
      <c r="F149" s="78"/>
      <c r="G149" s="107">
        <v>15000.0</v>
      </c>
      <c r="H149" s="106"/>
      <c r="I149" s="72"/>
      <c r="J149" s="67"/>
      <c r="K149" s="78"/>
      <c r="L149" s="70"/>
      <c r="M149" s="52">
        <v>15000.0</v>
      </c>
      <c r="N149" s="23">
        <f t="shared" si="1"/>
        <v>0</v>
      </c>
      <c r="O149" s="132"/>
      <c r="P149" s="132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>
      <c r="A150" s="130">
        <v>146.0</v>
      </c>
      <c r="B150" s="112">
        <v>44441.0</v>
      </c>
      <c r="C150" s="131" t="s">
        <v>4625</v>
      </c>
      <c r="D150" s="80">
        <v>54212.0</v>
      </c>
      <c r="E150" s="59" t="s">
        <v>4626</v>
      </c>
      <c r="F150" s="78"/>
      <c r="G150" s="105"/>
      <c r="H150" s="106"/>
      <c r="I150" s="72">
        <v>10000.0</v>
      </c>
      <c r="J150" s="67"/>
      <c r="K150" s="78"/>
      <c r="L150" s="70"/>
      <c r="M150" s="52">
        <v>10000.0</v>
      </c>
      <c r="N150" s="23">
        <f t="shared" si="1"/>
        <v>0</v>
      </c>
      <c r="O150" s="132"/>
      <c r="P150" s="132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>
      <c r="A151" s="130">
        <v>147.0</v>
      </c>
      <c r="B151" s="112">
        <v>44441.0</v>
      </c>
      <c r="C151" s="131" t="s">
        <v>4627</v>
      </c>
      <c r="D151" s="80">
        <v>62222.0</v>
      </c>
      <c r="E151" s="59" t="s">
        <v>4628</v>
      </c>
      <c r="F151" s="78"/>
      <c r="G151" s="107">
        <v>27000.0</v>
      </c>
      <c r="H151" s="106"/>
      <c r="I151" s="72"/>
      <c r="J151" s="67"/>
      <c r="K151" s="78"/>
      <c r="L151" s="70"/>
      <c r="M151" s="52">
        <v>27000.0</v>
      </c>
      <c r="N151" s="23">
        <f t="shared" si="1"/>
        <v>0</v>
      </c>
      <c r="O151" s="132"/>
      <c r="P151" s="132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>
      <c r="A152" s="130">
        <v>148.0</v>
      </c>
      <c r="B152" s="112">
        <v>44441.0</v>
      </c>
      <c r="C152" s="131" t="s">
        <v>4629</v>
      </c>
      <c r="D152" s="80">
        <v>55041.0</v>
      </c>
      <c r="E152" s="59" t="s">
        <v>2102</v>
      </c>
      <c r="F152" s="78"/>
      <c r="G152" s="105"/>
      <c r="H152" s="106"/>
      <c r="I152" s="72">
        <v>5150.0</v>
      </c>
      <c r="J152" s="67"/>
      <c r="K152" s="78"/>
      <c r="L152" s="70"/>
      <c r="M152" s="52">
        <v>5150.0</v>
      </c>
      <c r="N152" s="23">
        <f t="shared" si="1"/>
        <v>0</v>
      </c>
      <c r="O152" s="132"/>
      <c r="P152" s="132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>
      <c r="A153" s="130">
        <v>149.0</v>
      </c>
      <c r="B153" s="112">
        <v>44441.0</v>
      </c>
      <c r="C153" s="131" t="s">
        <v>4630</v>
      </c>
      <c r="D153" s="80">
        <v>55780.0</v>
      </c>
      <c r="E153" s="59" t="s">
        <v>1302</v>
      </c>
      <c r="F153" s="78"/>
      <c r="G153" s="105"/>
      <c r="H153" s="106"/>
      <c r="I153" s="72"/>
      <c r="J153" s="67">
        <v>10400.0</v>
      </c>
      <c r="K153" s="78"/>
      <c r="L153" s="70"/>
      <c r="M153" s="52">
        <v>10400.0</v>
      </c>
      <c r="N153" s="23">
        <f t="shared" si="1"/>
        <v>0</v>
      </c>
      <c r="O153" s="132"/>
      <c r="P153" s="132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>
      <c r="A154" s="130">
        <v>150.0</v>
      </c>
      <c r="B154" s="112">
        <v>44441.0</v>
      </c>
      <c r="C154" s="131" t="s">
        <v>4631</v>
      </c>
      <c r="D154" s="80">
        <v>56519.0</v>
      </c>
      <c r="E154" s="59" t="s">
        <v>2589</v>
      </c>
      <c r="F154" s="78"/>
      <c r="G154" s="105"/>
      <c r="H154" s="106"/>
      <c r="I154" s="72"/>
      <c r="J154" s="67">
        <v>7500.0</v>
      </c>
      <c r="K154" s="78"/>
      <c r="L154" s="70"/>
      <c r="M154" s="52">
        <v>7500.0</v>
      </c>
      <c r="N154" s="23">
        <f t="shared" si="1"/>
        <v>0</v>
      </c>
      <c r="O154" s="132"/>
      <c r="P154" s="132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>
      <c r="A155" s="130">
        <v>151.0</v>
      </c>
      <c r="B155" s="112">
        <v>44441.0</v>
      </c>
      <c r="C155" s="131" t="s">
        <v>4632</v>
      </c>
      <c r="D155" s="80">
        <v>47126.0</v>
      </c>
      <c r="E155" s="59" t="s">
        <v>2663</v>
      </c>
      <c r="F155" s="78"/>
      <c r="G155" s="105"/>
      <c r="H155" s="106"/>
      <c r="I155" s="72"/>
      <c r="J155" s="67">
        <v>15000.0</v>
      </c>
      <c r="K155" s="78"/>
      <c r="L155" s="70"/>
      <c r="M155" s="52">
        <v>15000.0</v>
      </c>
      <c r="N155" s="23">
        <f t="shared" si="1"/>
        <v>0</v>
      </c>
      <c r="O155" s="132"/>
      <c r="P155" s="132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>
      <c r="A156" s="130">
        <v>152.0</v>
      </c>
      <c r="B156" s="112">
        <v>44441.0</v>
      </c>
      <c r="C156" s="131" t="s">
        <v>4633</v>
      </c>
      <c r="D156" s="80">
        <v>43380.0</v>
      </c>
      <c r="E156" s="59" t="s">
        <v>532</v>
      </c>
      <c r="F156" s="78"/>
      <c r="G156" s="105"/>
      <c r="H156" s="106"/>
      <c r="I156" s="72">
        <v>15000.0</v>
      </c>
      <c r="J156" s="67"/>
      <c r="K156" s="78"/>
      <c r="L156" s="70"/>
      <c r="M156" s="52">
        <v>15000.0</v>
      </c>
      <c r="N156" s="23">
        <f t="shared" si="1"/>
        <v>0</v>
      </c>
      <c r="O156" s="132"/>
      <c r="P156" s="132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>
      <c r="A157" s="130">
        <v>153.0</v>
      </c>
      <c r="B157" s="112">
        <v>44441.0</v>
      </c>
      <c r="C157" s="131" t="s">
        <v>4634</v>
      </c>
      <c r="D157" s="80">
        <v>43349.0</v>
      </c>
      <c r="E157" s="59" t="s">
        <v>964</v>
      </c>
      <c r="F157" s="78">
        <v>100.0</v>
      </c>
      <c r="G157" s="105"/>
      <c r="H157" s="106"/>
      <c r="I157" s="72"/>
      <c r="J157" s="67"/>
      <c r="K157" s="78"/>
      <c r="L157" s="70"/>
      <c r="M157" s="52">
        <v>100.0</v>
      </c>
      <c r="N157" s="23">
        <f t="shared" si="1"/>
        <v>0</v>
      </c>
      <c r="O157" s="132"/>
      <c r="P157" s="132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>
      <c r="A158" s="130">
        <v>154.0</v>
      </c>
      <c r="B158" s="112">
        <v>44441.0</v>
      </c>
      <c r="C158" s="131" t="s">
        <v>4635</v>
      </c>
      <c r="D158" s="80">
        <v>36826.0</v>
      </c>
      <c r="E158" s="59" t="s">
        <v>2226</v>
      </c>
      <c r="F158" s="78"/>
      <c r="G158" s="105"/>
      <c r="H158" s="106"/>
      <c r="I158" s="72">
        <v>11450.0</v>
      </c>
      <c r="J158" s="67"/>
      <c r="K158" s="78"/>
      <c r="L158" s="70"/>
      <c r="M158" s="52">
        <v>11450.0</v>
      </c>
      <c r="N158" s="23">
        <f t="shared" si="1"/>
        <v>0</v>
      </c>
      <c r="O158" s="132"/>
      <c r="P158" s="132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>
      <c r="A159" s="130">
        <v>155.0</v>
      </c>
      <c r="B159" s="112">
        <v>44441.0</v>
      </c>
      <c r="C159" s="131" t="s">
        <v>4636</v>
      </c>
      <c r="D159" s="80">
        <v>49677.0</v>
      </c>
      <c r="E159" s="59" t="s">
        <v>4637</v>
      </c>
      <c r="F159" s="78"/>
      <c r="G159" s="105"/>
      <c r="H159" s="106"/>
      <c r="I159" s="72"/>
      <c r="J159" s="67">
        <v>15000.0</v>
      </c>
      <c r="K159" s="78"/>
      <c r="L159" s="70"/>
      <c r="M159" s="52">
        <v>15000.0</v>
      </c>
      <c r="N159" s="23">
        <f t="shared" si="1"/>
        <v>0</v>
      </c>
      <c r="O159" s="132"/>
      <c r="P159" s="132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>
      <c r="A160" s="130">
        <v>156.0</v>
      </c>
      <c r="B160" s="112">
        <v>44441.0</v>
      </c>
      <c r="C160" s="131" t="s">
        <v>4638</v>
      </c>
      <c r="D160" s="80">
        <v>21818.0</v>
      </c>
      <c r="E160" s="59" t="s">
        <v>2148</v>
      </c>
      <c r="F160" s="78"/>
      <c r="G160" s="105"/>
      <c r="H160" s="106"/>
      <c r="I160" s="72"/>
      <c r="J160" s="67"/>
      <c r="K160" s="78">
        <v>8900.0</v>
      </c>
      <c r="L160" s="70"/>
      <c r="M160" s="52">
        <v>8900.0</v>
      </c>
      <c r="N160" s="23">
        <f t="shared" si="1"/>
        <v>0</v>
      </c>
      <c r="O160" s="132"/>
      <c r="P160" s="132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>
      <c r="A161" s="130">
        <v>157.0</v>
      </c>
      <c r="B161" s="112">
        <v>44441.0</v>
      </c>
      <c r="C161" s="131" t="s">
        <v>4639</v>
      </c>
      <c r="D161" s="80">
        <v>22727.0</v>
      </c>
      <c r="E161" s="59" t="s">
        <v>197</v>
      </c>
      <c r="F161" s="78"/>
      <c r="G161" s="105"/>
      <c r="H161" s="106"/>
      <c r="I161" s="72">
        <v>300.0</v>
      </c>
      <c r="J161" s="67"/>
      <c r="K161" s="78"/>
      <c r="L161" s="70"/>
      <c r="M161" s="52">
        <v>300.0</v>
      </c>
      <c r="N161" s="23">
        <f t="shared" si="1"/>
        <v>0</v>
      </c>
      <c r="O161" s="132"/>
      <c r="P161" s="132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>
      <c r="A162" s="130">
        <v>158.0</v>
      </c>
      <c r="B162" s="112">
        <v>44441.0</v>
      </c>
      <c r="C162" s="131" t="s">
        <v>4640</v>
      </c>
      <c r="D162" s="80">
        <v>22727.0</v>
      </c>
      <c r="E162" s="59" t="s">
        <v>197</v>
      </c>
      <c r="F162" s="78"/>
      <c r="G162" s="105"/>
      <c r="H162" s="106"/>
      <c r="I162" s="72">
        <v>13700.0</v>
      </c>
      <c r="J162" s="67"/>
      <c r="K162" s="78"/>
      <c r="L162" s="70"/>
      <c r="M162" s="52">
        <v>13700.0</v>
      </c>
      <c r="N162" s="23">
        <f t="shared" si="1"/>
        <v>0</v>
      </c>
      <c r="O162" s="132"/>
      <c r="P162" s="132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>
      <c r="A163" s="130">
        <v>159.0</v>
      </c>
      <c r="B163" s="112">
        <v>44441.0</v>
      </c>
      <c r="C163" s="131" t="s">
        <v>4641</v>
      </c>
      <c r="D163" s="80">
        <v>63215.0</v>
      </c>
      <c r="E163" s="59" t="s">
        <v>4642</v>
      </c>
      <c r="F163" s="78"/>
      <c r="G163" s="105"/>
      <c r="H163" s="106"/>
      <c r="I163" s="72">
        <v>27000.0</v>
      </c>
      <c r="J163" s="67"/>
      <c r="K163" s="78"/>
      <c r="L163" s="70"/>
      <c r="M163" s="52">
        <v>27000.0</v>
      </c>
      <c r="N163" s="23">
        <f t="shared" si="1"/>
        <v>0</v>
      </c>
      <c r="O163" s="132"/>
      <c r="P163" s="132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>
      <c r="A164" s="130">
        <v>160.0</v>
      </c>
      <c r="B164" s="112">
        <v>44441.0</v>
      </c>
      <c r="C164" s="131" t="s">
        <v>4643</v>
      </c>
      <c r="D164" s="80">
        <v>21937.0</v>
      </c>
      <c r="E164" s="59" t="s">
        <v>1723</v>
      </c>
      <c r="F164" s="78"/>
      <c r="G164" s="105"/>
      <c r="H164" s="106"/>
      <c r="I164" s="72">
        <v>800.0</v>
      </c>
      <c r="J164" s="67"/>
      <c r="K164" s="78"/>
      <c r="L164" s="70"/>
      <c r="M164" s="52">
        <v>800.0</v>
      </c>
      <c r="N164" s="23">
        <f t="shared" si="1"/>
        <v>0</v>
      </c>
      <c r="O164" s="132"/>
      <c r="P164" s="132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>
      <c r="A165" s="130">
        <v>161.0</v>
      </c>
      <c r="B165" s="112">
        <v>44441.0</v>
      </c>
      <c r="C165" s="131" t="s">
        <v>4644</v>
      </c>
      <c r="D165" s="80">
        <v>38387.0</v>
      </c>
      <c r="E165" s="59" t="s">
        <v>822</v>
      </c>
      <c r="F165" s="78"/>
      <c r="G165" s="105"/>
      <c r="H165" s="106"/>
      <c r="I165" s="72">
        <v>2650.0</v>
      </c>
      <c r="J165" s="67"/>
      <c r="K165" s="78"/>
      <c r="L165" s="70"/>
      <c r="M165" s="52">
        <v>2650.0</v>
      </c>
      <c r="N165" s="23">
        <f t="shared" si="1"/>
        <v>0</v>
      </c>
      <c r="O165" s="132"/>
      <c r="P165" s="132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>
      <c r="A166" s="130">
        <v>162.0</v>
      </c>
      <c r="B166" s="112">
        <v>44441.0</v>
      </c>
      <c r="C166" s="131" t="s">
        <v>4645</v>
      </c>
      <c r="D166" s="80">
        <v>49120.0</v>
      </c>
      <c r="E166" s="59" t="s">
        <v>1102</v>
      </c>
      <c r="F166" s="78"/>
      <c r="G166" s="105"/>
      <c r="H166" s="106"/>
      <c r="I166" s="72">
        <v>15000.0</v>
      </c>
      <c r="J166" s="67"/>
      <c r="K166" s="78"/>
      <c r="L166" s="70"/>
      <c r="M166" s="52">
        <v>15000.0</v>
      </c>
      <c r="N166" s="23">
        <f t="shared" si="1"/>
        <v>0</v>
      </c>
      <c r="O166" s="132"/>
      <c r="P166" s="132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>
      <c r="A167" s="130">
        <v>163.0</v>
      </c>
      <c r="B167" s="112">
        <v>44441.0</v>
      </c>
      <c r="C167" s="131" t="s">
        <v>4646</v>
      </c>
      <c r="D167" s="80">
        <v>22332.0</v>
      </c>
      <c r="E167" s="59" t="s">
        <v>1155</v>
      </c>
      <c r="F167" s="78"/>
      <c r="G167" s="105"/>
      <c r="H167" s="106"/>
      <c r="I167" s="72">
        <v>1500.0</v>
      </c>
      <c r="J167" s="67"/>
      <c r="K167" s="78"/>
      <c r="L167" s="70"/>
      <c r="M167" s="52">
        <v>1500.0</v>
      </c>
      <c r="N167" s="23">
        <f t="shared" si="1"/>
        <v>0</v>
      </c>
      <c r="O167" s="132"/>
      <c r="P167" s="132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>
      <c r="A168" s="130">
        <v>164.0</v>
      </c>
      <c r="B168" s="112">
        <v>44441.0</v>
      </c>
      <c r="C168" s="131" t="s">
        <v>4647</v>
      </c>
      <c r="D168" s="80">
        <v>39317.0</v>
      </c>
      <c r="E168" s="59" t="s">
        <v>2488</v>
      </c>
      <c r="F168" s="78"/>
      <c r="G168" s="105"/>
      <c r="H168" s="106"/>
      <c r="I168" s="72">
        <v>3600.0</v>
      </c>
      <c r="J168" s="67"/>
      <c r="K168" s="78"/>
      <c r="L168" s="70"/>
      <c r="M168" s="52">
        <v>3600.0</v>
      </c>
      <c r="N168" s="23">
        <f t="shared" si="1"/>
        <v>0</v>
      </c>
      <c r="O168" s="132"/>
      <c r="P168" s="132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>
      <c r="A169" s="130">
        <v>165.0</v>
      </c>
      <c r="B169" s="112">
        <v>44441.0</v>
      </c>
      <c r="C169" s="131" t="s">
        <v>4648</v>
      </c>
      <c r="D169" s="80">
        <v>40433.0</v>
      </c>
      <c r="E169" s="59" t="s">
        <v>797</v>
      </c>
      <c r="F169" s="78"/>
      <c r="G169" s="105"/>
      <c r="H169" s="106"/>
      <c r="I169" s="72">
        <v>3600.0</v>
      </c>
      <c r="J169" s="67"/>
      <c r="K169" s="78"/>
      <c r="L169" s="70"/>
      <c r="M169" s="52">
        <v>3600.0</v>
      </c>
      <c r="N169" s="23">
        <f t="shared" si="1"/>
        <v>0</v>
      </c>
      <c r="O169" s="132"/>
      <c r="P169" s="132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>
      <c r="A170" s="130">
        <v>166.0</v>
      </c>
      <c r="B170" s="112">
        <v>44441.0</v>
      </c>
      <c r="C170" s="131" t="s">
        <v>4649</v>
      </c>
      <c r="D170" s="80">
        <v>48523.0</v>
      </c>
      <c r="E170" s="59" t="s">
        <v>4650</v>
      </c>
      <c r="F170" s="78"/>
      <c r="G170" s="105"/>
      <c r="H170" s="106"/>
      <c r="I170" s="72">
        <v>3600.0</v>
      </c>
      <c r="J170" s="67"/>
      <c r="K170" s="78"/>
      <c r="L170" s="70"/>
      <c r="M170" s="52">
        <v>3600.0</v>
      </c>
      <c r="N170" s="23">
        <f t="shared" si="1"/>
        <v>0</v>
      </c>
      <c r="O170" s="132"/>
      <c r="P170" s="132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>
      <c r="A171" s="130">
        <v>167.0</v>
      </c>
      <c r="B171" s="112">
        <v>44441.0</v>
      </c>
      <c r="C171" s="131" t="s">
        <v>4651</v>
      </c>
      <c r="D171" s="80">
        <v>54545.0</v>
      </c>
      <c r="E171" s="59" t="s">
        <v>4652</v>
      </c>
      <c r="F171" s="78"/>
      <c r="G171" s="105"/>
      <c r="H171" s="106"/>
      <c r="I171" s="72"/>
      <c r="J171" s="67">
        <v>300.0</v>
      </c>
      <c r="K171" s="78"/>
      <c r="L171" s="70"/>
      <c r="M171" s="52">
        <v>300.0</v>
      </c>
      <c r="N171" s="23">
        <f t="shared" si="1"/>
        <v>0</v>
      </c>
      <c r="O171" s="132"/>
      <c r="P171" s="132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>
      <c r="A172" s="130">
        <v>168.0</v>
      </c>
      <c r="B172" s="112">
        <v>44441.0</v>
      </c>
      <c r="C172" s="131" t="s">
        <v>4653</v>
      </c>
      <c r="D172" s="80">
        <v>37242.0</v>
      </c>
      <c r="E172" s="59" t="s">
        <v>194</v>
      </c>
      <c r="F172" s="78"/>
      <c r="G172" s="105"/>
      <c r="H172" s="106"/>
      <c r="I172" s="72">
        <v>4100.0</v>
      </c>
      <c r="J172" s="67"/>
      <c r="K172" s="78"/>
      <c r="L172" s="70"/>
      <c r="M172" s="52">
        <v>4100.0</v>
      </c>
      <c r="N172" s="23">
        <f t="shared" si="1"/>
        <v>0</v>
      </c>
      <c r="O172" s="132"/>
      <c r="P172" s="132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>
      <c r="A173" s="128">
        <v>169.0</v>
      </c>
      <c r="B173" s="114">
        <v>44470.0</v>
      </c>
      <c r="C173" s="129" t="s">
        <v>4654</v>
      </c>
      <c r="D173" s="110">
        <v>40433.0</v>
      </c>
      <c r="E173" s="149" t="s">
        <v>797</v>
      </c>
      <c r="F173" s="78"/>
      <c r="G173" s="105"/>
      <c r="H173" s="106"/>
      <c r="I173" s="72">
        <v>2650.0</v>
      </c>
      <c r="J173" s="67"/>
      <c r="K173" s="78"/>
      <c r="L173" s="70"/>
      <c r="M173" s="52">
        <v>2650.0</v>
      </c>
      <c r="N173" s="23">
        <f t="shared" si="1"/>
        <v>0</v>
      </c>
      <c r="O173" s="132"/>
      <c r="P173" s="132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>
      <c r="A174" s="130">
        <v>170.0</v>
      </c>
      <c r="B174" s="112">
        <v>44441.0</v>
      </c>
      <c r="C174" s="131" t="s">
        <v>4655</v>
      </c>
      <c r="D174" s="80">
        <v>50538.0</v>
      </c>
      <c r="E174" s="59" t="s">
        <v>792</v>
      </c>
      <c r="F174" s="78"/>
      <c r="G174" s="105"/>
      <c r="H174" s="106"/>
      <c r="I174" s="72"/>
      <c r="J174" s="67">
        <v>5150.0</v>
      </c>
      <c r="K174" s="78"/>
      <c r="L174" s="70"/>
      <c r="M174" s="52">
        <v>5150.0</v>
      </c>
      <c r="N174" s="23">
        <f t="shared" si="1"/>
        <v>0</v>
      </c>
      <c r="O174" s="132"/>
      <c r="P174" s="132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>
      <c r="A175" s="130">
        <v>171.0</v>
      </c>
      <c r="B175" s="112">
        <v>44441.0</v>
      </c>
      <c r="C175" s="131" t="s">
        <v>4656</v>
      </c>
      <c r="D175" s="80">
        <v>25376.0</v>
      </c>
      <c r="E175" s="59" t="s">
        <v>3047</v>
      </c>
      <c r="F175" s="78"/>
      <c r="G175" s="105"/>
      <c r="H175" s="106">
        <v>6350.0</v>
      </c>
      <c r="I175" s="72"/>
      <c r="J175" s="67"/>
      <c r="K175" s="78"/>
      <c r="L175" s="70"/>
      <c r="M175" s="52">
        <v>6350.0</v>
      </c>
      <c r="N175" s="23">
        <f t="shared" si="1"/>
        <v>0</v>
      </c>
      <c r="O175" s="132"/>
      <c r="P175" s="132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>
      <c r="A176" s="130">
        <v>172.0</v>
      </c>
      <c r="B176" s="112">
        <v>44441.0</v>
      </c>
      <c r="C176" s="131" t="s">
        <v>4657</v>
      </c>
      <c r="D176" s="80">
        <v>50148.0</v>
      </c>
      <c r="E176" s="59" t="s">
        <v>428</v>
      </c>
      <c r="F176" s="78"/>
      <c r="G176" s="105"/>
      <c r="H176" s="106">
        <v>10000.0</v>
      </c>
      <c r="I176" s="72"/>
      <c r="J176" s="67"/>
      <c r="K176" s="78"/>
      <c r="L176" s="70"/>
      <c r="M176" s="52">
        <v>10000.0</v>
      </c>
      <c r="N176" s="23">
        <f t="shared" si="1"/>
        <v>0</v>
      </c>
      <c r="O176" s="132"/>
      <c r="P176" s="132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>
      <c r="A177" s="130">
        <v>173.0</v>
      </c>
      <c r="B177" s="112">
        <v>44441.0</v>
      </c>
      <c r="C177" s="131" t="s">
        <v>4658</v>
      </c>
      <c r="D177" s="80">
        <v>25650.0</v>
      </c>
      <c r="E177" s="59" t="s">
        <v>577</v>
      </c>
      <c r="F177" s="78"/>
      <c r="G177" s="105"/>
      <c r="H177" s="106">
        <v>2250.0</v>
      </c>
      <c r="I177" s="72"/>
      <c r="J177" s="67"/>
      <c r="K177" s="78"/>
      <c r="L177" s="70"/>
      <c r="M177" s="52">
        <v>2250.0</v>
      </c>
      <c r="N177" s="23">
        <f t="shared" si="1"/>
        <v>0</v>
      </c>
      <c r="O177" s="132"/>
      <c r="P177" s="132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>
      <c r="A178" s="130">
        <v>174.0</v>
      </c>
      <c r="B178" s="112">
        <v>44441.0</v>
      </c>
      <c r="C178" s="131" t="s">
        <v>4659</v>
      </c>
      <c r="D178" s="80">
        <v>52556.0</v>
      </c>
      <c r="E178" s="59" t="s">
        <v>4660</v>
      </c>
      <c r="F178" s="78"/>
      <c r="G178" s="105"/>
      <c r="H178" s="106"/>
      <c r="I178" s="72">
        <v>2650.0</v>
      </c>
      <c r="J178" s="67"/>
      <c r="K178" s="78"/>
      <c r="L178" s="70"/>
      <c r="M178" s="52">
        <v>2650.0</v>
      </c>
      <c r="N178" s="23">
        <f t="shared" si="1"/>
        <v>0</v>
      </c>
      <c r="O178" s="132"/>
      <c r="P178" s="132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>
      <c r="A179" s="128">
        <v>175.0</v>
      </c>
      <c r="B179" s="114">
        <v>44470.0</v>
      </c>
      <c r="C179" s="129" t="s">
        <v>4661</v>
      </c>
      <c r="D179" s="110">
        <v>63154.0</v>
      </c>
      <c r="E179" s="149" t="s">
        <v>4475</v>
      </c>
      <c r="F179" s="78"/>
      <c r="G179" s="105"/>
      <c r="H179" s="106">
        <v>3600.0</v>
      </c>
      <c r="I179" s="72"/>
      <c r="J179" s="67"/>
      <c r="K179" s="78"/>
      <c r="L179" s="70"/>
      <c r="M179" s="52">
        <v>3600.0</v>
      </c>
      <c r="N179" s="23">
        <f t="shared" si="1"/>
        <v>0</v>
      </c>
      <c r="O179" s="132"/>
      <c r="P179" s="132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>
      <c r="A180" s="130">
        <v>176.0</v>
      </c>
      <c r="B180" s="112">
        <v>44441.0</v>
      </c>
      <c r="C180" s="131" t="s">
        <v>4662</v>
      </c>
      <c r="D180" s="80">
        <v>52305.0</v>
      </c>
      <c r="E180" s="59" t="s">
        <v>4663</v>
      </c>
      <c r="F180" s="78"/>
      <c r="G180" s="105"/>
      <c r="H180" s="106"/>
      <c r="I180" s="72"/>
      <c r="J180" s="67">
        <v>15000.0</v>
      </c>
      <c r="K180" s="78"/>
      <c r="L180" s="70"/>
      <c r="M180" s="52">
        <v>15000.0</v>
      </c>
      <c r="N180" s="23">
        <f t="shared" si="1"/>
        <v>0</v>
      </c>
      <c r="O180" s="132"/>
      <c r="P180" s="132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>
      <c r="A181" s="128">
        <v>177.0</v>
      </c>
      <c r="B181" s="114">
        <v>44470.0</v>
      </c>
      <c r="C181" s="129" t="s">
        <v>4664</v>
      </c>
      <c r="D181" s="110">
        <v>58628.0</v>
      </c>
      <c r="E181" s="149" t="s">
        <v>4665</v>
      </c>
      <c r="F181" s="78"/>
      <c r="G181" s="105"/>
      <c r="H181" s="106">
        <v>3600.0</v>
      </c>
      <c r="I181" s="72"/>
      <c r="J181" s="67"/>
      <c r="K181" s="78"/>
      <c r="L181" s="70"/>
      <c r="M181" s="52">
        <v>3600.0</v>
      </c>
      <c r="N181" s="23">
        <f t="shared" si="1"/>
        <v>0</v>
      </c>
      <c r="O181" s="132"/>
      <c r="P181" s="132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>
      <c r="A182" s="130">
        <v>178.0</v>
      </c>
      <c r="B182" s="112">
        <v>44441.0</v>
      </c>
      <c r="C182" s="131" t="s">
        <v>4666</v>
      </c>
      <c r="D182" s="80">
        <v>48631.0</v>
      </c>
      <c r="E182" s="59" t="s">
        <v>265</v>
      </c>
      <c r="F182" s="78"/>
      <c r="G182" s="105"/>
      <c r="H182" s="106"/>
      <c r="I182" s="72">
        <v>2100.0</v>
      </c>
      <c r="J182" s="67"/>
      <c r="K182" s="78"/>
      <c r="L182" s="70"/>
      <c r="M182" s="52">
        <v>2100.0</v>
      </c>
      <c r="N182" s="23">
        <f t="shared" si="1"/>
        <v>0</v>
      </c>
      <c r="O182" s="132"/>
      <c r="P182" s="132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>
      <c r="A183" s="130">
        <v>179.0</v>
      </c>
      <c r="B183" s="112">
        <v>44441.0</v>
      </c>
      <c r="C183" s="131" t="s">
        <v>4667</v>
      </c>
      <c r="D183" s="80">
        <v>10881.0</v>
      </c>
      <c r="E183" s="59" t="s">
        <v>2275</v>
      </c>
      <c r="F183" s="78">
        <v>5850.0</v>
      </c>
      <c r="G183" s="105"/>
      <c r="H183" s="106"/>
      <c r="I183" s="72"/>
      <c r="J183" s="67"/>
      <c r="K183" s="78"/>
      <c r="L183" s="70"/>
      <c r="M183" s="52">
        <v>5850.0</v>
      </c>
      <c r="N183" s="23">
        <f t="shared" si="1"/>
        <v>0</v>
      </c>
      <c r="O183" s="132"/>
      <c r="P183" s="132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>
      <c r="A184" s="128">
        <v>180.0</v>
      </c>
      <c r="B184" s="114">
        <v>44470.0</v>
      </c>
      <c r="C184" s="129" t="s">
        <v>4668</v>
      </c>
      <c r="D184" s="110">
        <v>10881.0</v>
      </c>
      <c r="E184" s="149" t="s">
        <v>2275</v>
      </c>
      <c r="F184" s="78">
        <v>5850.0</v>
      </c>
      <c r="G184" s="105"/>
      <c r="H184" s="106"/>
      <c r="I184" s="72"/>
      <c r="J184" s="67"/>
      <c r="K184" s="78"/>
      <c r="L184" s="70"/>
      <c r="M184" s="52">
        <v>5850.0</v>
      </c>
      <c r="N184" s="23">
        <f t="shared" si="1"/>
        <v>0</v>
      </c>
      <c r="O184" s="132"/>
      <c r="P184" s="132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>
      <c r="A185" s="128">
        <v>181.0</v>
      </c>
      <c r="B185" s="114">
        <v>44531.0</v>
      </c>
      <c r="C185" s="129" t="s">
        <v>4669</v>
      </c>
      <c r="D185" s="110">
        <v>31927.0</v>
      </c>
      <c r="E185" s="149" t="s">
        <v>238</v>
      </c>
      <c r="F185" s="78"/>
      <c r="G185" s="105"/>
      <c r="H185" s="106"/>
      <c r="I185" s="72">
        <v>5000.0</v>
      </c>
      <c r="J185" s="67"/>
      <c r="K185" s="78"/>
      <c r="L185" s="70"/>
      <c r="M185" s="52">
        <v>5000.0</v>
      </c>
      <c r="N185" s="23">
        <f t="shared" si="1"/>
        <v>0</v>
      </c>
      <c r="O185" s="132"/>
      <c r="P185" s="132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>
      <c r="A186" s="128">
        <v>182.0</v>
      </c>
      <c r="B186" s="114">
        <v>44562.0</v>
      </c>
      <c r="C186" s="129" t="s">
        <v>4670</v>
      </c>
      <c r="D186" s="110">
        <v>31927.0</v>
      </c>
      <c r="E186" s="149" t="s">
        <v>238</v>
      </c>
      <c r="F186" s="78"/>
      <c r="G186" s="105"/>
      <c r="H186" s="106"/>
      <c r="I186" s="72">
        <v>5000.0</v>
      </c>
      <c r="J186" s="67"/>
      <c r="K186" s="78"/>
      <c r="L186" s="70"/>
      <c r="M186" s="52">
        <v>5000.0</v>
      </c>
      <c r="N186" s="23">
        <f t="shared" si="1"/>
        <v>0</v>
      </c>
      <c r="O186" s="132"/>
      <c r="P186" s="132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>
      <c r="A187" s="130">
        <v>183.0</v>
      </c>
      <c r="B187" s="112">
        <v>44441.0</v>
      </c>
      <c r="C187" s="131" t="s">
        <v>4671</v>
      </c>
      <c r="D187" s="80">
        <v>57621.0</v>
      </c>
      <c r="E187" s="59" t="s">
        <v>4672</v>
      </c>
      <c r="F187" s="78"/>
      <c r="G187" s="105"/>
      <c r="H187" s="106"/>
      <c r="I187" s="72">
        <v>3000.0</v>
      </c>
      <c r="J187" s="67"/>
      <c r="K187" s="78"/>
      <c r="L187" s="70"/>
      <c r="M187" s="52">
        <v>3000.0</v>
      </c>
      <c r="N187" s="23">
        <f t="shared" si="1"/>
        <v>0</v>
      </c>
      <c r="O187" s="132"/>
      <c r="P187" s="132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>
      <c r="A188" s="130">
        <v>184.0</v>
      </c>
      <c r="B188" s="112">
        <v>44441.0</v>
      </c>
      <c r="C188" s="131" t="s">
        <v>4673</v>
      </c>
      <c r="D188" s="80">
        <v>50595.0</v>
      </c>
      <c r="E188" s="59" t="s">
        <v>1845</v>
      </c>
      <c r="F188" s="78"/>
      <c r="G188" s="105"/>
      <c r="H188" s="106">
        <v>55000.0</v>
      </c>
      <c r="I188" s="72"/>
      <c r="J188" s="67"/>
      <c r="K188" s="78"/>
      <c r="L188" s="70"/>
      <c r="M188" s="52">
        <v>55000.0</v>
      </c>
      <c r="N188" s="23">
        <f t="shared" si="1"/>
        <v>0</v>
      </c>
      <c r="O188" s="132"/>
      <c r="P188" s="132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>
      <c r="A189" s="130">
        <v>185.0</v>
      </c>
      <c r="B189" s="112">
        <v>44441.0</v>
      </c>
      <c r="C189" s="131" t="s">
        <v>4674</v>
      </c>
      <c r="D189" s="80">
        <v>63222.0</v>
      </c>
      <c r="E189" s="59" t="s">
        <v>4675</v>
      </c>
      <c r="F189" s="78"/>
      <c r="G189" s="105"/>
      <c r="H189" s="106"/>
      <c r="I189" s="72">
        <v>300.0</v>
      </c>
      <c r="J189" s="67"/>
      <c r="K189" s="78"/>
      <c r="L189" s="70"/>
      <c r="M189" s="52">
        <v>300.0</v>
      </c>
      <c r="N189" s="23">
        <f t="shared" si="1"/>
        <v>0</v>
      </c>
      <c r="O189" s="132"/>
      <c r="P189" s="132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>
      <c r="A190" s="130">
        <v>186.0</v>
      </c>
      <c r="B190" s="112">
        <v>44441.0</v>
      </c>
      <c r="C190" s="131" t="s">
        <v>4676</v>
      </c>
      <c r="D190" s="80">
        <v>31927.0</v>
      </c>
      <c r="E190" s="59" t="s">
        <v>238</v>
      </c>
      <c r="F190" s="78"/>
      <c r="G190" s="105"/>
      <c r="H190" s="106"/>
      <c r="I190" s="72">
        <v>2450.0</v>
      </c>
      <c r="J190" s="67"/>
      <c r="K190" s="78"/>
      <c r="L190" s="70"/>
      <c r="M190" s="52">
        <v>2450.0</v>
      </c>
      <c r="N190" s="23">
        <f t="shared" si="1"/>
        <v>0</v>
      </c>
      <c r="O190" s="132"/>
      <c r="P190" s="132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>
      <c r="A191" s="130">
        <v>187.0</v>
      </c>
      <c r="B191" s="112">
        <v>44441.0</v>
      </c>
      <c r="C191" s="131" t="s">
        <v>4677</v>
      </c>
      <c r="D191" s="80">
        <v>61553.0</v>
      </c>
      <c r="E191" s="59" t="s">
        <v>3958</v>
      </c>
      <c r="F191" s="78"/>
      <c r="G191" s="105"/>
      <c r="H191" s="106"/>
      <c r="I191" s="72"/>
      <c r="J191" s="67">
        <v>15000.0</v>
      </c>
      <c r="K191" s="78"/>
      <c r="L191" s="70"/>
      <c r="M191" s="52">
        <v>15000.0</v>
      </c>
      <c r="N191" s="23">
        <f t="shared" si="1"/>
        <v>0</v>
      </c>
      <c r="O191" s="132"/>
      <c r="P191" s="132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>
      <c r="A192" s="130">
        <v>188.0</v>
      </c>
      <c r="B192" s="112">
        <v>44441.0</v>
      </c>
      <c r="C192" s="131" t="s">
        <v>4678</v>
      </c>
      <c r="D192" s="80">
        <v>31927.0</v>
      </c>
      <c r="E192" s="59" t="s">
        <v>238</v>
      </c>
      <c r="F192" s="78"/>
      <c r="G192" s="105"/>
      <c r="H192" s="106"/>
      <c r="I192" s="72">
        <v>800.0</v>
      </c>
      <c r="J192" s="67"/>
      <c r="K192" s="78"/>
      <c r="L192" s="70"/>
      <c r="M192" s="52">
        <v>800.0</v>
      </c>
      <c r="N192" s="23">
        <f t="shared" si="1"/>
        <v>0</v>
      </c>
      <c r="O192" s="132"/>
      <c r="P192" s="132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>
      <c r="A193" s="130">
        <v>189.0</v>
      </c>
      <c r="B193" s="112">
        <v>44441.0</v>
      </c>
      <c r="C193" s="131" t="s">
        <v>4679</v>
      </c>
      <c r="D193" s="80">
        <v>22332.0</v>
      </c>
      <c r="E193" s="59" t="s">
        <v>1155</v>
      </c>
      <c r="F193" s="78"/>
      <c r="G193" s="105"/>
      <c r="H193" s="106"/>
      <c r="I193" s="72">
        <v>2650.0</v>
      </c>
      <c r="J193" s="67"/>
      <c r="K193" s="78"/>
      <c r="L193" s="70"/>
      <c r="M193" s="52">
        <v>2650.0</v>
      </c>
      <c r="N193" s="23">
        <f t="shared" si="1"/>
        <v>0</v>
      </c>
      <c r="O193" s="132"/>
      <c r="P193" s="132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>
      <c r="A194" s="130">
        <v>190.0</v>
      </c>
      <c r="B194" s="112">
        <v>44441.0</v>
      </c>
      <c r="C194" s="131" t="s">
        <v>4680</v>
      </c>
      <c r="D194" s="80">
        <v>31927.0</v>
      </c>
      <c r="E194" s="59" t="s">
        <v>238</v>
      </c>
      <c r="F194" s="78"/>
      <c r="G194" s="105"/>
      <c r="H194" s="106"/>
      <c r="I194" s="72">
        <v>2800.0</v>
      </c>
      <c r="J194" s="67"/>
      <c r="K194" s="78"/>
      <c r="L194" s="70"/>
      <c r="M194" s="52">
        <v>2800.0</v>
      </c>
      <c r="N194" s="23">
        <f t="shared" si="1"/>
        <v>0</v>
      </c>
      <c r="O194" s="132"/>
      <c r="P194" s="132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>
      <c r="A195" s="130">
        <v>191.0</v>
      </c>
      <c r="B195" s="112">
        <v>44441.0</v>
      </c>
      <c r="C195" s="131" t="s">
        <v>4681</v>
      </c>
      <c r="D195" s="80">
        <v>51876.0</v>
      </c>
      <c r="E195" s="59" t="s">
        <v>96</v>
      </c>
      <c r="F195" s="78"/>
      <c r="G195" s="105"/>
      <c r="H195" s="106"/>
      <c r="I195" s="72">
        <v>5000.0</v>
      </c>
      <c r="J195" s="67"/>
      <c r="K195" s="78"/>
      <c r="L195" s="70"/>
      <c r="M195" s="52">
        <v>5000.0</v>
      </c>
      <c r="N195" s="23">
        <f t="shared" si="1"/>
        <v>0</v>
      </c>
      <c r="O195" s="132"/>
      <c r="P195" s="132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>
      <c r="A196" s="130">
        <v>192.0</v>
      </c>
      <c r="B196" s="112">
        <v>44441.0</v>
      </c>
      <c r="C196" s="131" t="s">
        <v>4682</v>
      </c>
      <c r="D196" s="80">
        <v>63216.0</v>
      </c>
      <c r="E196" s="59" t="s">
        <v>4683</v>
      </c>
      <c r="F196" s="78"/>
      <c r="G196" s="105"/>
      <c r="H196" s="106"/>
      <c r="I196" s="72">
        <v>27000.0</v>
      </c>
      <c r="J196" s="67"/>
      <c r="K196" s="78"/>
      <c r="L196" s="70"/>
      <c r="M196" s="52">
        <v>27000.0</v>
      </c>
      <c r="N196" s="23">
        <f t="shared" si="1"/>
        <v>0</v>
      </c>
      <c r="O196" s="132"/>
      <c r="P196" s="132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>
      <c r="A197" s="130">
        <v>193.0</v>
      </c>
      <c r="B197" s="112">
        <v>44441.0</v>
      </c>
      <c r="C197" s="131" t="s">
        <v>4684</v>
      </c>
      <c r="D197" s="80">
        <v>31927.0</v>
      </c>
      <c r="E197" s="59" t="s">
        <v>238</v>
      </c>
      <c r="F197" s="78"/>
      <c r="G197" s="105"/>
      <c r="H197" s="106"/>
      <c r="I197" s="72">
        <v>1290.0</v>
      </c>
      <c r="J197" s="67"/>
      <c r="K197" s="78"/>
      <c r="L197" s="70"/>
      <c r="M197" s="52">
        <v>1290.0</v>
      </c>
      <c r="N197" s="23">
        <f t="shared" si="1"/>
        <v>0</v>
      </c>
      <c r="O197" s="132"/>
      <c r="P197" s="132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>
      <c r="A198" s="130">
        <v>194.0</v>
      </c>
      <c r="B198" s="112">
        <v>44441.0</v>
      </c>
      <c r="C198" s="131" t="s">
        <v>4685</v>
      </c>
      <c r="D198" s="80">
        <v>51876.0</v>
      </c>
      <c r="E198" s="59" t="s">
        <v>96</v>
      </c>
      <c r="F198" s="78"/>
      <c r="G198" s="105"/>
      <c r="H198" s="106"/>
      <c r="I198" s="72">
        <v>25000.0</v>
      </c>
      <c r="J198" s="67"/>
      <c r="K198" s="78"/>
      <c r="L198" s="70"/>
      <c r="M198" s="52">
        <v>25000.0</v>
      </c>
      <c r="N198" s="23">
        <f t="shared" si="1"/>
        <v>0</v>
      </c>
      <c r="O198" s="132"/>
      <c r="P198" s="132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>
      <c r="A199" s="130">
        <v>195.0</v>
      </c>
      <c r="B199" s="112">
        <v>44441.0</v>
      </c>
      <c r="C199" s="131" t="s">
        <v>4686</v>
      </c>
      <c r="D199" s="80">
        <v>62294.0</v>
      </c>
      <c r="E199" s="59" t="s">
        <v>1024</v>
      </c>
      <c r="F199" s="78"/>
      <c r="G199" s="105"/>
      <c r="H199" s="106"/>
      <c r="I199" s="72">
        <v>1600.0</v>
      </c>
      <c r="J199" s="67"/>
      <c r="K199" s="78"/>
      <c r="L199" s="70"/>
      <c r="M199" s="52">
        <v>1600.0</v>
      </c>
      <c r="N199" s="23">
        <f t="shared" si="1"/>
        <v>0</v>
      </c>
      <c r="O199" s="132"/>
      <c r="P199" s="132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>
      <c r="A200" s="130">
        <v>196.0</v>
      </c>
      <c r="B200" s="112">
        <v>44441.0</v>
      </c>
      <c r="C200" s="131" t="s">
        <v>4687</v>
      </c>
      <c r="D200" s="80">
        <v>62294.0</v>
      </c>
      <c r="E200" s="59" t="s">
        <v>1024</v>
      </c>
      <c r="F200" s="78"/>
      <c r="G200" s="105"/>
      <c r="H200" s="106"/>
      <c r="I200" s="72">
        <v>4500.0</v>
      </c>
      <c r="J200" s="67"/>
      <c r="K200" s="78"/>
      <c r="L200" s="70"/>
      <c r="M200" s="52">
        <v>4500.0</v>
      </c>
      <c r="N200" s="23">
        <f t="shared" si="1"/>
        <v>0</v>
      </c>
      <c r="O200" s="132"/>
      <c r="P200" s="132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>
      <c r="A201" s="130">
        <v>197.0</v>
      </c>
      <c r="B201" s="112">
        <v>44441.0</v>
      </c>
      <c r="C201" s="131" t="s">
        <v>4688</v>
      </c>
      <c r="D201" s="80">
        <v>62294.0</v>
      </c>
      <c r="E201" s="59" t="s">
        <v>1024</v>
      </c>
      <c r="F201" s="78"/>
      <c r="G201" s="105"/>
      <c r="H201" s="106"/>
      <c r="I201" s="72">
        <v>150.0</v>
      </c>
      <c r="J201" s="67"/>
      <c r="K201" s="78"/>
      <c r="L201" s="70"/>
      <c r="M201" s="52">
        <v>150.0</v>
      </c>
      <c r="N201" s="23">
        <f t="shared" si="1"/>
        <v>0</v>
      </c>
      <c r="O201" s="132"/>
      <c r="P201" s="132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>
      <c r="A202" s="130">
        <v>198.0</v>
      </c>
      <c r="B202" s="112">
        <v>44441.0</v>
      </c>
      <c r="C202" s="131" t="s">
        <v>4689</v>
      </c>
      <c r="D202" s="80">
        <v>21818.0</v>
      </c>
      <c r="E202" s="59" t="s">
        <v>2148</v>
      </c>
      <c r="F202" s="78"/>
      <c r="G202" s="105"/>
      <c r="H202" s="106"/>
      <c r="I202" s="72">
        <v>22600.0</v>
      </c>
      <c r="J202" s="67"/>
      <c r="K202" s="78"/>
      <c r="L202" s="70"/>
      <c r="M202" s="52">
        <v>22600.0</v>
      </c>
      <c r="N202" s="23">
        <f t="shared" si="1"/>
        <v>0</v>
      </c>
      <c r="O202" s="132"/>
      <c r="P202" s="132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>
      <c r="A203" s="130">
        <v>199.0</v>
      </c>
      <c r="B203" s="112">
        <v>44441.0</v>
      </c>
      <c r="C203" s="131" t="s">
        <v>4690</v>
      </c>
      <c r="D203" s="80">
        <v>32857.0</v>
      </c>
      <c r="E203" s="59" t="s">
        <v>4691</v>
      </c>
      <c r="F203" s="78"/>
      <c r="G203" s="105"/>
      <c r="H203" s="106"/>
      <c r="I203" s="72">
        <v>2750.0</v>
      </c>
      <c r="J203" s="67"/>
      <c r="K203" s="78"/>
      <c r="L203" s="70"/>
      <c r="M203" s="52">
        <v>2750.0</v>
      </c>
      <c r="N203" s="23">
        <f t="shared" si="1"/>
        <v>0</v>
      </c>
      <c r="O203" s="132"/>
      <c r="P203" s="132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>
      <c r="A204" s="130">
        <v>200.0</v>
      </c>
      <c r="B204" s="112">
        <v>44441.0</v>
      </c>
      <c r="C204" s="131" t="s">
        <v>4692</v>
      </c>
      <c r="D204" s="80">
        <v>55291.0</v>
      </c>
      <c r="E204" s="59" t="s">
        <v>1151</v>
      </c>
      <c r="F204" s="78"/>
      <c r="G204" s="105"/>
      <c r="H204" s="106"/>
      <c r="I204" s="72"/>
      <c r="J204" s="67">
        <v>5000.0</v>
      </c>
      <c r="K204" s="78"/>
      <c r="L204" s="70"/>
      <c r="M204" s="52">
        <v>5000.0</v>
      </c>
      <c r="N204" s="23">
        <f t="shared" si="1"/>
        <v>0</v>
      </c>
      <c r="O204" s="132"/>
      <c r="P204" s="132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>
      <c r="A205" s="130">
        <v>201.0</v>
      </c>
      <c r="B205" s="112">
        <v>44441.0</v>
      </c>
      <c r="C205" s="131" t="s">
        <v>4693</v>
      </c>
      <c r="D205" s="80">
        <v>30933.0</v>
      </c>
      <c r="E205" s="59" t="s">
        <v>475</v>
      </c>
      <c r="F205" s="78"/>
      <c r="G205" s="105"/>
      <c r="H205" s="106"/>
      <c r="I205" s="72"/>
      <c r="J205" s="67"/>
      <c r="K205" s="78">
        <v>3300.0</v>
      </c>
      <c r="L205" s="70"/>
      <c r="M205" s="52">
        <v>3300.0</v>
      </c>
      <c r="N205" s="23">
        <f t="shared" si="1"/>
        <v>0</v>
      </c>
      <c r="O205" s="132"/>
      <c r="P205" s="132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>
      <c r="A206" s="130">
        <v>202.0</v>
      </c>
      <c r="B206" s="112">
        <v>44441.0</v>
      </c>
      <c r="C206" s="131" t="s">
        <v>4694</v>
      </c>
      <c r="D206" s="80">
        <v>55291.0</v>
      </c>
      <c r="E206" s="59" t="s">
        <v>1151</v>
      </c>
      <c r="F206" s="78"/>
      <c r="G206" s="105"/>
      <c r="H206" s="106"/>
      <c r="I206" s="72"/>
      <c r="J206" s="67">
        <v>5000.0</v>
      </c>
      <c r="K206" s="78"/>
      <c r="L206" s="70"/>
      <c r="M206" s="52">
        <v>5000.0</v>
      </c>
      <c r="N206" s="23">
        <f t="shared" si="1"/>
        <v>0</v>
      </c>
      <c r="O206" s="132"/>
      <c r="P206" s="132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>
      <c r="A207" s="130">
        <v>203.0</v>
      </c>
      <c r="B207" s="112">
        <v>44441.0</v>
      </c>
      <c r="C207" s="131" t="s">
        <v>4695</v>
      </c>
      <c r="D207" s="80">
        <v>22332.0</v>
      </c>
      <c r="E207" s="59" t="s">
        <v>1155</v>
      </c>
      <c r="F207" s="78"/>
      <c r="G207" s="105"/>
      <c r="H207" s="106"/>
      <c r="I207" s="72"/>
      <c r="J207" s="67">
        <v>600.0</v>
      </c>
      <c r="K207" s="78"/>
      <c r="L207" s="70"/>
      <c r="M207" s="52">
        <v>600.0</v>
      </c>
      <c r="N207" s="23">
        <f t="shared" si="1"/>
        <v>0</v>
      </c>
      <c r="O207" s="132"/>
      <c r="P207" s="132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>
      <c r="A208" s="130">
        <v>204.0</v>
      </c>
      <c r="B208" s="112">
        <v>44441.0</v>
      </c>
      <c r="C208" s="131" t="s">
        <v>4696</v>
      </c>
      <c r="D208" s="80">
        <v>52993.0</v>
      </c>
      <c r="E208" s="59" t="s">
        <v>548</v>
      </c>
      <c r="F208" s="78"/>
      <c r="G208" s="105"/>
      <c r="H208" s="106"/>
      <c r="I208" s="72"/>
      <c r="J208" s="67">
        <v>1000.0</v>
      </c>
      <c r="K208" s="78"/>
      <c r="L208" s="70"/>
      <c r="M208" s="52">
        <v>1000.0</v>
      </c>
      <c r="N208" s="23">
        <f t="shared" si="1"/>
        <v>0</v>
      </c>
      <c r="O208" s="132"/>
      <c r="P208" s="132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>
      <c r="A209" s="130">
        <v>205.0</v>
      </c>
      <c r="B209" s="112">
        <v>44441.0</v>
      </c>
      <c r="C209" s="131" t="s">
        <v>4697</v>
      </c>
      <c r="D209" s="80">
        <v>63180.0</v>
      </c>
      <c r="E209" s="59" t="s">
        <v>4698</v>
      </c>
      <c r="F209" s="78"/>
      <c r="G209" s="105"/>
      <c r="H209" s="106"/>
      <c r="I209" s="72">
        <v>1750.0</v>
      </c>
      <c r="J209" s="67"/>
      <c r="K209" s="78"/>
      <c r="L209" s="70"/>
      <c r="M209" s="52">
        <v>1750.0</v>
      </c>
      <c r="N209" s="23">
        <f t="shared" si="1"/>
        <v>0</v>
      </c>
      <c r="O209" s="132"/>
      <c r="P209" s="132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>
      <c r="A210" s="130">
        <v>206.0</v>
      </c>
      <c r="B210" s="112">
        <v>44441.0</v>
      </c>
      <c r="C210" s="131" t="s">
        <v>4699</v>
      </c>
      <c r="D210" s="80">
        <v>45193.0</v>
      </c>
      <c r="E210" s="59" t="s">
        <v>1251</v>
      </c>
      <c r="F210" s="78"/>
      <c r="G210" s="105"/>
      <c r="H210" s="106">
        <v>55000.0</v>
      </c>
      <c r="I210" s="72"/>
      <c r="J210" s="67"/>
      <c r="K210" s="78"/>
      <c r="L210" s="70"/>
      <c r="M210" s="52">
        <v>55000.0</v>
      </c>
      <c r="N210" s="23">
        <f t="shared" si="1"/>
        <v>0</v>
      </c>
      <c r="O210" s="132"/>
      <c r="P210" s="132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>
      <c r="A211" s="130">
        <v>207.0</v>
      </c>
      <c r="B211" s="112">
        <v>44441.0</v>
      </c>
      <c r="C211" s="131" t="s">
        <v>4700</v>
      </c>
      <c r="D211" s="80">
        <v>55563.0</v>
      </c>
      <c r="E211" s="59" t="s">
        <v>4701</v>
      </c>
      <c r="F211" s="78"/>
      <c r="G211" s="105"/>
      <c r="H211" s="106"/>
      <c r="I211" s="72">
        <v>2650.0</v>
      </c>
      <c r="J211" s="67"/>
      <c r="K211" s="78"/>
      <c r="L211" s="70"/>
      <c r="M211" s="52">
        <v>2650.0</v>
      </c>
      <c r="N211" s="23">
        <f t="shared" si="1"/>
        <v>0</v>
      </c>
      <c r="O211" s="132"/>
      <c r="P211" s="132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>
      <c r="A212" s="130">
        <v>208.0</v>
      </c>
      <c r="B212" s="112">
        <v>44441.0</v>
      </c>
      <c r="C212" s="131" t="s">
        <v>4702</v>
      </c>
      <c r="D212" s="80">
        <v>57462.0</v>
      </c>
      <c r="E212" s="59" t="s">
        <v>668</v>
      </c>
      <c r="F212" s="78"/>
      <c r="G212" s="105"/>
      <c r="H212" s="106"/>
      <c r="I212" s="72"/>
      <c r="J212" s="67">
        <v>8900.0</v>
      </c>
      <c r="K212" s="78"/>
      <c r="L212" s="70"/>
      <c r="M212" s="52">
        <v>8900.0</v>
      </c>
      <c r="N212" s="23">
        <f t="shared" si="1"/>
        <v>0</v>
      </c>
      <c r="O212" s="132"/>
      <c r="P212" s="132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>
      <c r="A213" s="130">
        <v>209.0</v>
      </c>
      <c r="B213" s="112">
        <v>44441.0</v>
      </c>
      <c r="C213" s="131" t="s">
        <v>4703</v>
      </c>
      <c r="D213" s="80">
        <v>62723.0</v>
      </c>
      <c r="E213" s="59" t="s">
        <v>3415</v>
      </c>
      <c r="F213" s="78"/>
      <c r="G213" s="105"/>
      <c r="H213" s="106"/>
      <c r="I213" s="72">
        <v>750.0</v>
      </c>
      <c r="J213" s="67"/>
      <c r="K213" s="78"/>
      <c r="L213" s="70"/>
      <c r="M213" s="52">
        <v>750.0</v>
      </c>
      <c r="N213" s="23">
        <f t="shared" si="1"/>
        <v>0</v>
      </c>
      <c r="O213" s="132"/>
      <c r="P213" s="132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>
      <c r="A214" s="130">
        <v>210.0</v>
      </c>
      <c r="B214" s="112">
        <v>44441.0</v>
      </c>
      <c r="C214" s="131" t="s">
        <v>4704</v>
      </c>
      <c r="D214" s="80">
        <v>46441.0</v>
      </c>
      <c r="E214" s="59" t="s">
        <v>2553</v>
      </c>
      <c r="F214" s="78"/>
      <c r="G214" s="105"/>
      <c r="H214" s="106"/>
      <c r="I214" s="72"/>
      <c r="J214" s="67">
        <v>150.0</v>
      </c>
      <c r="K214" s="78"/>
      <c r="L214" s="70"/>
      <c r="M214" s="52">
        <v>150.0</v>
      </c>
      <c r="N214" s="23">
        <f t="shared" si="1"/>
        <v>0</v>
      </c>
      <c r="O214" s="132"/>
      <c r="P214" s="132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>
      <c r="A215" s="130">
        <v>211.0</v>
      </c>
      <c r="B215" s="112">
        <v>44441.0</v>
      </c>
      <c r="C215" s="131" t="s">
        <v>4705</v>
      </c>
      <c r="D215" s="80">
        <v>63175.0</v>
      </c>
      <c r="E215" s="59" t="s">
        <v>4706</v>
      </c>
      <c r="F215" s="78"/>
      <c r="G215" s="105"/>
      <c r="H215" s="106"/>
      <c r="I215" s="72">
        <v>300.0</v>
      </c>
      <c r="J215" s="67"/>
      <c r="K215" s="78"/>
      <c r="L215" s="70"/>
      <c r="M215" s="52">
        <v>300.0</v>
      </c>
      <c r="N215" s="23">
        <f t="shared" si="1"/>
        <v>0</v>
      </c>
      <c r="O215" s="132"/>
      <c r="P215" s="132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>
      <c r="A216" s="130">
        <v>212.0</v>
      </c>
      <c r="B216" s="112">
        <v>44441.0</v>
      </c>
      <c r="C216" s="131" t="s">
        <v>4707</v>
      </c>
      <c r="D216" s="80">
        <v>44497.0</v>
      </c>
      <c r="E216" s="59" t="s">
        <v>4708</v>
      </c>
      <c r="F216" s="78"/>
      <c r="G216" s="105"/>
      <c r="H216" s="106"/>
      <c r="I216" s="72">
        <v>4350.0</v>
      </c>
      <c r="J216" s="67"/>
      <c r="K216" s="78"/>
      <c r="L216" s="70"/>
      <c r="M216" s="52">
        <v>4350.0</v>
      </c>
      <c r="N216" s="23">
        <f t="shared" si="1"/>
        <v>0</v>
      </c>
      <c r="O216" s="132"/>
      <c r="P216" s="132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>
      <c r="A217" s="130">
        <v>213.0</v>
      </c>
      <c r="B217" s="150">
        <v>44439.0</v>
      </c>
      <c r="C217" s="151" t="s">
        <v>4709</v>
      </c>
      <c r="D217" s="143">
        <v>10320.0</v>
      </c>
      <c r="E217" s="152" t="s">
        <v>2700</v>
      </c>
      <c r="F217" s="78"/>
      <c r="G217" s="105"/>
      <c r="H217" s="106">
        <v>145000.0</v>
      </c>
      <c r="I217" s="72"/>
      <c r="J217" s="67"/>
      <c r="K217" s="78"/>
      <c r="L217" s="70"/>
      <c r="M217" s="52">
        <v>145000.0</v>
      </c>
      <c r="N217" s="23">
        <f t="shared" si="1"/>
        <v>0</v>
      </c>
      <c r="O217" s="132"/>
      <c r="P217" s="132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>
      <c r="A218" s="130">
        <v>214.0</v>
      </c>
      <c r="B218" s="112">
        <v>44440.0</v>
      </c>
      <c r="C218" s="131" t="s">
        <v>4710</v>
      </c>
      <c r="D218" s="80">
        <v>62925.0</v>
      </c>
      <c r="E218" s="59" t="s">
        <v>4711</v>
      </c>
      <c r="F218" s="78"/>
      <c r="G218" s="105"/>
      <c r="H218" s="106"/>
      <c r="I218" s="72"/>
      <c r="J218" s="67"/>
      <c r="K218" s="78">
        <v>3600.0</v>
      </c>
      <c r="L218" s="70"/>
      <c r="M218" s="52">
        <v>3600.0</v>
      </c>
      <c r="N218" s="23">
        <f t="shared" si="1"/>
        <v>0</v>
      </c>
      <c r="O218" s="132"/>
      <c r="P218" s="132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>
      <c r="A219" s="130">
        <v>215.0</v>
      </c>
      <c r="B219" s="112">
        <v>44440.0</v>
      </c>
      <c r="C219" s="131" t="s">
        <v>4712</v>
      </c>
      <c r="D219" s="80">
        <v>35245.0</v>
      </c>
      <c r="E219" s="59" t="s">
        <v>1452</v>
      </c>
      <c r="F219" s="78"/>
      <c r="G219" s="105"/>
      <c r="H219" s="106"/>
      <c r="I219" s="72"/>
      <c r="J219" s="67"/>
      <c r="K219" s="78">
        <v>300.0</v>
      </c>
      <c r="L219" s="70"/>
      <c r="M219" s="52">
        <v>300.0</v>
      </c>
      <c r="N219" s="23">
        <f t="shared" si="1"/>
        <v>0</v>
      </c>
      <c r="O219" s="132"/>
      <c r="P219" s="132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>
      <c r="A220" s="130">
        <v>216.0</v>
      </c>
      <c r="B220" s="112">
        <v>44441.0</v>
      </c>
      <c r="C220" s="131" t="s">
        <v>4713</v>
      </c>
      <c r="D220" s="80">
        <v>52993.0</v>
      </c>
      <c r="E220" s="59" t="s">
        <v>548</v>
      </c>
      <c r="F220" s="78"/>
      <c r="G220" s="105"/>
      <c r="H220" s="106"/>
      <c r="I220" s="72"/>
      <c r="J220" s="67"/>
      <c r="K220" s="78">
        <v>1600.0</v>
      </c>
      <c r="L220" s="70"/>
      <c r="M220" s="52">
        <v>1600.0</v>
      </c>
      <c r="N220" s="23">
        <f t="shared" si="1"/>
        <v>0</v>
      </c>
      <c r="O220" s="132"/>
      <c r="P220" s="132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>
      <c r="A221" s="130">
        <v>217.0</v>
      </c>
      <c r="B221" s="112">
        <v>44441.0</v>
      </c>
      <c r="C221" s="131" t="s">
        <v>4714</v>
      </c>
      <c r="D221" s="80">
        <v>12102.0</v>
      </c>
      <c r="E221" s="59" t="s">
        <v>636</v>
      </c>
      <c r="F221" s="78"/>
      <c r="G221" s="105"/>
      <c r="H221" s="106">
        <v>350.0</v>
      </c>
      <c r="I221" s="72"/>
      <c r="J221" s="67"/>
      <c r="K221" s="78"/>
      <c r="L221" s="70"/>
      <c r="M221" s="52">
        <v>350.0</v>
      </c>
      <c r="N221" s="23">
        <f t="shared" si="1"/>
        <v>0</v>
      </c>
      <c r="O221" s="132"/>
      <c r="P221" s="132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>
      <c r="A222" s="130">
        <v>218.0</v>
      </c>
      <c r="B222" s="112">
        <v>44441.0</v>
      </c>
      <c r="C222" s="131" t="s">
        <v>4715</v>
      </c>
      <c r="D222" s="80">
        <v>43380.0</v>
      </c>
      <c r="E222" s="59" t="s">
        <v>532</v>
      </c>
      <c r="F222" s="78"/>
      <c r="G222" s="105"/>
      <c r="H222" s="106">
        <v>2100.0</v>
      </c>
      <c r="I222" s="72"/>
      <c r="J222" s="67"/>
      <c r="K222" s="78"/>
      <c r="L222" s="70"/>
      <c r="M222" s="52">
        <v>2100.0</v>
      </c>
      <c r="N222" s="23">
        <f t="shared" si="1"/>
        <v>0</v>
      </c>
      <c r="O222" s="132"/>
      <c r="P222" s="132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>
      <c r="A223" s="130">
        <v>219.0</v>
      </c>
      <c r="B223" s="112">
        <v>44441.0</v>
      </c>
      <c r="C223" s="131" t="s">
        <v>4716</v>
      </c>
      <c r="D223" s="80">
        <v>12102.0</v>
      </c>
      <c r="E223" s="59" t="s">
        <v>636</v>
      </c>
      <c r="F223" s="78"/>
      <c r="G223" s="105"/>
      <c r="H223" s="106">
        <v>350.0</v>
      </c>
      <c r="I223" s="72"/>
      <c r="J223" s="67"/>
      <c r="K223" s="78"/>
      <c r="L223" s="70"/>
      <c r="M223" s="52">
        <v>350.0</v>
      </c>
      <c r="N223" s="23">
        <f t="shared" si="1"/>
        <v>0</v>
      </c>
      <c r="O223" s="132"/>
      <c r="P223" s="132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>
      <c r="A224" s="130">
        <v>220.0</v>
      </c>
      <c r="B224" s="112">
        <v>44441.0</v>
      </c>
      <c r="C224" s="131" t="s">
        <v>4717</v>
      </c>
      <c r="D224" s="80">
        <v>12102.0</v>
      </c>
      <c r="E224" s="59" t="s">
        <v>636</v>
      </c>
      <c r="F224" s="78"/>
      <c r="G224" s="105"/>
      <c r="H224" s="106">
        <v>8750.0</v>
      </c>
      <c r="I224" s="72"/>
      <c r="J224" s="67"/>
      <c r="K224" s="78"/>
      <c r="L224" s="70"/>
      <c r="M224" s="52">
        <v>8750.0</v>
      </c>
      <c r="N224" s="23">
        <f t="shared" si="1"/>
        <v>0</v>
      </c>
      <c r="O224" s="132"/>
      <c r="P224" s="132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>
      <c r="A225" s="130">
        <v>221.0</v>
      </c>
      <c r="B225" s="112">
        <v>44441.0</v>
      </c>
      <c r="C225" s="131" t="s">
        <v>4718</v>
      </c>
      <c r="D225" s="80">
        <v>57989.0</v>
      </c>
      <c r="E225" s="59" t="s">
        <v>4719</v>
      </c>
      <c r="F225" s="78"/>
      <c r="G225" s="105"/>
      <c r="H225" s="106"/>
      <c r="I225" s="72"/>
      <c r="J225" s="67"/>
      <c r="K225" s="78">
        <v>1350.0</v>
      </c>
      <c r="L225" s="70"/>
      <c r="M225" s="52">
        <v>1350.0</v>
      </c>
      <c r="N225" s="23">
        <f t="shared" si="1"/>
        <v>0</v>
      </c>
      <c r="O225" s="132"/>
      <c r="P225" s="132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>
      <c r="A226" s="130">
        <v>222.0</v>
      </c>
      <c r="B226" s="112">
        <v>44441.0</v>
      </c>
      <c r="C226" s="131" t="s">
        <v>4720</v>
      </c>
      <c r="D226" s="80">
        <v>50222.0</v>
      </c>
      <c r="E226" s="59" t="s">
        <v>2168</v>
      </c>
      <c r="F226" s="78"/>
      <c r="G226" s="105"/>
      <c r="H226" s="106">
        <v>2500.0</v>
      </c>
      <c r="I226" s="72"/>
      <c r="J226" s="67"/>
      <c r="K226" s="78"/>
      <c r="L226" s="70"/>
      <c r="M226" s="52">
        <v>2500.0</v>
      </c>
      <c r="N226" s="23">
        <f t="shared" si="1"/>
        <v>0</v>
      </c>
      <c r="O226" s="132"/>
      <c r="P226" s="132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>
      <c r="A227" s="130">
        <v>223.0</v>
      </c>
      <c r="B227" s="112">
        <v>44441.0</v>
      </c>
      <c r="C227" s="131" t="s">
        <v>4721</v>
      </c>
      <c r="D227" s="80">
        <v>49918.0</v>
      </c>
      <c r="E227" s="59" t="s">
        <v>286</v>
      </c>
      <c r="F227" s="78"/>
      <c r="G227" s="105"/>
      <c r="H227" s="106">
        <v>3500.0</v>
      </c>
      <c r="I227" s="72"/>
      <c r="J227" s="67"/>
      <c r="K227" s="78"/>
      <c r="L227" s="70"/>
      <c r="M227" s="52">
        <v>3500.0</v>
      </c>
      <c r="N227" s="23">
        <f t="shared" si="1"/>
        <v>0</v>
      </c>
      <c r="O227" s="132"/>
      <c r="P227" s="132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>
      <c r="A228" s="130">
        <v>224.0</v>
      </c>
      <c r="B228" s="112">
        <v>44441.0</v>
      </c>
      <c r="C228" s="131" t="s">
        <v>4722</v>
      </c>
      <c r="D228" s="80">
        <v>42095.0</v>
      </c>
      <c r="E228" s="59" t="s">
        <v>3265</v>
      </c>
      <c r="F228" s="78"/>
      <c r="G228" s="105"/>
      <c r="H228" s="106"/>
      <c r="I228" s="72"/>
      <c r="J228" s="67"/>
      <c r="K228" s="78">
        <v>2400.0</v>
      </c>
      <c r="L228" s="70"/>
      <c r="M228" s="52">
        <v>2400.0</v>
      </c>
      <c r="N228" s="23">
        <f t="shared" si="1"/>
        <v>0</v>
      </c>
      <c r="O228" s="132"/>
      <c r="P228" s="132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>
      <c r="A229" s="130">
        <v>225.0</v>
      </c>
      <c r="B229" s="112">
        <v>44441.0</v>
      </c>
      <c r="C229" s="131" t="s">
        <v>4723</v>
      </c>
      <c r="D229" s="80">
        <v>48577.0</v>
      </c>
      <c r="E229" s="59" t="s">
        <v>1189</v>
      </c>
      <c r="F229" s="78"/>
      <c r="G229" s="105"/>
      <c r="H229" s="106"/>
      <c r="I229" s="72"/>
      <c r="J229" s="67"/>
      <c r="K229" s="78">
        <v>1200.0</v>
      </c>
      <c r="L229" s="70"/>
      <c r="M229" s="52">
        <v>1200.0</v>
      </c>
      <c r="N229" s="23">
        <f t="shared" si="1"/>
        <v>0</v>
      </c>
      <c r="O229" s="132"/>
      <c r="P229" s="132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>
      <c r="A230" s="130">
        <v>226.0</v>
      </c>
      <c r="B230" s="112">
        <v>44441.0</v>
      </c>
      <c r="C230" s="131" t="s">
        <v>4724</v>
      </c>
      <c r="D230" s="80">
        <v>31927.0</v>
      </c>
      <c r="E230" s="59" t="s">
        <v>238</v>
      </c>
      <c r="F230" s="78"/>
      <c r="G230" s="105"/>
      <c r="H230" s="106"/>
      <c r="I230" s="72"/>
      <c r="J230" s="67"/>
      <c r="K230" s="78">
        <v>2400.0</v>
      </c>
      <c r="L230" s="70"/>
      <c r="M230" s="52">
        <v>2400.0</v>
      </c>
      <c r="N230" s="23">
        <f t="shared" si="1"/>
        <v>0</v>
      </c>
      <c r="O230" s="132"/>
      <c r="P230" s="132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>
      <c r="A231" s="130">
        <v>227.0</v>
      </c>
      <c r="B231" s="112">
        <v>44441.0</v>
      </c>
      <c r="C231" s="131" t="s">
        <v>4725</v>
      </c>
      <c r="D231" s="80">
        <v>46441.0</v>
      </c>
      <c r="E231" s="59" t="s">
        <v>2553</v>
      </c>
      <c r="F231" s="78"/>
      <c r="G231" s="105"/>
      <c r="H231" s="106"/>
      <c r="I231" s="72"/>
      <c r="J231" s="67"/>
      <c r="K231" s="78">
        <v>1200.0</v>
      </c>
      <c r="L231" s="70"/>
      <c r="M231" s="52">
        <v>1200.0</v>
      </c>
      <c r="N231" s="23">
        <f t="shared" si="1"/>
        <v>0</v>
      </c>
      <c r="O231" s="132"/>
      <c r="P231" s="132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>
      <c r="A232" s="130"/>
      <c r="B232" s="112"/>
      <c r="C232" s="80"/>
      <c r="D232" s="80"/>
      <c r="E232" s="59"/>
      <c r="F232" s="147">
        <f t="shared" ref="F232:N232" si="2">SUM(F5:F231)</f>
        <v>13450</v>
      </c>
      <c r="G232" s="147">
        <f t="shared" si="2"/>
        <v>154200</v>
      </c>
      <c r="H232" s="147">
        <f t="shared" si="2"/>
        <v>433800</v>
      </c>
      <c r="I232" s="147">
        <f t="shared" si="2"/>
        <v>818050</v>
      </c>
      <c r="J232" s="147">
        <f t="shared" si="2"/>
        <v>403150</v>
      </c>
      <c r="K232" s="147">
        <f t="shared" si="2"/>
        <v>35750</v>
      </c>
      <c r="L232" s="147">
        <f t="shared" si="2"/>
        <v>0</v>
      </c>
      <c r="M232" s="147">
        <f t="shared" si="2"/>
        <v>1858400</v>
      </c>
      <c r="N232" s="127">
        <f t="shared" si="2"/>
        <v>0</v>
      </c>
      <c r="O232" s="132"/>
      <c r="P232" s="132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>
      <c r="A233" s="13"/>
      <c r="B233" s="137"/>
      <c r="C233" s="137"/>
      <c r="D233" s="137"/>
      <c r="E233" s="153"/>
      <c r="F233" s="133">
        <f>F232+G232+H232+I232+J232+K232+L232</f>
        <v>1858400</v>
      </c>
      <c r="G233" s="7"/>
      <c r="H233" s="7"/>
      <c r="I233" s="7"/>
      <c r="J233" s="7"/>
      <c r="K233" s="7"/>
      <c r="L233" s="8"/>
      <c r="M233" s="132"/>
      <c r="N233" s="132"/>
      <c r="O233" s="132"/>
      <c r="P233" s="132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>
      <c r="A234" s="83"/>
      <c r="B234" s="83"/>
      <c r="C234" s="83"/>
      <c r="D234" s="83"/>
      <c r="E234" s="15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3"/>
      <c r="B235" s="83"/>
      <c r="C235" s="134"/>
      <c r="D235" s="90" t="s">
        <v>2508</v>
      </c>
      <c r="E235" s="9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3"/>
      <c r="B236" s="83"/>
      <c r="C236" s="9"/>
      <c r="E236" s="9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3"/>
      <c r="B237" s="83"/>
      <c r="C237" s="10"/>
      <c r="D237" s="93"/>
      <c r="E237" s="9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3"/>
      <c r="B238" s="83"/>
      <c r="C238" s="83"/>
      <c r="D238" s="83"/>
      <c r="E238" s="154"/>
      <c r="F238" s="49" t="s">
        <v>299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3"/>
      <c r="B239" s="83"/>
      <c r="C239" s="83"/>
      <c r="D239" s="83"/>
      <c r="E239" s="15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3"/>
      <c r="B240" s="83"/>
      <c r="C240" s="83"/>
      <c r="D240" s="83"/>
      <c r="E240" s="154"/>
      <c r="F240" s="2"/>
      <c r="G240" s="2"/>
      <c r="H240" s="4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3"/>
      <c r="B241" s="83"/>
      <c r="C241" s="83"/>
      <c r="D241" s="83"/>
      <c r="E241" s="15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3"/>
      <c r="B242" s="83"/>
      <c r="C242" s="83"/>
      <c r="D242" s="83"/>
      <c r="E242" s="154"/>
      <c r="F242" s="2"/>
      <c r="G242" s="2"/>
      <c r="H242" s="4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3"/>
      <c r="B243" s="83"/>
      <c r="C243" s="83"/>
      <c r="D243" s="83"/>
      <c r="E243" s="154"/>
      <c r="F243" s="2"/>
      <c r="G243" s="2"/>
      <c r="H243" s="4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3"/>
      <c r="B244" s="83"/>
      <c r="C244" s="83"/>
      <c r="D244" s="83"/>
      <c r="E244" s="15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3"/>
      <c r="B245" s="83"/>
      <c r="C245" s="83"/>
      <c r="D245" s="83"/>
      <c r="E245" s="15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3"/>
      <c r="B246" s="83"/>
      <c r="C246" s="83"/>
      <c r="D246" s="83"/>
      <c r="E246" s="15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3"/>
      <c r="B247" s="83"/>
      <c r="C247" s="83"/>
      <c r="D247" s="83"/>
      <c r="E247" s="15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3"/>
      <c r="B248" s="83"/>
      <c r="C248" s="83"/>
      <c r="D248" s="83"/>
      <c r="E248" s="15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3"/>
      <c r="B249" s="83"/>
      <c r="C249" s="83"/>
      <c r="D249" s="83"/>
      <c r="E249" s="15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3"/>
      <c r="B250" s="83"/>
      <c r="C250" s="83"/>
      <c r="D250" s="83"/>
      <c r="E250" s="15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3"/>
      <c r="B251" s="83"/>
      <c r="C251" s="83"/>
      <c r="D251" s="83"/>
      <c r="E251" s="15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3"/>
      <c r="B252" s="83"/>
      <c r="C252" s="83"/>
      <c r="D252" s="83"/>
      <c r="E252" s="15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3"/>
      <c r="B253" s="83"/>
      <c r="C253" s="83"/>
      <c r="D253" s="83"/>
      <c r="E253" s="15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3"/>
      <c r="B254" s="83"/>
      <c r="C254" s="83"/>
      <c r="D254" s="83"/>
      <c r="E254" s="15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3"/>
      <c r="B255" s="83"/>
      <c r="C255" s="83"/>
      <c r="D255" s="83"/>
      <c r="E255" s="15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3"/>
      <c r="B256" s="83"/>
      <c r="C256" s="83"/>
      <c r="D256" s="83"/>
      <c r="E256" s="15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3"/>
      <c r="B257" s="83"/>
      <c r="C257" s="83"/>
      <c r="D257" s="83"/>
      <c r="E257" s="15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3"/>
      <c r="B258" s="83"/>
      <c r="C258" s="83"/>
      <c r="D258" s="83"/>
      <c r="E258" s="15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3"/>
      <c r="B259" s="83"/>
      <c r="C259" s="83"/>
      <c r="D259" s="83"/>
      <c r="E259" s="15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3"/>
      <c r="B260" s="83"/>
      <c r="C260" s="83"/>
      <c r="D260" s="83"/>
      <c r="E260" s="15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3"/>
      <c r="B261" s="83"/>
      <c r="C261" s="83"/>
      <c r="D261" s="83"/>
      <c r="E261" s="15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3"/>
      <c r="B262" s="83"/>
      <c r="C262" s="83"/>
      <c r="D262" s="83"/>
      <c r="E262" s="15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3"/>
      <c r="B263" s="83"/>
      <c r="C263" s="83"/>
      <c r="D263" s="83"/>
      <c r="E263" s="15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3"/>
      <c r="B264" s="83"/>
      <c r="C264" s="83"/>
      <c r="D264" s="83"/>
      <c r="E264" s="15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3"/>
      <c r="B265" s="83"/>
      <c r="C265" s="83"/>
      <c r="D265" s="83"/>
      <c r="E265" s="15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3"/>
      <c r="B266" s="83"/>
      <c r="C266" s="83"/>
      <c r="D266" s="83"/>
      <c r="E266" s="15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3"/>
      <c r="B267" s="83"/>
      <c r="C267" s="83"/>
      <c r="D267" s="83"/>
      <c r="E267" s="15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3"/>
      <c r="B268" s="83"/>
      <c r="C268" s="83"/>
      <c r="D268" s="83"/>
      <c r="E268" s="15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3"/>
      <c r="B269" s="83"/>
      <c r="C269" s="83"/>
      <c r="D269" s="83"/>
      <c r="E269" s="15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3"/>
      <c r="B270" s="83"/>
      <c r="C270" s="83"/>
      <c r="D270" s="83"/>
      <c r="E270" s="15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3"/>
      <c r="B271" s="83"/>
      <c r="C271" s="83"/>
      <c r="D271" s="83"/>
      <c r="E271" s="15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3"/>
      <c r="B272" s="83"/>
      <c r="C272" s="83"/>
      <c r="D272" s="83"/>
      <c r="E272" s="15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3"/>
      <c r="B273" s="83"/>
      <c r="C273" s="83"/>
      <c r="D273" s="83"/>
      <c r="E273" s="15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3"/>
      <c r="B274" s="83"/>
      <c r="C274" s="83"/>
      <c r="D274" s="83"/>
      <c r="E274" s="15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3"/>
      <c r="B275" s="83"/>
      <c r="C275" s="83"/>
      <c r="D275" s="83"/>
      <c r="E275" s="15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3"/>
      <c r="B276" s="83"/>
      <c r="C276" s="83"/>
      <c r="D276" s="83"/>
      <c r="E276" s="15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3"/>
      <c r="B277" s="83"/>
      <c r="C277" s="83"/>
      <c r="D277" s="83"/>
      <c r="E277" s="15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3"/>
      <c r="B278" s="83"/>
      <c r="C278" s="83"/>
      <c r="D278" s="83"/>
      <c r="E278" s="15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3"/>
      <c r="B279" s="83"/>
      <c r="C279" s="83"/>
      <c r="D279" s="83"/>
      <c r="E279" s="15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3"/>
      <c r="B280" s="83"/>
      <c r="C280" s="83"/>
      <c r="D280" s="83"/>
      <c r="E280" s="15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3"/>
      <c r="B281" s="83"/>
      <c r="C281" s="83"/>
      <c r="D281" s="83"/>
      <c r="E281" s="15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3"/>
      <c r="B282" s="83"/>
      <c r="C282" s="83"/>
      <c r="D282" s="83"/>
      <c r="E282" s="15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3"/>
      <c r="B283" s="83"/>
      <c r="C283" s="83"/>
      <c r="D283" s="83"/>
      <c r="E283" s="15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3"/>
      <c r="B284" s="83"/>
      <c r="C284" s="83"/>
      <c r="D284" s="83"/>
      <c r="E284" s="15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3"/>
      <c r="B285" s="83"/>
      <c r="C285" s="83"/>
      <c r="D285" s="83"/>
      <c r="E285" s="15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3"/>
      <c r="B286" s="83"/>
      <c r="C286" s="83"/>
      <c r="D286" s="83"/>
      <c r="E286" s="15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3"/>
      <c r="B287" s="83"/>
      <c r="C287" s="83"/>
      <c r="D287" s="83"/>
      <c r="E287" s="15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3"/>
      <c r="B288" s="83"/>
      <c r="C288" s="83"/>
      <c r="D288" s="83"/>
      <c r="E288" s="15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3"/>
      <c r="B289" s="83"/>
      <c r="C289" s="83"/>
      <c r="D289" s="83"/>
      <c r="E289" s="15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3"/>
      <c r="B290" s="83"/>
      <c r="C290" s="83"/>
      <c r="D290" s="83"/>
      <c r="E290" s="15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3"/>
      <c r="B291" s="83"/>
      <c r="C291" s="83"/>
      <c r="D291" s="83"/>
      <c r="E291" s="15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3"/>
      <c r="B292" s="83"/>
      <c r="C292" s="83"/>
      <c r="D292" s="83"/>
      <c r="E292" s="15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3"/>
      <c r="B293" s="83"/>
      <c r="C293" s="83"/>
      <c r="D293" s="83"/>
      <c r="E293" s="15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3"/>
      <c r="B294" s="83"/>
      <c r="C294" s="83"/>
      <c r="D294" s="83"/>
      <c r="E294" s="15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3"/>
      <c r="B295" s="83"/>
      <c r="C295" s="83"/>
      <c r="D295" s="83"/>
      <c r="E295" s="15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3"/>
      <c r="B296" s="83"/>
      <c r="C296" s="83"/>
      <c r="D296" s="83"/>
      <c r="E296" s="15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3"/>
      <c r="B297" s="83"/>
      <c r="C297" s="83"/>
      <c r="D297" s="83"/>
      <c r="E297" s="15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3"/>
      <c r="B298" s="83"/>
      <c r="C298" s="83"/>
      <c r="D298" s="83"/>
      <c r="E298" s="15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3"/>
      <c r="B299" s="83"/>
      <c r="C299" s="83"/>
      <c r="D299" s="83"/>
      <c r="E299" s="15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3"/>
      <c r="B300" s="83"/>
      <c r="C300" s="83"/>
      <c r="D300" s="83"/>
      <c r="E300" s="15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3"/>
      <c r="B301" s="83"/>
      <c r="C301" s="83"/>
      <c r="D301" s="83"/>
      <c r="E301" s="15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3"/>
      <c r="B302" s="83"/>
      <c r="C302" s="83"/>
      <c r="D302" s="83"/>
      <c r="E302" s="15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3"/>
      <c r="B303" s="83"/>
      <c r="C303" s="83"/>
      <c r="D303" s="83"/>
      <c r="E303" s="15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3"/>
      <c r="B304" s="83"/>
      <c r="C304" s="83"/>
      <c r="D304" s="83"/>
      <c r="E304" s="15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3"/>
      <c r="B305" s="83"/>
      <c r="C305" s="83"/>
      <c r="D305" s="83"/>
      <c r="E305" s="15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3"/>
      <c r="B306" s="83"/>
      <c r="C306" s="83"/>
      <c r="D306" s="83"/>
      <c r="E306" s="15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3"/>
      <c r="B307" s="83"/>
      <c r="C307" s="83"/>
      <c r="D307" s="83"/>
      <c r="E307" s="15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3"/>
      <c r="B308" s="83"/>
      <c r="C308" s="83"/>
      <c r="D308" s="83"/>
      <c r="E308" s="15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3"/>
      <c r="B309" s="83"/>
      <c r="C309" s="83"/>
      <c r="D309" s="83"/>
      <c r="E309" s="15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3"/>
      <c r="B310" s="83"/>
      <c r="C310" s="83"/>
      <c r="D310" s="83"/>
      <c r="E310" s="15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3"/>
      <c r="B311" s="83"/>
      <c r="C311" s="83"/>
      <c r="D311" s="83"/>
      <c r="E311" s="15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3"/>
      <c r="B312" s="83"/>
      <c r="C312" s="83"/>
      <c r="D312" s="83"/>
      <c r="E312" s="15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3"/>
      <c r="B313" s="83"/>
      <c r="C313" s="83"/>
      <c r="D313" s="83"/>
      <c r="E313" s="15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3"/>
      <c r="B314" s="83"/>
      <c r="C314" s="83"/>
      <c r="D314" s="83"/>
      <c r="E314" s="15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3"/>
      <c r="B315" s="83"/>
      <c r="C315" s="83"/>
      <c r="D315" s="83"/>
      <c r="E315" s="15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3"/>
      <c r="B316" s="83"/>
      <c r="C316" s="83"/>
      <c r="D316" s="83"/>
      <c r="E316" s="15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3"/>
      <c r="B317" s="83"/>
      <c r="C317" s="83"/>
      <c r="D317" s="83"/>
      <c r="E317" s="15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3"/>
      <c r="B318" s="83"/>
      <c r="C318" s="83"/>
      <c r="D318" s="83"/>
      <c r="E318" s="15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3"/>
      <c r="B319" s="83"/>
      <c r="C319" s="83"/>
      <c r="D319" s="83"/>
      <c r="E319" s="15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3"/>
      <c r="B320" s="83"/>
      <c r="C320" s="83"/>
      <c r="D320" s="83"/>
      <c r="E320" s="15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3"/>
      <c r="B321" s="83"/>
      <c r="C321" s="83"/>
      <c r="D321" s="83"/>
      <c r="E321" s="15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3"/>
      <c r="B322" s="83"/>
      <c r="C322" s="83"/>
      <c r="D322" s="83"/>
      <c r="E322" s="15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3"/>
      <c r="B323" s="83"/>
      <c r="C323" s="83"/>
      <c r="D323" s="83"/>
      <c r="E323" s="15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3"/>
      <c r="B324" s="83"/>
      <c r="C324" s="83"/>
      <c r="D324" s="83"/>
      <c r="E324" s="15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3"/>
      <c r="B325" s="83"/>
      <c r="C325" s="83"/>
      <c r="D325" s="83"/>
      <c r="E325" s="15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3"/>
      <c r="B326" s="83"/>
      <c r="C326" s="83"/>
      <c r="D326" s="83"/>
      <c r="E326" s="15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3"/>
      <c r="B327" s="83"/>
      <c r="C327" s="83"/>
      <c r="D327" s="83"/>
      <c r="E327" s="15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3"/>
      <c r="B328" s="83"/>
      <c r="C328" s="83"/>
      <c r="D328" s="83"/>
      <c r="E328" s="15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3"/>
      <c r="B329" s="83"/>
      <c r="C329" s="83"/>
      <c r="D329" s="83"/>
      <c r="E329" s="15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3"/>
      <c r="B330" s="83"/>
      <c r="C330" s="83"/>
      <c r="D330" s="83"/>
      <c r="E330" s="15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3"/>
      <c r="B331" s="83"/>
      <c r="C331" s="83"/>
      <c r="D331" s="83"/>
      <c r="E331" s="15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3"/>
      <c r="B332" s="83"/>
      <c r="C332" s="83"/>
      <c r="D332" s="83"/>
      <c r="E332" s="15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3"/>
      <c r="B333" s="83"/>
      <c r="C333" s="83"/>
      <c r="D333" s="83"/>
      <c r="E333" s="15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3"/>
      <c r="B334" s="83"/>
      <c r="C334" s="83"/>
      <c r="D334" s="83"/>
      <c r="E334" s="15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3"/>
      <c r="B335" s="83"/>
      <c r="C335" s="83"/>
      <c r="D335" s="83"/>
      <c r="E335" s="15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3"/>
      <c r="B336" s="83"/>
      <c r="C336" s="83"/>
      <c r="D336" s="83"/>
      <c r="E336" s="15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3"/>
      <c r="B337" s="83"/>
      <c r="C337" s="83"/>
      <c r="D337" s="83"/>
      <c r="E337" s="15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3"/>
      <c r="B338" s="83"/>
      <c r="C338" s="83"/>
      <c r="D338" s="83"/>
      <c r="E338" s="15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3"/>
      <c r="B339" s="83"/>
      <c r="C339" s="83"/>
      <c r="D339" s="83"/>
      <c r="E339" s="15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3"/>
      <c r="B340" s="83"/>
      <c r="C340" s="83"/>
      <c r="D340" s="83"/>
      <c r="E340" s="15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3"/>
      <c r="B341" s="83"/>
      <c r="C341" s="83"/>
      <c r="D341" s="83"/>
      <c r="E341" s="15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3"/>
      <c r="B342" s="83"/>
      <c r="C342" s="83"/>
      <c r="D342" s="83"/>
      <c r="E342" s="15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3"/>
      <c r="B343" s="83"/>
      <c r="C343" s="83"/>
      <c r="D343" s="83"/>
      <c r="E343" s="15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3"/>
      <c r="B344" s="83"/>
      <c r="C344" s="83"/>
      <c r="D344" s="83"/>
      <c r="E344" s="15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3"/>
      <c r="B345" s="83"/>
      <c r="C345" s="83"/>
      <c r="D345" s="83"/>
      <c r="E345" s="15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3"/>
      <c r="B346" s="83"/>
      <c r="C346" s="83"/>
      <c r="D346" s="83"/>
      <c r="E346" s="15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3"/>
      <c r="B347" s="83"/>
      <c r="C347" s="83"/>
      <c r="D347" s="83"/>
      <c r="E347" s="15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3"/>
      <c r="B348" s="83"/>
      <c r="C348" s="83"/>
      <c r="D348" s="83"/>
      <c r="E348" s="15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3"/>
      <c r="B349" s="83"/>
      <c r="C349" s="83"/>
      <c r="D349" s="83"/>
      <c r="E349" s="15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3"/>
      <c r="B350" s="83"/>
      <c r="C350" s="83"/>
      <c r="D350" s="83"/>
      <c r="E350" s="15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3"/>
      <c r="B351" s="83"/>
      <c r="C351" s="83"/>
      <c r="D351" s="83"/>
      <c r="E351" s="15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3"/>
      <c r="B352" s="83"/>
      <c r="C352" s="83"/>
      <c r="D352" s="83"/>
      <c r="E352" s="15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3"/>
      <c r="B353" s="83"/>
      <c r="C353" s="83"/>
      <c r="D353" s="83"/>
      <c r="E353" s="15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3"/>
      <c r="B354" s="83"/>
      <c r="C354" s="83"/>
      <c r="D354" s="83"/>
      <c r="E354" s="15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3"/>
      <c r="B355" s="83"/>
      <c r="C355" s="83"/>
      <c r="D355" s="83"/>
      <c r="E355" s="15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3"/>
      <c r="B356" s="83"/>
      <c r="C356" s="83"/>
      <c r="D356" s="83"/>
      <c r="E356" s="15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3"/>
      <c r="B357" s="83"/>
      <c r="C357" s="83"/>
      <c r="D357" s="83"/>
      <c r="E357" s="15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3"/>
      <c r="B358" s="83"/>
      <c r="C358" s="83"/>
      <c r="D358" s="83"/>
      <c r="E358" s="15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3"/>
      <c r="B359" s="83"/>
      <c r="C359" s="83"/>
      <c r="D359" s="83"/>
      <c r="E359" s="15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3"/>
      <c r="B360" s="83"/>
      <c r="C360" s="83"/>
      <c r="D360" s="83"/>
      <c r="E360" s="15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3"/>
      <c r="B361" s="83"/>
      <c r="C361" s="83"/>
      <c r="D361" s="83"/>
      <c r="E361" s="15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3"/>
      <c r="B362" s="83"/>
      <c r="C362" s="83"/>
      <c r="D362" s="83"/>
      <c r="E362" s="15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3"/>
      <c r="B363" s="83"/>
      <c r="C363" s="83"/>
      <c r="D363" s="83"/>
      <c r="E363" s="15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3"/>
      <c r="B364" s="83"/>
      <c r="C364" s="83"/>
      <c r="D364" s="83"/>
      <c r="E364" s="15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3"/>
      <c r="B365" s="83"/>
      <c r="C365" s="83"/>
      <c r="D365" s="83"/>
      <c r="E365" s="15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3"/>
      <c r="B366" s="83"/>
      <c r="C366" s="83"/>
      <c r="D366" s="83"/>
      <c r="E366" s="15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3"/>
      <c r="B367" s="83"/>
      <c r="C367" s="83"/>
      <c r="D367" s="83"/>
      <c r="E367" s="15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3"/>
      <c r="B368" s="83"/>
      <c r="C368" s="83"/>
      <c r="D368" s="83"/>
      <c r="E368" s="15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3"/>
      <c r="B369" s="83"/>
      <c r="C369" s="83"/>
      <c r="D369" s="83"/>
      <c r="E369" s="15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3"/>
      <c r="B370" s="83"/>
      <c r="C370" s="83"/>
      <c r="D370" s="83"/>
      <c r="E370" s="15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3"/>
      <c r="B371" s="83"/>
      <c r="C371" s="83"/>
      <c r="D371" s="83"/>
      <c r="E371" s="15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3"/>
      <c r="B372" s="83"/>
      <c r="C372" s="83"/>
      <c r="D372" s="83"/>
      <c r="E372" s="15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3"/>
      <c r="B373" s="83"/>
      <c r="C373" s="83"/>
      <c r="D373" s="83"/>
      <c r="E373" s="15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3"/>
      <c r="B374" s="83"/>
      <c r="C374" s="83"/>
      <c r="D374" s="83"/>
      <c r="E374" s="15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3"/>
      <c r="B375" s="83"/>
      <c r="C375" s="83"/>
      <c r="D375" s="83"/>
      <c r="E375" s="15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3"/>
      <c r="B376" s="83"/>
      <c r="C376" s="83"/>
      <c r="D376" s="83"/>
      <c r="E376" s="15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3"/>
      <c r="B377" s="83"/>
      <c r="C377" s="83"/>
      <c r="D377" s="83"/>
      <c r="E377" s="15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3"/>
      <c r="B378" s="83"/>
      <c r="C378" s="83"/>
      <c r="D378" s="83"/>
      <c r="E378" s="15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3"/>
      <c r="B379" s="83"/>
      <c r="C379" s="83"/>
      <c r="D379" s="83"/>
      <c r="E379" s="15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3"/>
      <c r="B380" s="83"/>
      <c r="C380" s="83"/>
      <c r="D380" s="83"/>
      <c r="E380" s="15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3"/>
      <c r="B381" s="83"/>
      <c r="C381" s="83"/>
      <c r="D381" s="83"/>
      <c r="E381" s="15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3"/>
      <c r="B382" s="83"/>
      <c r="C382" s="83"/>
      <c r="D382" s="83"/>
      <c r="E382" s="15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3"/>
      <c r="B383" s="83"/>
      <c r="C383" s="83"/>
      <c r="D383" s="83"/>
      <c r="E383" s="15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3"/>
      <c r="B384" s="83"/>
      <c r="C384" s="83"/>
      <c r="D384" s="83"/>
      <c r="E384" s="15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3"/>
      <c r="B385" s="83"/>
      <c r="C385" s="83"/>
      <c r="D385" s="83"/>
      <c r="E385" s="15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3"/>
      <c r="B386" s="83"/>
      <c r="C386" s="83"/>
      <c r="D386" s="83"/>
      <c r="E386" s="15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3"/>
      <c r="B387" s="83"/>
      <c r="C387" s="83"/>
      <c r="D387" s="83"/>
      <c r="E387" s="15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3"/>
      <c r="B388" s="83"/>
      <c r="C388" s="83"/>
      <c r="D388" s="83"/>
      <c r="E388" s="15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3"/>
      <c r="B389" s="83"/>
      <c r="C389" s="83"/>
      <c r="D389" s="83"/>
      <c r="E389" s="15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3"/>
      <c r="B390" s="83"/>
      <c r="C390" s="83"/>
      <c r="D390" s="83"/>
      <c r="E390" s="15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3"/>
      <c r="B391" s="83"/>
      <c r="C391" s="83"/>
      <c r="D391" s="83"/>
      <c r="E391" s="15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3"/>
      <c r="B392" s="83"/>
      <c r="C392" s="83"/>
      <c r="D392" s="83"/>
      <c r="E392" s="15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3"/>
      <c r="B393" s="83"/>
      <c r="C393" s="83"/>
      <c r="D393" s="83"/>
      <c r="E393" s="15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3"/>
      <c r="B394" s="83"/>
      <c r="C394" s="83"/>
      <c r="D394" s="83"/>
      <c r="E394" s="15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3"/>
      <c r="B395" s="83"/>
      <c r="C395" s="83"/>
      <c r="D395" s="83"/>
      <c r="E395" s="15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3"/>
      <c r="B396" s="83"/>
      <c r="C396" s="83"/>
      <c r="D396" s="83"/>
      <c r="E396" s="15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3"/>
      <c r="B397" s="83"/>
      <c r="C397" s="83"/>
      <c r="D397" s="83"/>
      <c r="E397" s="15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3"/>
      <c r="B398" s="83"/>
      <c r="C398" s="83"/>
      <c r="D398" s="83"/>
      <c r="E398" s="15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3"/>
      <c r="B399" s="83"/>
      <c r="C399" s="83"/>
      <c r="D399" s="83"/>
      <c r="E399" s="15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3"/>
      <c r="B400" s="83"/>
      <c r="C400" s="83"/>
      <c r="D400" s="83"/>
      <c r="E400" s="15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3"/>
      <c r="B401" s="83"/>
      <c r="C401" s="83"/>
      <c r="D401" s="83"/>
      <c r="E401" s="15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3"/>
      <c r="B402" s="83"/>
      <c r="C402" s="83"/>
      <c r="D402" s="83"/>
      <c r="E402" s="15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3"/>
      <c r="B403" s="83"/>
      <c r="C403" s="83"/>
      <c r="D403" s="83"/>
      <c r="E403" s="15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3"/>
      <c r="B404" s="83"/>
      <c r="C404" s="83"/>
      <c r="D404" s="83"/>
      <c r="E404" s="15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3"/>
      <c r="B405" s="83"/>
      <c r="C405" s="83"/>
      <c r="D405" s="83"/>
      <c r="E405" s="15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3"/>
      <c r="B406" s="83"/>
      <c r="C406" s="83"/>
      <c r="D406" s="83"/>
      <c r="E406" s="15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3"/>
      <c r="B407" s="83"/>
      <c r="C407" s="83"/>
      <c r="D407" s="83"/>
      <c r="E407" s="15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3"/>
      <c r="B408" s="83"/>
      <c r="C408" s="83"/>
      <c r="D408" s="83"/>
      <c r="E408" s="15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3"/>
      <c r="B409" s="83"/>
      <c r="C409" s="83"/>
      <c r="D409" s="83"/>
      <c r="E409" s="15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3"/>
      <c r="B410" s="83"/>
      <c r="C410" s="83"/>
      <c r="D410" s="83"/>
      <c r="E410" s="15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3"/>
      <c r="B411" s="83"/>
      <c r="C411" s="83"/>
      <c r="D411" s="83"/>
      <c r="E411" s="15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3"/>
      <c r="B412" s="83"/>
      <c r="C412" s="83"/>
      <c r="D412" s="83"/>
      <c r="E412" s="15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3"/>
      <c r="B413" s="83"/>
      <c r="C413" s="83"/>
      <c r="D413" s="83"/>
      <c r="E413" s="15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3"/>
      <c r="B414" s="83"/>
      <c r="C414" s="83"/>
      <c r="D414" s="83"/>
      <c r="E414" s="15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3"/>
      <c r="B415" s="83"/>
      <c r="C415" s="83"/>
      <c r="D415" s="83"/>
      <c r="E415" s="15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3"/>
      <c r="B416" s="83"/>
      <c r="C416" s="83"/>
      <c r="D416" s="83"/>
      <c r="E416" s="15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3"/>
      <c r="B417" s="83"/>
      <c r="C417" s="83"/>
      <c r="D417" s="83"/>
      <c r="E417" s="15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3"/>
      <c r="B418" s="83"/>
      <c r="C418" s="83"/>
      <c r="D418" s="83"/>
      <c r="E418" s="15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3"/>
      <c r="B419" s="83"/>
      <c r="C419" s="83"/>
      <c r="D419" s="83"/>
      <c r="E419" s="15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3"/>
      <c r="B420" s="83"/>
      <c r="C420" s="83"/>
      <c r="D420" s="83"/>
      <c r="E420" s="15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3"/>
      <c r="B421" s="83"/>
      <c r="C421" s="83"/>
      <c r="D421" s="83"/>
      <c r="E421" s="15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3"/>
      <c r="B422" s="83"/>
      <c r="C422" s="83"/>
      <c r="D422" s="83"/>
      <c r="E422" s="15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3"/>
      <c r="B423" s="83"/>
      <c r="C423" s="83"/>
      <c r="D423" s="83"/>
      <c r="E423" s="15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3"/>
      <c r="B424" s="83"/>
      <c r="C424" s="83"/>
      <c r="D424" s="83"/>
      <c r="E424" s="15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3"/>
      <c r="B425" s="83"/>
      <c r="C425" s="83"/>
      <c r="D425" s="83"/>
      <c r="E425" s="15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3"/>
      <c r="B426" s="83"/>
      <c r="C426" s="83"/>
      <c r="D426" s="83"/>
      <c r="E426" s="15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3"/>
      <c r="B427" s="83"/>
      <c r="C427" s="83"/>
      <c r="D427" s="83"/>
      <c r="E427" s="15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3"/>
      <c r="B428" s="83"/>
      <c r="C428" s="83"/>
      <c r="D428" s="83"/>
      <c r="E428" s="15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3"/>
      <c r="B429" s="83"/>
      <c r="C429" s="83"/>
      <c r="D429" s="83"/>
      <c r="E429" s="15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3"/>
      <c r="B430" s="83"/>
      <c r="C430" s="83"/>
      <c r="D430" s="83"/>
      <c r="E430" s="15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3"/>
      <c r="B431" s="83"/>
      <c r="C431" s="83"/>
      <c r="D431" s="83"/>
      <c r="E431" s="15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3"/>
      <c r="B432" s="83"/>
      <c r="C432" s="83"/>
      <c r="D432" s="83"/>
      <c r="E432" s="15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3"/>
      <c r="B433" s="83"/>
      <c r="C433" s="83"/>
      <c r="D433" s="83"/>
      <c r="E433" s="15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3"/>
      <c r="B434" s="83"/>
      <c r="C434" s="83"/>
      <c r="D434" s="83"/>
      <c r="E434" s="15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3"/>
      <c r="B435" s="83"/>
      <c r="C435" s="83"/>
      <c r="D435" s="83"/>
      <c r="E435" s="15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3"/>
      <c r="B436" s="83"/>
      <c r="C436" s="83"/>
      <c r="D436" s="83"/>
      <c r="E436" s="15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3"/>
      <c r="B437" s="83"/>
      <c r="C437" s="83"/>
      <c r="D437" s="83"/>
      <c r="E437" s="15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3"/>
      <c r="B438" s="83"/>
      <c r="C438" s="83"/>
      <c r="D438" s="83"/>
      <c r="E438" s="15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3"/>
      <c r="B439" s="83"/>
      <c r="C439" s="83"/>
      <c r="D439" s="83"/>
      <c r="E439" s="15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3"/>
      <c r="B440" s="83"/>
      <c r="C440" s="83"/>
      <c r="D440" s="83"/>
      <c r="E440" s="15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3"/>
      <c r="B441" s="83"/>
      <c r="C441" s="83"/>
      <c r="D441" s="83"/>
      <c r="E441" s="15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3"/>
      <c r="B442" s="83"/>
      <c r="C442" s="83"/>
      <c r="D442" s="83"/>
      <c r="E442" s="15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3"/>
      <c r="B443" s="83"/>
      <c r="C443" s="83"/>
      <c r="D443" s="83"/>
      <c r="E443" s="15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3"/>
      <c r="B444" s="83"/>
      <c r="C444" s="83"/>
      <c r="D444" s="83"/>
      <c r="E444" s="15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3"/>
      <c r="B445" s="83"/>
      <c r="C445" s="83"/>
      <c r="D445" s="83"/>
      <c r="E445" s="15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3"/>
      <c r="B446" s="83"/>
      <c r="C446" s="83"/>
      <c r="D446" s="83"/>
      <c r="E446" s="15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3"/>
      <c r="B447" s="83"/>
      <c r="C447" s="83"/>
      <c r="D447" s="83"/>
      <c r="E447" s="15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3"/>
      <c r="B448" s="83"/>
      <c r="C448" s="83"/>
      <c r="D448" s="83"/>
      <c r="E448" s="15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3"/>
      <c r="B449" s="83"/>
      <c r="C449" s="83"/>
      <c r="D449" s="83"/>
      <c r="E449" s="15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3"/>
      <c r="B450" s="83"/>
      <c r="C450" s="83"/>
      <c r="D450" s="83"/>
      <c r="E450" s="15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3"/>
      <c r="B451" s="83"/>
      <c r="C451" s="83"/>
      <c r="D451" s="83"/>
      <c r="E451" s="15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3"/>
      <c r="B452" s="83"/>
      <c r="C452" s="83"/>
      <c r="D452" s="83"/>
      <c r="E452" s="15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3"/>
      <c r="B453" s="83"/>
      <c r="C453" s="83"/>
      <c r="D453" s="83"/>
      <c r="E453" s="15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3"/>
      <c r="B454" s="83"/>
      <c r="C454" s="83"/>
      <c r="D454" s="83"/>
      <c r="E454" s="15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3"/>
      <c r="B455" s="83"/>
      <c r="C455" s="83"/>
      <c r="D455" s="83"/>
      <c r="E455" s="15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3"/>
      <c r="B456" s="83"/>
      <c r="C456" s="83"/>
      <c r="D456" s="83"/>
      <c r="E456" s="15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3"/>
      <c r="B457" s="83"/>
      <c r="C457" s="83"/>
      <c r="D457" s="83"/>
      <c r="E457" s="15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3"/>
      <c r="B458" s="83"/>
      <c r="C458" s="83"/>
      <c r="D458" s="83"/>
      <c r="E458" s="15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3"/>
      <c r="B459" s="83"/>
      <c r="C459" s="83"/>
      <c r="D459" s="83"/>
      <c r="E459" s="15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3"/>
      <c r="B460" s="83"/>
      <c r="C460" s="83"/>
      <c r="D460" s="83"/>
      <c r="E460" s="15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3"/>
      <c r="B461" s="83"/>
      <c r="C461" s="83"/>
      <c r="D461" s="83"/>
      <c r="E461" s="15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3"/>
      <c r="B462" s="83"/>
      <c r="C462" s="83"/>
      <c r="D462" s="83"/>
      <c r="E462" s="15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3"/>
      <c r="B463" s="83"/>
      <c r="C463" s="83"/>
      <c r="D463" s="83"/>
      <c r="E463" s="15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3"/>
      <c r="B464" s="83"/>
      <c r="C464" s="83"/>
      <c r="D464" s="83"/>
      <c r="E464" s="15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3"/>
      <c r="B465" s="83"/>
      <c r="C465" s="83"/>
      <c r="D465" s="83"/>
      <c r="E465" s="15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3"/>
      <c r="B466" s="83"/>
      <c r="C466" s="83"/>
      <c r="D466" s="83"/>
      <c r="E466" s="15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3"/>
      <c r="B467" s="83"/>
      <c r="C467" s="83"/>
      <c r="D467" s="83"/>
      <c r="E467" s="15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3"/>
      <c r="B468" s="83"/>
      <c r="C468" s="83"/>
      <c r="D468" s="83"/>
      <c r="E468" s="15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3"/>
      <c r="B469" s="83"/>
      <c r="C469" s="83"/>
      <c r="D469" s="83"/>
      <c r="E469" s="15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3"/>
      <c r="B470" s="83"/>
      <c r="C470" s="83"/>
      <c r="D470" s="83"/>
      <c r="E470" s="15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3"/>
      <c r="B471" s="83"/>
      <c r="C471" s="83"/>
      <c r="D471" s="83"/>
      <c r="E471" s="15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3"/>
      <c r="B472" s="83"/>
      <c r="C472" s="83"/>
      <c r="D472" s="83"/>
      <c r="E472" s="15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3"/>
      <c r="B473" s="83"/>
      <c r="C473" s="83"/>
      <c r="D473" s="83"/>
      <c r="E473" s="15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3"/>
      <c r="B474" s="83"/>
      <c r="C474" s="83"/>
      <c r="D474" s="83"/>
      <c r="E474" s="15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3"/>
      <c r="B475" s="83"/>
      <c r="C475" s="83"/>
      <c r="D475" s="83"/>
      <c r="E475" s="15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3"/>
      <c r="B476" s="83"/>
      <c r="C476" s="83"/>
      <c r="D476" s="83"/>
      <c r="E476" s="15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3"/>
      <c r="B477" s="83"/>
      <c r="C477" s="83"/>
      <c r="D477" s="83"/>
      <c r="E477" s="15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3"/>
      <c r="B478" s="83"/>
      <c r="C478" s="83"/>
      <c r="D478" s="83"/>
      <c r="E478" s="15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3"/>
      <c r="B479" s="83"/>
      <c r="C479" s="83"/>
      <c r="D479" s="83"/>
      <c r="E479" s="15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3"/>
      <c r="B480" s="83"/>
      <c r="C480" s="83"/>
      <c r="D480" s="83"/>
      <c r="E480" s="15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3"/>
      <c r="B481" s="83"/>
      <c r="C481" s="83"/>
      <c r="D481" s="83"/>
      <c r="E481" s="15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3"/>
      <c r="B482" s="83"/>
      <c r="C482" s="83"/>
      <c r="D482" s="83"/>
      <c r="E482" s="15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3"/>
      <c r="B483" s="83"/>
      <c r="C483" s="83"/>
      <c r="D483" s="83"/>
      <c r="E483" s="15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3"/>
      <c r="B484" s="83"/>
      <c r="C484" s="83"/>
      <c r="D484" s="83"/>
      <c r="E484" s="15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3"/>
      <c r="B485" s="83"/>
      <c r="C485" s="83"/>
      <c r="D485" s="83"/>
      <c r="E485" s="15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3"/>
      <c r="B486" s="83"/>
      <c r="C486" s="83"/>
      <c r="D486" s="83"/>
      <c r="E486" s="15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3"/>
      <c r="B487" s="83"/>
      <c r="C487" s="83"/>
      <c r="D487" s="83"/>
      <c r="E487" s="15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3"/>
      <c r="B488" s="83"/>
      <c r="C488" s="83"/>
      <c r="D488" s="83"/>
      <c r="E488" s="15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3"/>
      <c r="B489" s="83"/>
      <c r="C489" s="83"/>
      <c r="D489" s="83"/>
      <c r="E489" s="15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3"/>
      <c r="B490" s="83"/>
      <c r="C490" s="83"/>
      <c r="D490" s="83"/>
      <c r="E490" s="15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3"/>
      <c r="B491" s="83"/>
      <c r="C491" s="83"/>
      <c r="D491" s="83"/>
      <c r="E491" s="15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3"/>
      <c r="B492" s="83"/>
      <c r="C492" s="83"/>
      <c r="D492" s="83"/>
      <c r="E492" s="15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3"/>
      <c r="B493" s="83"/>
      <c r="C493" s="83"/>
      <c r="D493" s="83"/>
      <c r="E493" s="15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3"/>
      <c r="B494" s="83"/>
      <c r="C494" s="83"/>
      <c r="D494" s="83"/>
      <c r="E494" s="15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3"/>
      <c r="B495" s="83"/>
      <c r="C495" s="83"/>
      <c r="D495" s="83"/>
      <c r="E495" s="15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3"/>
      <c r="B496" s="83"/>
      <c r="C496" s="83"/>
      <c r="D496" s="83"/>
      <c r="E496" s="15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3"/>
      <c r="B497" s="83"/>
      <c r="C497" s="83"/>
      <c r="D497" s="83"/>
      <c r="E497" s="15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3"/>
      <c r="B498" s="83"/>
      <c r="C498" s="83"/>
      <c r="D498" s="83"/>
      <c r="E498" s="15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3"/>
      <c r="B499" s="83"/>
      <c r="C499" s="83"/>
      <c r="D499" s="83"/>
      <c r="E499" s="15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3"/>
      <c r="B500" s="83"/>
      <c r="C500" s="83"/>
      <c r="D500" s="83"/>
      <c r="E500" s="15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3"/>
      <c r="B501" s="83"/>
      <c r="C501" s="83"/>
      <c r="D501" s="83"/>
      <c r="E501" s="15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3"/>
      <c r="B502" s="83"/>
      <c r="C502" s="83"/>
      <c r="D502" s="83"/>
      <c r="E502" s="15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3"/>
      <c r="B503" s="83"/>
      <c r="C503" s="83"/>
      <c r="D503" s="83"/>
      <c r="E503" s="15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3"/>
      <c r="B504" s="83"/>
      <c r="C504" s="83"/>
      <c r="D504" s="83"/>
      <c r="E504" s="15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3"/>
      <c r="B505" s="83"/>
      <c r="C505" s="83"/>
      <c r="D505" s="83"/>
      <c r="E505" s="15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3"/>
      <c r="B506" s="83"/>
      <c r="C506" s="83"/>
      <c r="D506" s="83"/>
      <c r="E506" s="15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3"/>
      <c r="B507" s="83"/>
      <c r="C507" s="83"/>
      <c r="D507" s="83"/>
      <c r="E507" s="15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3"/>
      <c r="B508" s="83"/>
      <c r="C508" s="83"/>
      <c r="D508" s="83"/>
      <c r="E508" s="15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3"/>
      <c r="B509" s="83"/>
      <c r="C509" s="83"/>
      <c r="D509" s="83"/>
      <c r="E509" s="15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3"/>
      <c r="B510" s="83"/>
      <c r="C510" s="83"/>
      <c r="D510" s="83"/>
      <c r="E510" s="15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3"/>
      <c r="B511" s="83"/>
      <c r="C511" s="83"/>
      <c r="D511" s="83"/>
      <c r="E511" s="15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3"/>
      <c r="B512" s="83"/>
      <c r="C512" s="83"/>
      <c r="D512" s="83"/>
      <c r="E512" s="15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3"/>
      <c r="B513" s="83"/>
      <c r="C513" s="83"/>
      <c r="D513" s="83"/>
      <c r="E513" s="15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3"/>
      <c r="B514" s="83"/>
      <c r="C514" s="83"/>
      <c r="D514" s="83"/>
      <c r="E514" s="15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3"/>
      <c r="B515" s="83"/>
      <c r="C515" s="83"/>
      <c r="D515" s="83"/>
      <c r="E515" s="15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3"/>
      <c r="B516" s="83"/>
      <c r="C516" s="83"/>
      <c r="D516" s="83"/>
      <c r="E516" s="15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3"/>
      <c r="B517" s="83"/>
      <c r="C517" s="83"/>
      <c r="D517" s="83"/>
      <c r="E517" s="15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3"/>
      <c r="B518" s="83"/>
      <c r="C518" s="83"/>
      <c r="D518" s="83"/>
      <c r="E518" s="15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3"/>
      <c r="B519" s="83"/>
      <c r="C519" s="83"/>
      <c r="D519" s="83"/>
      <c r="E519" s="15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3"/>
      <c r="B520" s="83"/>
      <c r="C520" s="83"/>
      <c r="D520" s="83"/>
      <c r="E520" s="15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3"/>
      <c r="B521" s="83"/>
      <c r="C521" s="83"/>
      <c r="D521" s="83"/>
      <c r="E521" s="15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3"/>
      <c r="B522" s="83"/>
      <c r="C522" s="83"/>
      <c r="D522" s="83"/>
      <c r="E522" s="15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3"/>
      <c r="B523" s="83"/>
      <c r="C523" s="83"/>
      <c r="D523" s="83"/>
      <c r="E523" s="15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3"/>
      <c r="B524" s="83"/>
      <c r="C524" s="83"/>
      <c r="D524" s="83"/>
      <c r="E524" s="15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3"/>
      <c r="B525" s="83"/>
      <c r="C525" s="83"/>
      <c r="D525" s="83"/>
      <c r="E525" s="15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3"/>
      <c r="B526" s="83"/>
      <c r="C526" s="83"/>
      <c r="D526" s="83"/>
      <c r="E526" s="15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3"/>
      <c r="B527" s="83"/>
      <c r="C527" s="83"/>
      <c r="D527" s="83"/>
      <c r="E527" s="15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3"/>
      <c r="B528" s="83"/>
      <c r="C528" s="83"/>
      <c r="D528" s="83"/>
      <c r="E528" s="15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3"/>
      <c r="B529" s="83"/>
      <c r="C529" s="83"/>
      <c r="D529" s="83"/>
      <c r="E529" s="15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3"/>
      <c r="B530" s="83"/>
      <c r="C530" s="83"/>
      <c r="D530" s="83"/>
      <c r="E530" s="15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3"/>
      <c r="B531" s="83"/>
      <c r="C531" s="83"/>
      <c r="D531" s="83"/>
      <c r="E531" s="15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3"/>
      <c r="B532" s="83"/>
      <c r="C532" s="83"/>
      <c r="D532" s="83"/>
      <c r="E532" s="15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3"/>
      <c r="B533" s="83"/>
      <c r="C533" s="83"/>
      <c r="D533" s="83"/>
      <c r="E533" s="15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3"/>
      <c r="B534" s="83"/>
      <c r="C534" s="83"/>
      <c r="D534" s="83"/>
      <c r="E534" s="15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3"/>
      <c r="B535" s="83"/>
      <c r="C535" s="83"/>
      <c r="D535" s="83"/>
      <c r="E535" s="15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3"/>
      <c r="B536" s="83"/>
      <c r="C536" s="83"/>
      <c r="D536" s="83"/>
      <c r="E536" s="15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3"/>
      <c r="B537" s="83"/>
      <c r="C537" s="83"/>
      <c r="D537" s="83"/>
      <c r="E537" s="15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3"/>
      <c r="B538" s="83"/>
      <c r="C538" s="83"/>
      <c r="D538" s="83"/>
      <c r="E538" s="15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3"/>
      <c r="B539" s="83"/>
      <c r="C539" s="83"/>
      <c r="D539" s="83"/>
      <c r="E539" s="15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3"/>
      <c r="B540" s="83"/>
      <c r="C540" s="83"/>
      <c r="D540" s="83"/>
      <c r="E540" s="15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3"/>
      <c r="B541" s="83"/>
      <c r="C541" s="83"/>
      <c r="D541" s="83"/>
      <c r="E541" s="15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3"/>
      <c r="B542" s="83"/>
      <c r="C542" s="83"/>
      <c r="D542" s="83"/>
      <c r="E542" s="15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3"/>
      <c r="B543" s="83"/>
      <c r="C543" s="83"/>
      <c r="D543" s="83"/>
      <c r="E543" s="15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3"/>
      <c r="B544" s="83"/>
      <c r="C544" s="83"/>
      <c r="D544" s="83"/>
      <c r="E544" s="15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3"/>
      <c r="B545" s="83"/>
      <c r="C545" s="83"/>
      <c r="D545" s="83"/>
      <c r="E545" s="15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3"/>
      <c r="B546" s="83"/>
      <c r="C546" s="83"/>
      <c r="D546" s="83"/>
      <c r="E546" s="15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3"/>
      <c r="B547" s="83"/>
      <c r="C547" s="83"/>
      <c r="D547" s="83"/>
      <c r="E547" s="15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3"/>
      <c r="B548" s="83"/>
      <c r="C548" s="83"/>
      <c r="D548" s="83"/>
      <c r="E548" s="15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3"/>
      <c r="B549" s="83"/>
      <c r="C549" s="83"/>
      <c r="D549" s="83"/>
      <c r="E549" s="15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3"/>
      <c r="B550" s="83"/>
      <c r="C550" s="83"/>
      <c r="D550" s="83"/>
      <c r="E550" s="15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3"/>
      <c r="B551" s="83"/>
      <c r="C551" s="83"/>
      <c r="D551" s="83"/>
      <c r="E551" s="15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3"/>
      <c r="B552" s="83"/>
      <c r="C552" s="83"/>
      <c r="D552" s="83"/>
      <c r="E552" s="15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3"/>
      <c r="B553" s="83"/>
      <c r="C553" s="83"/>
      <c r="D553" s="83"/>
      <c r="E553" s="15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3"/>
      <c r="B554" s="83"/>
      <c r="C554" s="83"/>
      <c r="D554" s="83"/>
      <c r="E554" s="15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3"/>
      <c r="B555" s="83"/>
      <c r="C555" s="83"/>
      <c r="D555" s="83"/>
      <c r="E555" s="15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3"/>
      <c r="B556" s="83"/>
      <c r="C556" s="83"/>
      <c r="D556" s="83"/>
      <c r="E556" s="15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3"/>
      <c r="B557" s="83"/>
      <c r="C557" s="83"/>
      <c r="D557" s="83"/>
      <c r="E557" s="15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3"/>
      <c r="B558" s="83"/>
      <c r="C558" s="83"/>
      <c r="D558" s="83"/>
      <c r="E558" s="15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3"/>
      <c r="B559" s="83"/>
      <c r="C559" s="83"/>
      <c r="D559" s="83"/>
      <c r="E559" s="15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3"/>
      <c r="B560" s="83"/>
      <c r="C560" s="83"/>
      <c r="D560" s="83"/>
      <c r="E560" s="15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3"/>
      <c r="B561" s="83"/>
      <c r="C561" s="83"/>
      <c r="D561" s="83"/>
      <c r="E561" s="15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3"/>
      <c r="B562" s="83"/>
      <c r="C562" s="83"/>
      <c r="D562" s="83"/>
      <c r="E562" s="15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3"/>
      <c r="B563" s="83"/>
      <c r="C563" s="83"/>
      <c r="D563" s="83"/>
      <c r="E563" s="15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3"/>
      <c r="B564" s="83"/>
      <c r="C564" s="83"/>
      <c r="D564" s="83"/>
      <c r="E564" s="15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3"/>
      <c r="B565" s="83"/>
      <c r="C565" s="83"/>
      <c r="D565" s="83"/>
      <c r="E565" s="15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3"/>
      <c r="B566" s="83"/>
      <c r="C566" s="83"/>
      <c r="D566" s="83"/>
      <c r="E566" s="15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3"/>
      <c r="B567" s="83"/>
      <c r="C567" s="83"/>
      <c r="D567" s="83"/>
      <c r="E567" s="15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3"/>
      <c r="B568" s="83"/>
      <c r="C568" s="83"/>
      <c r="D568" s="83"/>
      <c r="E568" s="15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3"/>
      <c r="B569" s="83"/>
      <c r="C569" s="83"/>
      <c r="D569" s="83"/>
      <c r="E569" s="15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3"/>
      <c r="B570" s="83"/>
      <c r="C570" s="83"/>
      <c r="D570" s="83"/>
      <c r="E570" s="15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3"/>
      <c r="B571" s="83"/>
      <c r="C571" s="83"/>
      <c r="D571" s="83"/>
      <c r="E571" s="15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3"/>
      <c r="B572" s="83"/>
      <c r="C572" s="83"/>
      <c r="D572" s="83"/>
      <c r="E572" s="15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3"/>
      <c r="B573" s="83"/>
      <c r="C573" s="83"/>
      <c r="D573" s="83"/>
      <c r="E573" s="15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3"/>
      <c r="B574" s="83"/>
      <c r="C574" s="83"/>
      <c r="D574" s="83"/>
      <c r="E574" s="15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3"/>
      <c r="B575" s="83"/>
      <c r="C575" s="83"/>
      <c r="D575" s="83"/>
      <c r="E575" s="15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3"/>
      <c r="B576" s="83"/>
      <c r="C576" s="83"/>
      <c r="D576" s="83"/>
      <c r="E576" s="15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3"/>
      <c r="B577" s="83"/>
      <c r="C577" s="83"/>
      <c r="D577" s="83"/>
      <c r="E577" s="15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3"/>
      <c r="B578" s="83"/>
      <c r="C578" s="83"/>
      <c r="D578" s="83"/>
      <c r="E578" s="15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3"/>
      <c r="B579" s="83"/>
      <c r="C579" s="83"/>
      <c r="D579" s="83"/>
      <c r="E579" s="15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3"/>
      <c r="B580" s="83"/>
      <c r="C580" s="83"/>
      <c r="D580" s="83"/>
      <c r="E580" s="15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3"/>
      <c r="B581" s="83"/>
      <c r="C581" s="83"/>
      <c r="D581" s="83"/>
      <c r="E581" s="15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3"/>
      <c r="B582" s="83"/>
      <c r="C582" s="83"/>
      <c r="D582" s="83"/>
      <c r="E582" s="15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3"/>
      <c r="B583" s="83"/>
      <c r="C583" s="83"/>
      <c r="D583" s="83"/>
      <c r="E583" s="15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3"/>
      <c r="B584" s="83"/>
      <c r="C584" s="83"/>
      <c r="D584" s="83"/>
      <c r="E584" s="15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3"/>
      <c r="B585" s="83"/>
      <c r="C585" s="83"/>
      <c r="D585" s="83"/>
      <c r="E585" s="15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3"/>
      <c r="B586" s="83"/>
      <c r="C586" s="83"/>
      <c r="D586" s="83"/>
      <c r="E586" s="15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3"/>
      <c r="B587" s="83"/>
      <c r="C587" s="83"/>
      <c r="D587" s="83"/>
      <c r="E587" s="15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3"/>
      <c r="B588" s="83"/>
      <c r="C588" s="83"/>
      <c r="D588" s="83"/>
      <c r="E588" s="15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3"/>
      <c r="B589" s="83"/>
      <c r="C589" s="83"/>
      <c r="D589" s="83"/>
      <c r="E589" s="15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3"/>
      <c r="B590" s="83"/>
      <c r="C590" s="83"/>
      <c r="D590" s="83"/>
      <c r="E590" s="15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3"/>
      <c r="B591" s="83"/>
      <c r="C591" s="83"/>
      <c r="D591" s="83"/>
      <c r="E591" s="15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3"/>
      <c r="B592" s="83"/>
      <c r="C592" s="83"/>
      <c r="D592" s="83"/>
      <c r="E592" s="15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3"/>
      <c r="B593" s="83"/>
      <c r="C593" s="83"/>
      <c r="D593" s="83"/>
      <c r="E593" s="15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3"/>
      <c r="B594" s="83"/>
      <c r="C594" s="83"/>
      <c r="D594" s="83"/>
      <c r="E594" s="15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3"/>
      <c r="B595" s="83"/>
      <c r="C595" s="83"/>
      <c r="D595" s="83"/>
      <c r="E595" s="15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3"/>
      <c r="B596" s="83"/>
      <c r="C596" s="83"/>
      <c r="D596" s="83"/>
      <c r="E596" s="15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3"/>
      <c r="B597" s="83"/>
      <c r="C597" s="83"/>
      <c r="D597" s="83"/>
      <c r="E597" s="15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3"/>
      <c r="B598" s="83"/>
      <c r="C598" s="83"/>
      <c r="D598" s="83"/>
      <c r="E598" s="15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3"/>
      <c r="B599" s="83"/>
      <c r="C599" s="83"/>
      <c r="D599" s="83"/>
      <c r="E599" s="15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3"/>
      <c r="B600" s="83"/>
      <c r="C600" s="83"/>
      <c r="D600" s="83"/>
      <c r="E600" s="15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3"/>
      <c r="B601" s="83"/>
      <c r="C601" s="83"/>
      <c r="D601" s="83"/>
      <c r="E601" s="15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3"/>
      <c r="B602" s="83"/>
      <c r="C602" s="83"/>
      <c r="D602" s="83"/>
      <c r="E602" s="15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3"/>
      <c r="B603" s="83"/>
      <c r="C603" s="83"/>
      <c r="D603" s="83"/>
      <c r="E603" s="15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3"/>
      <c r="B604" s="83"/>
      <c r="C604" s="83"/>
      <c r="D604" s="83"/>
      <c r="E604" s="15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3"/>
      <c r="B605" s="83"/>
      <c r="C605" s="83"/>
      <c r="D605" s="83"/>
      <c r="E605" s="15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3"/>
      <c r="B606" s="83"/>
      <c r="C606" s="83"/>
      <c r="D606" s="83"/>
      <c r="E606" s="15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3"/>
      <c r="B607" s="83"/>
      <c r="C607" s="83"/>
      <c r="D607" s="83"/>
      <c r="E607" s="15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3"/>
      <c r="B608" s="83"/>
      <c r="C608" s="83"/>
      <c r="D608" s="83"/>
      <c r="E608" s="15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3"/>
      <c r="B609" s="83"/>
      <c r="C609" s="83"/>
      <c r="D609" s="83"/>
      <c r="E609" s="15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3"/>
      <c r="B610" s="83"/>
      <c r="C610" s="83"/>
      <c r="D610" s="83"/>
      <c r="E610" s="15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3"/>
      <c r="B611" s="83"/>
      <c r="C611" s="83"/>
      <c r="D611" s="83"/>
      <c r="E611" s="15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3"/>
      <c r="B612" s="83"/>
      <c r="C612" s="83"/>
      <c r="D612" s="83"/>
      <c r="E612" s="15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3"/>
      <c r="B613" s="83"/>
      <c r="C613" s="83"/>
      <c r="D613" s="83"/>
      <c r="E613" s="15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3"/>
      <c r="B614" s="83"/>
      <c r="C614" s="83"/>
      <c r="D614" s="83"/>
      <c r="E614" s="15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3"/>
      <c r="B615" s="83"/>
      <c r="C615" s="83"/>
      <c r="D615" s="83"/>
      <c r="E615" s="15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3"/>
      <c r="B616" s="83"/>
      <c r="C616" s="83"/>
      <c r="D616" s="83"/>
      <c r="E616" s="15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3"/>
      <c r="B617" s="83"/>
      <c r="C617" s="83"/>
      <c r="D617" s="83"/>
      <c r="E617" s="15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3"/>
      <c r="B618" s="83"/>
      <c r="C618" s="83"/>
      <c r="D618" s="83"/>
      <c r="E618" s="15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3"/>
      <c r="B619" s="83"/>
      <c r="C619" s="83"/>
      <c r="D619" s="83"/>
      <c r="E619" s="15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3"/>
      <c r="B620" s="83"/>
      <c r="C620" s="83"/>
      <c r="D620" s="83"/>
      <c r="E620" s="15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3"/>
      <c r="B621" s="83"/>
      <c r="C621" s="83"/>
      <c r="D621" s="83"/>
      <c r="E621" s="15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3"/>
      <c r="B622" s="83"/>
      <c r="C622" s="83"/>
      <c r="D622" s="83"/>
      <c r="E622" s="15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3"/>
      <c r="B623" s="83"/>
      <c r="C623" s="83"/>
      <c r="D623" s="83"/>
      <c r="E623" s="15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3"/>
      <c r="B624" s="83"/>
      <c r="C624" s="83"/>
      <c r="D624" s="83"/>
      <c r="E624" s="15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3"/>
      <c r="B625" s="83"/>
      <c r="C625" s="83"/>
      <c r="D625" s="83"/>
      <c r="E625" s="15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3"/>
      <c r="B626" s="83"/>
      <c r="C626" s="83"/>
      <c r="D626" s="83"/>
      <c r="E626" s="15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3"/>
      <c r="B627" s="83"/>
      <c r="C627" s="83"/>
      <c r="D627" s="83"/>
      <c r="E627" s="15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3"/>
      <c r="B628" s="83"/>
      <c r="C628" s="83"/>
      <c r="D628" s="83"/>
      <c r="E628" s="15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3"/>
      <c r="B629" s="83"/>
      <c r="C629" s="83"/>
      <c r="D629" s="83"/>
      <c r="E629" s="15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3"/>
      <c r="B630" s="83"/>
      <c r="C630" s="83"/>
      <c r="D630" s="83"/>
      <c r="E630" s="15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3"/>
      <c r="B631" s="83"/>
      <c r="C631" s="83"/>
      <c r="D631" s="83"/>
      <c r="E631" s="15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3"/>
      <c r="B632" s="83"/>
      <c r="C632" s="83"/>
      <c r="D632" s="83"/>
      <c r="E632" s="15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3"/>
      <c r="B633" s="83"/>
      <c r="C633" s="83"/>
      <c r="D633" s="83"/>
      <c r="E633" s="15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3"/>
      <c r="B634" s="83"/>
      <c r="C634" s="83"/>
      <c r="D634" s="83"/>
      <c r="E634" s="15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3"/>
      <c r="B635" s="83"/>
      <c r="C635" s="83"/>
      <c r="D635" s="83"/>
      <c r="E635" s="15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3"/>
      <c r="B636" s="83"/>
      <c r="C636" s="83"/>
      <c r="D636" s="83"/>
      <c r="E636" s="15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3"/>
      <c r="B637" s="83"/>
      <c r="C637" s="83"/>
      <c r="D637" s="83"/>
      <c r="E637" s="15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3"/>
      <c r="B638" s="83"/>
      <c r="C638" s="83"/>
      <c r="D638" s="83"/>
      <c r="E638" s="15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3"/>
      <c r="B639" s="83"/>
      <c r="C639" s="83"/>
      <c r="D639" s="83"/>
      <c r="E639" s="15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3"/>
      <c r="B640" s="83"/>
      <c r="C640" s="83"/>
      <c r="D640" s="83"/>
      <c r="E640" s="15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3"/>
      <c r="B641" s="83"/>
      <c r="C641" s="83"/>
      <c r="D641" s="83"/>
      <c r="E641" s="15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3"/>
      <c r="B642" s="83"/>
      <c r="C642" s="83"/>
      <c r="D642" s="83"/>
      <c r="E642" s="15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3"/>
      <c r="B643" s="83"/>
      <c r="C643" s="83"/>
      <c r="D643" s="83"/>
      <c r="E643" s="15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3"/>
      <c r="B644" s="83"/>
      <c r="C644" s="83"/>
      <c r="D644" s="83"/>
      <c r="E644" s="15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3"/>
      <c r="B645" s="83"/>
      <c r="C645" s="83"/>
      <c r="D645" s="83"/>
      <c r="E645" s="15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3"/>
      <c r="B646" s="83"/>
      <c r="C646" s="83"/>
      <c r="D646" s="83"/>
      <c r="E646" s="15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3"/>
      <c r="B647" s="83"/>
      <c r="C647" s="83"/>
      <c r="D647" s="83"/>
      <c r="E647" s="15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3"/>
      <c r="B648" s="83"/>
      <c r="C648" s="83"/>
      <c r="D648" s="83"/>
      <c r="E648" s="15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3"/>
      <c r="B649" s="83"/>
      <c r="C649" s="83"/>
      <c r="D649" s="83"/>
      <c r="E649" s="15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3"/>
      <c r="B650" s="83"/>
      <c r="C650" s="83"/>
      <c r="D650" s="83"/>
      <c r="E650" s="15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3"/>
      <c r="B651" s="83"/>
      <c r="C651" s="83"/>
      <c r="D651" s="83"/>
      <c r="E651" s="15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3"/>
      <c r="B652" s="83"/>
      <c r="C652" s="83"/>
      <c r="D652" s="83"/>
      <c r="E652" s="15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3"/>
      <c r="B653" s="83"/>
      <c r="C653" s="83"/>
      <c r="D653" s="83"/>
      <c r="E653" s="15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3"/>
      <c r="B654" s="83"/>
      <c r="C654" s="83"/>
      <c r="D654" s="83"/>
      <c r="E654" s="15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3"/>
      <c r="B655" s="83"/>
      <c r="C655" s="83"/>
      <c r="D655" s="83"/>
      <c r="E655" s="15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3"/>
      <c r="B656" s="83"/>
      <c r="C656" s="83"/>
      <c r="D656" s="83"/>
      <c r="E656" s="15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3"/>
      <c r="B657" s="83"/>
      <c r="C657" s="83"/>
      <c r="D657" s="83"/>
      <c r="E657" s="15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3"/>
      <c r="B658" s="83"/>
      <c r="C658" s="83"/>
      <c r="D658" s="83"/>
      <c r="E658" s="15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3"/>
      <c r="B659" s="83"/>
      <c r="C659" s="83"/>
      <c r="D659" s="83"/>
      <c r="E659" s="15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3"/>
      <c r="B660" s="83"/>
      <c r="C660" s="83"/>
      <c r="D660" s="83"/>
      <c r="E660" s="15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3"/>
      <c r="B661" s="83"/>
      <c r="C661" s="83"/>
      <c r="D661" s="83"/>
      <c r="E661" s="15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3"/>
      <c r="B662" s="83"/>
      <c r="C662" s="83"/>
      <c r="D662" s="83"/>
      <c r="E662" s="15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3"/>
      <c r="B663" s="83"/>
      <c r="C663" s="83"/>
      <c r="D663" s="83"/>
      <c r="E663" s="15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3"/>
      <c r="B664" s="83"/>
      <c r="C664" s="83"/>
      <c r="D664" s="83"/>
      <c r="E664" s="15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3"/>
      <c r="B665" s="83"/>
      <c r="C665" s="83"/>
      <c r="D665" s="83"/>
      <c r="E665" s="15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3"/>
      <c r="B666" s="83"/>
      <c r="C666" s="83"/>
      <c r="D666" s="83"/>
      <c r="E666" s="15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3"/>
      <c r="B667" s="83"/>
      <c r="C667" s="83"/>
      <c r="D667" s="83"/>
      <c r="E667" s="15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3"/>
      <c r="B668" s="83"/>
      <c r="C668" s="83"/>
      <c r="D668" s="83"/>
      <c r="E668" s="15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3"/>
      <c r="B669" s="83"/>
      <c r="C669" s="83"/>
      <c r="D669" s="83"/>
      <c r="E669" s="15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3"/>
      <c r="B670" s="83"/>
      <c r="C670" s="83"/>
      <c r="D670" s="83"/>
      <c r="E670" s="15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3"/>
      <c r="B671" s="83"/>
      <c r="C671" s="83"/>
      <c r="D671" s="83"/>
      <c r="E671" s="15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3"/>
      <c r="B672" s="83"/>
      <c r="C672" s="83"/>
      <c r="D672" s="83"/>
      <c r="E672" s="15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3"/>
      <c r="B673" s="83"/>
      <c r="C673" s="83"/>
      <c r="D673" s="83"/>
      <c r="E673" s="15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3"/>
      <c r="B674" s="83"/>
      <c r="C674" s="83"/>
      <c r="D674" s="83"/>
      <c r="E674" s="15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3"/>
      <c r="B675" s="83"/>
      <c r="C675" s="83"/>
      <c r="D675" s="83"/>
      <c r="E675" s="15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3"/>
      <c r="B676" s="83"/>
      <c r="C676" s="83"/>
      <c r="D676" s="83"/>
      <c r="E676" s="15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3"/>
      <c r="B677" s="83"/>
      <c r="C677" s="83"/>
      <c r="D677" s="83"/>
      <c r="E677" s="15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3"/>
      <c r="B678" s="83"/>
      <c r="C678" s="83"/>
      <c r="D678" s="83"/>
      <c r="E678" s="15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3"/>
      <c r="B679" s="83"/>
      <c r="C679" s="83"/>
      <c r="D679" s="83"/>
      <c r="E679" s="15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3"/>
      <c r="B680" s="83"/>
      <c r="C680" s="83"/>
      <c r="D680" s="83"/>
      <c r="E680" s="15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3"/>
      <c r="B681" s="83"/>
      <c r="C681" s="83"/>
      <c r="D681" s="83"/>
      <c r="E681" s="15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3"/>
      <c r="B682" s="83"/>
      <c r="C682" s="83"/>
      <c r="D682" s="83"/>
      <c r="E682" s="15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3"/>
      <c r="B683" s="83"/>
      <c r="C683" s="83"/>
      <c r="D683" s="83"/>
      <c r="E683" s="15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3"/>
      <c r="B684" s="83"/>
      <c r="C684" s="83"/>
      <c r="D684" s="83"/>
      <c r="E684" s="15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3"/>
      <c r="B685" s="83"/>
      <c r="C685" s="83"/>
      <c r="D685" s="83"/>
      <c r="E685" s="15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3"/>
      <c r="B686" s="83"/>
      <c r="C686" s="83"/>
      <c r="D686" s="83"/>
      <c r="E686" s="15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3"/>
      <c r="B687" s="83"/>
      <c r="C687" s="83"/>
      <c r="D687" s="83"/>
      <c r="E687" s="15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3"/>
      <c r="B688" s="83"/>
      <c r="C688" s="83"/>
      <c r="D688" s="83"/>
      <c r="E688" s="15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3"/>
      <c r="B689" s="83"/>
      <c r="C689" s="83"/>
      <c r="D689" s="83"/>
      <c r="E689" s="15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3"/>
      <c r="B690" s="83"/>
      <c r="C690" s="83"/>
      <c r="D690" s="83"/>
      <c r="E690" s="15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3"/>
      <c r="B691" s="83"/>
      <c r="C691" s="83"/>
      <c r="D691" s="83"/>
      <c r="E691" s="15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3"/>
      <c r="B692" s="83"/>
      <c r="C692" s="83"/>
      <c r="D692" s="83"/>
      <c r="E692" s="15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3"/>
      <c r="B693" s="83"/>
      <c r="C693" s="83"/>
      <c r="D693" s="83"/>
      <c r="E693" s="15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3"/>
      <c r="B694" s="83"/>
      <c r="C694" s="83"/>
      <c r="D694" s="83"/>
      <c r="E694" s="15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3"/>
      <c r="B695" s="83"/>
      <c r="C695" s="83"/>
      <c r="D695" s="83"/>
      <c r="E695" s="15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3"/>
      <c r="B696" s="83"/>
      <c r="C696" s="83"/>
      <c r="D696" s="83"/>
      <c r="E696" s="15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3"/>
      <c r="B697" s="83"/>
      <c r="C697" s="83"/>
      <c r="D697" s="83"/>
      <c r="E697" s="15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3"/>
      <c r="B698" s="83"/>
      <c r="C698" s="83"/>
      <c r="D698" s="83"/>
      <c r="E698" s="15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3"/>
      <c r="B699" s="83"/>
      <c r="C699" s="83"/>
      <c r="D699" s="83"/>
      <c r="E699" s="15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3"/>
      <c r="B700" s="83"/>
      <c r="C700" s="83"/>
      <c r="D700" s="83"/>
      <c r="E700" s="15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3"/>
      <c r="B701" s="83"/>
      <c r="C701" s="83"/>
      <c r="D701" s="83"/>
      <c r="E701" s="15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3"/>
      <c r="B702" s="83"/>
      <c r="C702" s="83"/>
      <c r="D702" s="83"/>
      <c r="E702" s="15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3"/>
      <c r="B703" s="83"/>
      <c r="C703" s="83"/>
      <c r="D703" s="83"/>
      <c r="E703" s="15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3"/>
      <c r="B704" s="83"/>
      <c r="C704" s="83"/>
      <c r="D704" s="83"/>
      <c r="E704" s="15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3"/>
      <c r="B705" s="83"/>
      <c r="C705" s="83"/>
      <c r="D705" s="83"/>
      <c r="E705" s="15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3"/>
      <c r="B706" s="83"/>
      <c r="C706" s="83"/>
      <c r="D706" s="83"/>
      <c r="E706" s="15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3"/>
      <c r="B707" s="83"/>
      <c r="C707" s="83"/>
      <c r="D707" s="83"/>
      <c r="E707" s="15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3"/>
      <c r="B708" s="83"/>
      <c r="C708" s="83"/>
      <c r="D708" s="83"/>
      <c r="E708" s="15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3"/>
      <c r="B709" s="83"/>
      <c r="C709" s="83"/>
      <c r="D709" s="83"/>
      <c r="E709" s="15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3"/>
      <c r="B710" s="83"/>
      <c r="C710" s="83"/>
      <c r="D710" s="83"/>
      <c r="E710" s="15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3"/>
      <c r="B711" s="83"/>
      <c r="C711" s="83"/>
      <c r="D711" s="83"/>
      <c r="E711" s="15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3"/>
      <c r="B712" s="83"/>
      <c r="C712" s="83"/>
      <c r="D712" s="83"/>
      <c r="E712" s="15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3"/>
      <c r="B713" s="83"/>
      <c r="C713" s="83"/>
      <c r="D713" s="83"/>
      <c r="E713" s="15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3"/>
      <c r="B714" s="83"/>
      <c r="C714" s="83"/>
      <c r="D714" s="83"/>
      <c r="E714" s="15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3"/>
      <c r="B715" s="83"/>
      <c r="C715" s="83"/>
      <c r="D715" s="83"/>
      <c r="E715" s="15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3"/>
      <c r="B716" s="83"/>
      <c r="C716" s="83"/>
      <c r="D716" s="83"/>
      <c r="E716" s="15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3"/>
      <c r="B717" s="83"/>
      <c r="C717" s="83"/>
      <c r="D717" s="83"/>
      <c r="E717" s="15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3"/>
      <c r="B718" s="83"/>
      <c r="C718" s="83"/>
      <c r="D718" s="83"/>
      <c r="E718" s="15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3"/>
      <c r="B719" s="83"/>
      <c r="C719" s="83"/>
      <c r="D719" s="83"/>
      <c r="E719" s="15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3"/>
      <c r="B720" s="83"/>
      <c r="C720" s="83"/>
      <c r="D720" s="83"/>
      <c r="E720" s="15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3"/>
      <c r="B721" s="83"/>
      <c r="C721" s="83"/>
      <c r="D721" s="83"/>
      <c r="E721" s="15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3"/>
      <c r="B722" s="83"/>
      <c r="C722" s="83"/>
      <c r="D722" s="83"/>
      <c r="E722" s="15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3"/>
      <c r="B723" s="83"/>
      <c r="C723" s="83"/>
      <c r="D723" s="83"/>
      <c r="E723" s="15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3"/>
      <c r="B724" s="83"/>
      <c r="C724" s="83"/>
      <c r="D724" s="83"/>
      <c r="E724" s="15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3"/>
      <c r="B725" s="83"/>
      <c r="C725" s="83"/>
      <c r="D725" s="83"/>
      <c r="E725" s="15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3"/>
      <c r="B726" s="83"/>
      <c r="C726" s="83"/>
      <c r="D726" s="83"/>
      <c r="E726" s="15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3"/>
      <c r="B727" s="83"/>
      <c r="C727" s="83"/>
      <c r="D727" s="83"/>
      <c r="E727" s="15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3"/>
      <c r="B728" s="83"/>
      <c r="C728" s="83"/>
      <c r="D728" s="83"/>
      <c r="E728" s="15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3"/>
      <c r="B729" s="83"/>
      <c r="C729" s="83"/>
      <c r="D729" s="83"/>
      <c r="E729" s="15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3"/>
      <c r="B730" s="83"/>
      <c r="C730" s="83"/>
      <c r="D730" s="83"/>
      <c r="E730" s="15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3"/>
      <c r="B731" s="83"/>
      <c r="C731" s="83"/>
      <c r="D731" s="83"/>
      <c r="E731" s="15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3"/>
      <c r="B732" s="83"/>
      <c r="C732" s="83"/>
      <c r="D732" s="83"/>
      <c r="E732" s="15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3"/>
      <c r="B733" s="83"/>
      <c r="C733" s="83"/>
      <c r="D733" s="83"/>
      <c r="E733" s="15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3"/>
      <c r="B734" s="83"/>
      <c r="C734" s="83"/>
      <c r="D734" s="83"/>
      <c r="E734" s="15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3"/>
      <c r="B735" s="83"/>
      <c r="C735" s="83"/>
      <c r="D735" s="83"/>
      <c r="E735" s="15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3"/>
      <c r="B736" s="83"/>
      <c r="C736" s="83"/>
      <c r="D736" s="83"/>
      <c r="E736" s="15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3"/>
      <c r="B737" s="83"/>
      <c r="C737" s="83"/>
      <c r="D737" s="83"/>
      <c r="E737" s="15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3"/>
      <c r="B738" s="83"/>
      <c r="C738" s="83"/>
      <c r="D738" s="83"/>
      <c r="E738" s="15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3"/>
      <c r="B739" s="83"/>
      <c r="C739" s="83"/>
      <c r="D739" s="83"/>
      <c r="E739" s="15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3"/>
      <c r="B740" s="83"/>
      <c r="C740" s="83"/>
      <c r="D740" s="83"/>
      <c r="E740" s="15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3"/>
      <c r="B741" s="83"/>
      <c r="C741" s="83"/>
      <c r="D741" s="83"/>
      <c r="E741" s="15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3"/>
      <c r="B742" s="83"/>
      <c r="C742" s="83"/>
      <c r="D742" s="83"/>
      <c r="E742" s="15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3"/>
      <c r="B743" s="83"/>
      <c r="C743" s="83"/>
      <c r="D743" s="83"/>
      <c r="E743" s="15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3"/>
      <c r="B744" s="83"/>
      <c r="C744" s="83"/>
      <c r="D744" s="83"/>
      <c r="E744" s="15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3"/>
      <c r="B745" s="83"/>
      <c r="C745" s="83"/>
      <c r="D745" s="83"/>
      <c r="E745" s="15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3"/>
      <c r="B746" s="83"/>
      <c r="C746" s="83"/>
      <c r="D746" s="83"/>
      <c r="E746" s="15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3"/>
      <c r="B747" s="83"/>
      <c r="C747" s="83"/>
      <c r="D747" s="83"/>
      <c r="E747" s="15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3"/>
      <c r="B748" s="83"/>
      <c r="C748" s="83"/>
      <c r="D748" s="83"/>
      <c r="E748" s="15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3"/>
      <c r="B749" s="83"/>
      <c r="C749" s="83"/>
      <c r="D749" s="83"/>
      <c r="E749" s="15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3"/>
      <c r="B750" s="83"/>
      <c r="C750" s="83"/>
      <c r="D750" s="83"/>
      <c r="E750" s="15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3"/>
      <c r="B751" s="83"/>
      <c r="C751" s="83"/>
      <c r="D751" s="83"/>
      <c r="E751" s="15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3"/>
      <c r="B752" s="83"/>
      <c r="C752" s="83"/>
      <c r="D752" s="83"/>
      <c r="E752" s="15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3"/>
      <c r="B753" s="83"/>
      <c r="C753" s="83"/>
      <c r="D753" s="83"/>
      <c r="E753" s="15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3"/>
      <c r="B754" s="83"/>
      <c r="C754" s="83"/>
      <c r="D754" s="83"/>
      <c r="E754" s="15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3"/>
      <c r="B755" s="83"/>
      <c r="C755" s="83"/>
      <c r="D755" s="83"/>
      <c r="E755" s="15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3"/>
      <c r="B756" s="83"/>
      <c r="C756" s="83"/>
      <c r="D756" s="83"/>
      <c r="E756" s="15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3"/>
      <c r="B757" s="83"/>
      <c r="C757" s="83"/>
      <c r="D757" s="83"/>
      <c r="E757" s="15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3"/>
      <c r="B758" s="83"/>
      <c r="C758" s="83"/>
      <c r="D758" s="83"/>
      <c r="E758" s="15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3"/>
      <c r="B759" s="83"/>
      <c r="C759" s="83"/>
      <c r="D759" s="83"/>
      <c r="E759" s="15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3"/>
      <c r="B760" s="83"/>
      <c r="C760" s="83"/>
      <c r="D760" s="83"/>
      <c r="E760" s="15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3"/>
      <c r="B761" s="83"/>
      <c r="C761" s="83"/>
      <c r="D761" s="83"/>
      <c r="E761" s="15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3"/>
      <c r="B762" s="83"/>
      <c r="C762" s="83"/>
      <c r="D762" s="83"/>
      <c r="E762" s="15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3"/>
      <c r="B763" s="83"/>
      <c r="C763" s="83"/>
      <c r="D763" s="83"/>
      <c r="E763" s="15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3"/>
      <c r="B764" s="83"/>
      <c r="C764" s="83"/>
      <c r="D764" s="83"/>
      <c r="E764" s="15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3"/>
      <c r="B765" s="83"/>
      <c r="C765" s="83"/>
      <c r="D765" s="83"/>
      <c r="E765" s="15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3"/>
      <c r="B766" s="83"/>
      <c r="C766" s="83"/>
      <c r="D766" s="83"/>
      <c r="E766" s="15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3"/>
      <c r="B767" s="83"/>
      <c r="C767" s="83"/>
      <c r="D767" s="83"/>
      <c r="E767" s="15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3"/>
      <c r="B768" s="83"/>
      <c r="C768" s="83"/>
      <c r="D768" s="83"/>
      <c r="E768" s="15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3"/>
      <c r="B769" s="83"/>
      <c r="C769" s="83"/>
      <c r="D769" s="83"/>
      <c r="E769" s="15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3"/>
      <c r="B770" s="83"/>
      <c r="C770" s="83"/>
      <c r="D770" s="83"/>
      <c r="E770" s="15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3"/>
      <c r="B771" s="83"/>
      <c r="C771" s="83"/>
      <c r="D771" s="83"/>
      <c r="E771" s="15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3"/>
      <c r="B772" s="83"/>
      <c r="C772" s="83"/>
      <c r="D772" s="83"/>
      <c r="E772" s="15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3"/>
      <c r="B773" s="83"/>
      <c r="C773" s="83"/>
      <c r="D773" s="83"/>
      <c r="E773" s="15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3"/>
      <c r="B774" s="83"/>
      <c r="C774" s="83"/>
      <c r="D774" s="83"/>
      <c r="E774" s="15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3"/>
      <c r="B775" s="83"/>
      <c r="C775" s="83"/>
      <c r="D775" s="83"/>
      <c r="E775" s="15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3"/>
      <c r="B776" s="83"/>
      <c r="C776" s="83"/>
      <c r="D776" s="83"/>
      <c r="E776" s="15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3"/>
      <c r="B777" s="83"/>
      <c r="C777" s="83"/>
      <c r="D777" s="83"/>
      <c r="E777" s="15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3"/>
      <c r="B778" s="83"/>
      <c r="C778" s="83"/>
      <c r="D778" s="83"/>
      <c r="E778" s="15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3"/>
      <c r="B779" s="83"/>
      <c r="C779" s="83"/>
      <c r="D779" s="83"/>
      <c r="E779" s="15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3"/>
      <c r="B780" s="83"/>
      <c r="C780" s="83"/>
      <c r="D780" s="83"/>
      <c r="E780" s="15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3"/>
      <c r="B781" s="83"/>
      <c r="C781" s="83"/>
      <c r="D781" s="83"/>
      <c r="E781" s="15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3"/>
      <c r="B782" s="83"/>
      <c r="C782" s="83"/>
      <c r="D782" s="83"/>
      <c r="E782" s="15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3"/>
      <c r="B783" s="83"/>
      <c r="C783" s="83"/>
      <c r="D783" s="83"/>
      <c r="E783" s="15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3"/>
      <c r="B784" s="83"/>
      <c r="C784" s="83"/>
      <c r="D784" s="83"/>
      <c r="E784" s="15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3"/>
      <c r="B785" s="83"/>
      <c r="C785" s="83"/>
      <c r="D785" s="83"/>
      <c r="E785" s="15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3"/>
      <c r="B786" s="83"/>
      <c r="C786" s="83"/>
      <c r="D786" s="83"/>
      <c r="E786" s="15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3"/>
      <c r="B787" s="83"/>
      <c r="C787" s="83"/>
      <c r="D787" s="83"/>
      <c r="E787" s="15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3"/>
      <c r="B788" s="83"/>
      <c r="C788" s="83"/>
      <c r="D788" s="83"/>
      <c r="E788" s="15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3"/>
      <c r="B789" s="83"/>
      <c r="C789" s="83"/>
      <c r="D789" s="83"/>
      <c r="E789" s="15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3"/>
      <c r="B790" s="83"/>
      <c r="C790" s="83"/>
      <c r="D790" s="83"/>
      <c r="E790" s="15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3"/>
      <c r="B791" s="83"/>
      <c r="C791" s="83"/>
      <c r="D791" s="83"/>
      <c r="E791" s="15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3"/>
      <c r="B792" s="83"/>
      <c r="C792" s="83"/>
      <c r="D792" s="83"/>
      <c r="E792" s="15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3"/>
      <c r="B793" s="83"/>
      <c r="C793" s="83"/>
      <c r="D793" s="83"/>
      <c r="E793" s="15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3"/>
      <c r="B794" s="83"/>
      <c r="C794" s="83"/>
      <c r="D794" s="83"/>
      <c r="E794" s="15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3"/>
      <c r="B795" s="83"/>
      <c r="C795" s="83"/>
      <c r="D795" s="83"/>
      <c r="E795" s="15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3"/>
      <c r="B796" s="83"/>
      <c r="C796" s="83"/>
      <c r="D796" s="83"/>
      <c r="E796" s="15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3"/>
      <c r="B797" s="83"/>
      <c r="C797" s="83"/>
      <c r="D797" s="83"/>
      <c r="E797" s="15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3"/>
      <c r="B798" s="83"/>
      <c r="C798" s="83"/>
      <c r="D798" s="83"/>
      <c r="E798" s="15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3"/>
      <c r="B799" s="83"/>
      <c r="C799" s="83"/>
      <c r="D799" s="83"/>
      <c r="E799" s="15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3"/>
      <c r="B800" s="83"/>
      <c r="C800" s="83"/>
      <c r="D800" s="83"/>
      <c r="E800" s="15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3"/>
      <c r="B801" s="83"/>
      <c r="C801" s="83"/>
      <c r="D801" s="83"/>
      <c r="E801" s="15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3"/>
      <c r="B802" s="83"/>
      <c r="C802" s="83"/>
      <c r="D802" s="83"/>
      <c r="E802" s="15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3"/>
      <c r="B803" s="83"/>
      <c r="C803" s="83"/>
      <c r="D803" s="83"/>
      <c r="E803" s="15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3"/>
      <c r="B804" s="83"/>
      <c r="C804" s="83"/>
      <c r="D804" s="83"/>
      <c r="E804" s="15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3"/>
      <c r="B805" s="83"/>
      <c r="C805" s="83"/>
      <c r="D805" s="83"/>
      <c r="E805" s="15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3"/>
      <c r="B806" s="83"/>
      <c r="C806" s="83"/>
      <c r="D806" s="83"/>
      <c r="E806" s="15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3"/>
      <c r="B807" s="83"/>
      <c r="C807" s="83"/>
      <c r="D807" s="83"/>
      <c r="E807" s="15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3"/>
      <c r="B808" s="83"/>
      <c r="C808" s="83"/>
      <c r="D808" s="83"/>
      <c r="E808" s="15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3"/>
      <c r="B809" s="83"/>
      <c r="C809" s="83"/>
      <c r="D809" s="83"/>
      <c r="E809" s="15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3"/>
      <c r="B810" s="83"/>
      <c r="C810" s="83"/>
      <c r="D810" s="83"/>
      <c r="E810" s="15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3"/>
      <c r="B811" s="83"/>
      <c r="C811" s="83"/>
      <c r="D811" s="83"/>
      <c r="E811" s="15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3"/>
      <c r="B812" s="83"/>
      <c r="C812" s="83"/>
      <c r="D812" s="83"/>
      <c r="E812" s="15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3"/>
      <c r="B813" s="83"/>
      <c r="C813" s="83"/>
      <c r="D813" s="83"/>
      <c r="E813" s="15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3"/>
      <c r="B814" s="83"/>
      <c r="C814" s="83"/>
      <c r="D814" s="83"/>
      <c r="E814" s="15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3"/>
      <c r="B815" s="83"/>
      <c r="C815" s="83"/>
      <c r="D815" s="83"/>
      <c r="E815" s="15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3"/>
      <c r="B816" s="83"/>
      <c r="C816" s="83"/>
      <c r="D816" s="83"/>
      <c r="E816" s="15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3"/>
      <c r="B817" s="83"/>
      <c r="C817" s="83"/>
      <c r="D817" s="83"/>
      <c r="E817" s="15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3"/>
      <c r="B818" s="83"/>
      <c r="C818" s="83"/>
      <c r="D818" s="83"/>
      <c r="E818" s="15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3"/>
      <c r="B819" s="83"/>
      <c r="C819" s="83"/>
      <c r="D819" s="83"/>
      <c r="E819" s="15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3"/>
      <c r="B820" s="83"/>
      <c r="C820" s="83"/>
      <c r="D820" s="83"/>
      <c r="E820" s="15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3"/>
      <c r="B821" s="83"/>
      <c r="C821" s="83"/>
      <c r="D821" s="83"/>
      <c r="E821" s="15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3"/>
      <c r="B822" s="83"/>
      <c r="C822" s="83"/>
      <c r="D822" s="83"/>
      <c r="E822" s="15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3"/>
      <c r="B823" s="83"/>
      <c r="C823" s="83"/>
      <c r="D823" s="83"/>
      <c r="E823" s="15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3"/>
      <c r="B824" s="83"/>
      <c r="C824" s="83"/>
      <c r="D824" s="83"/>
      <c r="E824" s="15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3"/>
      <c r="B825" s="83"/>
      <c r="C825" s="83"/>
      <c r="D825" s="83"/>
      <c r="E825" s="15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3"/>
      <c r="B826" s="83"/>
      <c r="C826" s="83"/>
      <c r="D826" s="83"/>
      <c r="E826" s="15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3"/>
      <c r="B827" s="83"/>
      <c r="C827" s="83"/>
      <c r="D827" s="83"/>
      <c r="E827" s="15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3"/>
      <c r="B828" s="83"/>
      <c r="C828" s="83"/>
      <c r="D828" s="83"/>
      <c r="E828" s="15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3"/>
      <c r="B829" s="83"/>
      <c r="C829" s="83"/>
      <c r="D829" s="83"/>
      <c r="E829" s="15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3"/>
      <c r="B830" s="83"/>
      <c r="C830" s="83"/>
      <c r="D830" s="83"/>
      <c r="E830" s="15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3"/>
      <c r="B831" s="83"/>
      <c r="C831" s="83"/>
      <c r="D831" s="83"/>
      <c r="E831" s="15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3"/>
      <c r="B832" s="83"/>
      <c r="C832" s="83"/>
      <c r="D832" s="83"/>
      <c r="E832" s="15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3"/>
      <c r="B833" s="83"/>
      <c r="C833" s="83"/>
      <c r="D833" s="83"/>
      <c r="E833" s="15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3"/>
      <c r="B834" s="83"/>
      <c r="C834" s="83"/>
      <c r="D834" s="83"/>
      <c r="E834" s="15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3"/>
      <c r="B835" s="83"/>
      <c r="C835" s="83"/>
      <c r="D835" s="83"/>
      <c r="E835" s="15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3"/>
      <c r="B836" s="83"/>
      <c r="C836" s="83"/>
      <c r="D836" s="83"/>
      <c r="E836" s="15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3"/>
      <c r="B837" s="83"/>
      <c r="C837" s="83"/>
      <c r="D837" s="83"/>
      <c r="E837" s="15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3"/>
      <c r="B838" s="83"/>
      <c r="C838" s="83"/>
      <c r="D838" s="83"/>
      <c r="E838" s="15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3"/>
      <c r="B839" s="83"/>
      <c r="C839" s="83"/>
      <c r="D839" s="83"/>
      <c r="E839" s="15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3"/>
      <c r="B840" s="83"/>
      <c r="C840" s="83"/>
      <c r="D840" s="83"/>
      <c r="E840" s="15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3"/>
      <c r="B841" s="83"/>
      <c r="C841" s="83"/>
      <c r="D841" s="83"/>
      <c r="E841" s="15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3"/>
      <c r="B842" s="83"/>
      <c r="C842" s="83"/>
      <c r="D842" s="83"/>
      <c r="E842" s="15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3"/>
      <c r="B843" s="83"/>
      <c r="C843" s="83"/>
      <c r="D843" s="83"/>
      <c r="E843" s="15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3"/>
      <c r="B844" s="83"/>
      <c r="C844" s="83"/>
      <c r="D844" s="83"/>
      <c r="E844" s="15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3"/>
      <c r="B845" s="83"/>
      <c r="C845" s="83"/>
      <c r="D845" s="83"/>
      <c r="E845" s="15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3"/>
      <c r="B846" s="83"/>
      <c r="C846" s="83"/>
      <c r="D846" s="83"/>
      <c r="E846" s="15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3"/>
      <c r="B847" s="83"/>
      <c r="C847" s="83"/>
      <c r="D847" s="83"/>
      <c r="E847" s="15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3"/>
      <c r="B848" s="83"/>
      <c r="C848" s="83"/>
      <c r="D848" s="83"/>
      <c r="E848" s="15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3"/>
      <c r="B849" s="83"/>
      <c r="C849" s="83"/>
      <c r="D849" s="83"/>
      <c r="E849" s="15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3"/>
      <c r="B850" s="83"/>
      <c r="C850" s="83"/>
      <c r="D850" s="83"/>
      <c r="E850" s="15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3"/>
      <c r="B851" s="83"/>
      <c r="C851" s="83"/>
      <c r="D851" s="83"/>
      <c r="E851" s="15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3"/>
      <c r="B852" s="83"/>
      <c r="C852" s="83"/>
      <c r="D852" s="83"/>
      <c r="E852" s="15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3"/>
      <c r="B853" s="83"/>
      <c r="C853" s="83"/>
      <c r="D853" s="83"/>
      <c r="E853" s="15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3"/>
      <c r="B854" s="83"/>
      <c r="C854" s="83"/>
      <c r="D854" s="83"/>
      <c r="E854" s="15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3"/>
      <c r="B855" s="83"/>
      <c r="C855" s="83"/>
      <c r="D855" s="83"/>
      <c r="E855" s="15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3"/>
      <c r="B856" s="83"/>
      <c r="C856" s="83"/>
      <c r="D856" s="83"/>
      <c r="E856" s="15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3"/>
      <c r="B857" s="83"/>
      <c r="C857" s="83"/>
      <c r="D857" s="83"/>
      <c r="E857" s="15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3"/>
      <c r="B858" s="83"/>
      <c r="C858" s="83"/>
      <c r="D858" s="83"/>
      <c r="E858" s="15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3"/>
      <c r="B859" s="83"/>
      <c r="C859" s="83"/>
      <c r="D859" s="83"/>
      <c r="E859" s="15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3"/>
      <c r="B860" s="83"/>
      <c r="C860" s="83"/>
      <c r="D860" s="83"/>
      <c r="E860" s="15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3"/>
      <c r="B861" s="83"/>
      <c r="C861" s="83"/>
      <c r="D861" s="83"/>
      <c r="E861" s="15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3"/>
      <c r="B862" s="83"/>
      <c r="C862" s="83"/>
      <c r="D862" s="83"/>
      <c r="E862" s="15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3"/>
      <c r="B863" s="83"/>
      <c r="C863" s="83"/>
      <c r="D863" s="83"/>
      <c r="E863" s="15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3"/>
      <c r="B864" s="83"/>
      <c r="C864" s="83"/>
      <c r="D864" s="83"/>
      <c r="E864" s="15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3"/>
      <c r="B865" s="83"/>
      <c r="C865" s="83"/>
      <c r="D865" s="83"/>
      <c r="E865" s="15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3"/>
      <c r="B866" s="83"/>
      <c r="C866" s="83"/>
      <c r="D866" s="83"/>
      <c r="E866" s="15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3"/>
      <c r="B867" s="83"/>
      <c r="C867" s="83"/>
      <c r="D867" s="83"/>
      <c r="E867" s="15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3"/>
      <c r="B868" s="83"/>
      <c r="C868" s="83"/>
      <c r="D868" s="83"/>
      <c r="E868" s="15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3"/>
      <c r="B869" s="83"/>
      <c r="C869" s="83"/>
      <c r="D869" s="83"/>
      <c r="E869" s="15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3"/>
      <c r="B870" s="83"/>
      <c r="C870" s="83"/>
      <c r="D870" s="83"/>
      <c r="E870" s="15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3"/>
      <c r="B871" s="83"/>
      <c r="C871" s="83"/>
      <c r="D871" s="83"/>
      <c r="E871" s="15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3"/>
      <c r="B872" s="83"/>
      <c r="C872" s="83"/>
      <c r="D872" s="83"/>
      <c r="E872" s="15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3"/>
      <c r="B873" s="83"/>
      <c r="C873" s="83"/>
      <c r="D873" s="83"/>
      <c r="E873" s="15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3"/>
      <c r="B874" s="83"/>
      <c r="C874" s="83"/>
      <c r="D874" s="83"/>
      <c r="E874" s="15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3"/>
      <c r="B875" s="83"/>
      <c r="C875" s="83"/>
      <c r="D875" s="83"/>
      <c r="E875" s="15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3"/>
      <c r="B876" s="83"/>
      <c r="C876" s="83"/>
      <c r="D876" s="83"/>
      <c r="E876" s="15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3"/>
      <c r="B877" s="83"/>
      <c r="C877" s="83"/>
      <c r="D877" s="83"/>
      <c r="E877" s="15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3"/>
      <c r="B878" s="83"/>
      <c r="C878" s="83"/>
      <c r="D878" s="83"/>
      <c r="E878" s="15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3"/>
      <c r="B879" s="83"/>
      <c r="C879" s="83"/>
      <c r="D879" s="83"/>
      <c r="E879" s="15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3"/>
      <c r="B880" s="83"/>
      <c r="C880" s="83"/>
      <c r="D880" s="83"/>
      <c r="E880" s="15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3"/>
      <c r="B881" s="83"/>
      <c r="C881" s="83"/>
      <c r="D881" s="83"/>
      <c r="E881" s="15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3"/>
      <c r="B882" s="83"/>
      <c r="C882" s="83"/>
      <c r="D882" s="83"/>
      <c r="E882" s="15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3"/>
      <c r="B883" s="83"/>
      <c r="C883" s="83"/>
      <c r="D883" s="83"/>
      <c r="E883" s="15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3"/>
      <c r="B884" s="83"/>
      <c r="C884" s="83"/>
      <c r="D884" s="83"/>
      <c r="E884" s="15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3"/>
      <c r="B885" s="83"/>
      <c r="C885" s="83"/>
      <c r="D885" s="83"/>
      <c r="E885" s="15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3"/>
      <c r="B886" s="83"/>
      <c r="C886" s="83"/>
      <c r="D886" s="83"/>
      <c r="E886" s="15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3"/>
      <c r="B887" s="83"/>
      <c r="C887" s="83"/>
      <c r="D887" s="83"/>
      <c r="E887" s="15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3"/>
      <c r="B888" s="83"/>
      <c r="C888" s="83"/>
      <c r="D888" s="83"/>
      <c r="E888" s="15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3"/>
      <c r="B889" s="83"/>
      <c r="C889" s="83"/>
      <c r="D889" s="83"/>
      <c r="E889" s="15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3"/>
      <c r="B890" s="83"/>
      <c r="C890" s="83"/>
      <c r="D890" s="83"/>
      <c r="E890" s="15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3"/>
      <c r="B891" s="83"/>
      <c r="C891" s="83"/>
      <c r="D891" s="83"/>
      <c r="E891" s="15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3"/>
      <c r="B892" s="83"/>
      <c r="C892" s="83"/>
      <c r="D892" s="83"/>
      <c r="E892" s="15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3"/>
      <c r="B893" s="83"/>
      <c r="C893" s="83"/>
      <c r="D893" s="83"/>
      <c r="E893" s="15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3"/>
      <c r="B894" s="83"/>
      <c r="C894" s="83"/>
      <c r="D894" s="83"/>
      <c r="E894" s="15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3"/>
      <c r="B895" s="83"/>
      <c r="C895" s="83"/>
      <c r="D895" s="83"/>
      <c r="E895" s="15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3"/>
      <c r="B896" s="83"/>
      <c r="C896" s="83"/>
      <c r="D896" s="83"/>
      <c r="E896" s="15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3"/>
      <c r="B897" s="83"/>
      <c r="C897" s="83"/>
      <c r="D897" s="83"/>
      <c r="E897" s="15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3"/>
      <c r="B898" s="83"/>
      <c r="C898" s="83"/>
      <c r="D898" s="83"/>
      <c r="E898" s="15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3"/>
      <c r="B899" s="83"/>
      <c r="C899" s="83"/>
      <c r="D899" s="83"/>
      <c r="E899" s="15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3"/>
      <c r="B900" s="83"/>
      <c r="C900" s="83"/>
      <c r="D900" s="83"/>
      <c r="E900" s="15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3"/>
      <c r="B901" s="83"/>
      <c r="C901" s="83"/>
      <c r="D901" s="83"/>
      <c r="E901" s="15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3"/>
      <c r="B902" s="83"/>
      <c r="C902" s="83"/>
      <c r="D902" s="83"/>
      <c r="E902" s="15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3"/>
      <c r="B903" s="83"/>
      <c r="C903" s="83"/>
      <c r="D903" s="83"/>
      <c r="E903" s="15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3"/>
      <c r="B904" s="83"/>
      <c r="C904" s="83"/>
      <c r="D904" s="83"/>
      <c r="E904" s="15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3"/>
      <c r="B905" s="83"/>
      <c r="C905" s="83"/>
      <c r="D905" s="83"/>
      <c r="E905" s="15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3"/>
      <c r="B906" s="83"/>
      <c r="C906" s="83"/>
      <c r="D906" s="83"/>
      <c r="E906" s="15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3"/>
      <c r="B907" s="83"/>
      <c r="C907" s="83"/>
      <c r="D907" s="83"/>
      <c r="E907" s="15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3"/>
      <c r="B908" s="83"/>
      <c r="C908" s="83"/>
      <c r="D908" s="83"/>
      <c r="E908" s="15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3"/>
      <c r="B909" s="83"/>
      <c r="C909" s="83"/>
      <c r="D909" s="83"/>
      <c r="E909" s="15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3"/>
      <c r="B910" s="83"/>
      <c r="C910" s="83"/>
      <c r="D910" s="83"/>
      <c r="E910" s="15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3"/>
      <c r="B911" s="83"/>
      <c r="C911" s="83"/>
      <c r="D911" s="83"/>
      <c r="E911" s="15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3"/>
      <c r="B912" s="83"/>
      <c r="C912" s="83"/>
      <c r="D912" s="83"/>
      <c r="E912" s="15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3"/>
      <c r="B913" s="83"/>
      <c r="C913" s="83"/>
      <c r="D913" s="83"/>
      <c r="E913" s="15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3"/>
      <c r="B914" s="83"/>
      <c r="C914" s="83"/>
      <c r="D914" s="83"/>
      <c r="E914" s="15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3"/>
      <c r="B915" s="83"/>
      <c r="C915" s="83"/>
      <c r="D915" s="83"/>
      <c r="E915" s="15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3"/>
      <c r="B916" s="83"/>
      <c r="C916" s="83"/>
      <c r="D916" s="83"/>
      <c r="E916" s="15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3"/>
      <c r="B917" s="83"/>
      <c r="C917" s="83"/>
      <c r="D917" s="83"/>
      <c r="E917" s="15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3"/>
      <c r="B918" s="83"/>
      <c r="C918" s="83"/>
      <c r="D918" s="83"/>
      <c r="E918" s="15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3"/>
      <c r="B919" s="83"/>
      <c r="C919" s="83"/>
      <c r="D919" s="83"/>
      <c r="E919" s="15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3"/>
      <c r="B920" s="83"/>
      <c r="C920" s="83"/>
      <c r="D920" s="83"/>
      <c r="E920" s="15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3"/>
      <c r="B921" s="83"/>
      <c r="C921" s="83"/>
      <c r="D921" s="83"/>
      <c r="E921" s="15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3"/>
      <c r="B922" s="83"/>
      <c r="C922" s="83"/>
      <c r="D922" s="83"/>
      <c r="E922" s="15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3"/>
      <c r="B923" s="83"/>
      <c r="C923" s="83"/>
      <c r="D923" s="83"/>
      <c r="E923" s="15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3"/>
      <c r="B924" s="83"/>
      <c r="C924" s="83"/>
      <c r="D924" s="83"/>
      <c r="E924" s="15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3"/>
      <c r="B925" s="83"/>
      <c r="C925" s="83"/>
      <c r="D925" s="83"/>
      <c r="E925" s="15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3"/>
      <c r="B926" s="83"/>
      <c r="C926" s="83"/>
      <c r="D926" s="83"/>
      <c r="E926" s="15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3"/>
      <c r="B927" s="83"/>
      <c r="C927" s="83"/>
      <c r="D927" s="83"/>
      <c r="E927" s="15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3"/>
      <c r="B928" s="83"/>
      <c r="C928" s="83"/>
      <c r="D928" s="83"/>
      <c r="E928" s="15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3"/>
      <c r="B929" s="83"/>
      <c r="C929" s="83"/>
      <c r="D929" s="83"/>
      <c r="E929" s="15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3"/>
      <c r="B930" s="83"/>
      <c r="C930" s="83"/>
      <c r="D930" s="83"/>
      <c r="E930" s="15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3"/>
      <c r="B931" s="83"/>
      <c r="C931" s="83"/>
      <c r="D931" s="83"/>
      <c r="E931" s="15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3"/>
      <c r="B932" s="83"/>
      <c r="C932" s="83"/>
      <c r="D932" s="83"/>
      <c r="E932" s="15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3"/>
      <c r="B933" s="83"/>
      <c r="C933" s="83"/>
      <c r="D933" s="83"/>
      <c r="E933" s="15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3"/>
      <c r="B934" s="83"/>
      <c r="C934" s="83"/>
      <c r="D934" s="83"/>
      <c r="E934" s="15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3"/>
      <c r="B935" s="83"/>
      <c r="C935" s="83"/>
      <c r="D935" s="83"/>
      <c r="E935" s="15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3"/>
      <c r="B936" s="83"/>
      <c r="C936" s="83"/>
      <c r="D936" s="83"/>
      <c r="E936" s="15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3"/>
      <c r="B937" s="83"/>
      <c r="C937" s="83"/>
      <c r="D937" s="83"/>
      <c r="E937" s="15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3"/>
      <c r="B938" s="83"/>
      <c r="C938" s="83"/>
      <c r="D938" s="83"/>
      <c r="E938" s="15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3"/>
      <c r="B939" s="83"/>
      <c r="C939" s="83"/>
      <c r="D939" s="83"/>
      <c r="E939" s="15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3"/>
      <c r="B940" s="83"/>
      <c r="C940" s="83"/>
      <c r="D940" s="83"/>
      <c r="E940" s="15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3"/>
      <c r="B941" s="83"/>
      <c r="C941" s="83"/>
      <c r="D941" s="83"/>
      <c r="E941" s="15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3"/>
      <c r="B942" s="83"/>
      <c r="C942" s="83"/>
      <c r="D942" s="83"/>
      <c r="E942" s="15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3"/>
      <c r="B943" s="83"/>
      <c r="C943" s="83"/>
      <c r="D943" s="83"/>
      <c r="E943" s="15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3"/>
      <c r="B944" s="83"/>
      <c r="C944" s="83"/>
      <c r="D944" s="83"/>
      <c r="E944" s="15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3"/>
      <c r="B945" s="83"/>
      <c r="C945" s="83"/>
      <c r="D945" s="83"/>
      <c r="E945" s="15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3"/>
      <c r="B946" s="83"/>
      <c r="C946" s="83"/>
      <c r="D946" s="83"/>
      <c r="E946" s="15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3"/>
      <c r="B947" s="83"/>
      <c r="C947" s="83"/>
      <c r="D947" s="83"/>
      <c r="E947" s="15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3"/>
      <c r="B948" s="83"/>
      <c r="C948" s="83"/>
      <c r="D948" s="83"/>
      <c r="E948" s="15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3"/>
      <c r="B949" s="83"/>
      <c r="C949" s="83"/>
      <c r="D949" s="83"/>
      <c r="E949" s="15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3"/>
      <c r="B950" s="83"/>
      <c r="C950" s="83"/>
      <c r="D950" s="83"/>
      <c r="E950" s="15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3"/>
      <c r="B951" s="83"/>
      <c r="C951" s="83"/>
      <c r="D951" s="83"/>
      <c r="E951" s="15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3"/>
      <c r="B952" s="83"/>
      <c r="C952" s="83"/>
      <c r="D952" s="83"/>
      <c r="E952" s="15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3"/>
      <c r="B953" s="83"/>
      <c r="C953" s="83"/>
      <c r="D953" s="83"/>
      <c r="E953" s="15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3"/>
      <c r="B954" s="83"/>
      <c r="C954" s="83"/>
      <c r="D954" s="83"/>
      <c r="E954" s="15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3"/>
      <c r="B955" s="83"/>
      <c r="C955" s="83"/>
      <c r="D955" s="83"/>
      <c r="E955" s="15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3"/>
      <c r="B956" s="83"/>
      <c r="C956" s="83"/>
      <c r="D956" s="83"/>
      <c r="E956" s="15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3"/>
      <c r="B957" s="83"/>
      <c r="C957" s="83"/>
      <c r="D957" s="83"/>
      <c r="E957" s="15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3"/>
      <c r="B958" s="83"/>
      <c r="C958" s="83"/>
      <c r="D958" s="83"/>
      <c r="E958" s="15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3"/>
      <c r="B959" s="83"/>
      <c r="C959" s="83"/>
      <c r="D959" s="83"/>
      <c r="E959" s="15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3"/>
      <c r="B960" s="83"/>
      <c r="C960" s="83"/>
      <c r="D960" s="83"/>
      <c r="E960" s="15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3"/>
      <c r="B961" s="83"/>
      <c r="C961" s="83"/>
      <c r="D961" s="83"/>
      <c r="E961" s="15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3"/>
      <c r="B962" s="83"/>
      <c r="C962" s="83"/>
      <c r="D962" s="83"/>
      <c r="E962" s="15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3"/>
      <c r="B963" s="83"/>
      <c r="C963" s="83"/>
      <c r="D963" s="83"/>
      <c r="E963" s="15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3"/>
      <c r="B964" s="83"/>
      <c r="C964" s="83"/>
      <c r="D964" s="83"/>
      <c r="E964" s="15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3"/>
      <c r="B965" s="83"/>
      <c r="C965" s="83"/>
      <c r="D965" s="83"/>
      <c r="E965" s="15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3"/>
      <c r="B966" s="83"/>
      <c r="C966" s="83"/>
      <c r="D966" s="83"/>
      <c r="E966" s="15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3"/>
      <c r="B967" s="83"/>
      <c r="C967" s="83"/>
      <c r="D967" s="83"/>
      <c r="E967" s="15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3"/>
      <c r="B968" s="83"/>
      <c r="C968" s="83"/>
      <c r="D968" s="83"/>
      <c r="E968" s="15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3"/>
      <c r="B969" s="83"/>
      <c r="C969" s="83"/>
      <c r="D969" s="83"/>
      <c r="E969" s="15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3"/>
      <c r="B970" s="83"/>
      <c r="C970" s="83"/>
      <c r="D970" s="83"/>
      <c r="E970" s="15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3"/>
      <c r="B971" s="83"/>
      <c r="C971" s="83"/>
      <c r="D971" s="83"/>
      <c r="E971" s="15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3"/>
      <c r="B972" s="83"/>
      <c r="C972" s="83"/>
      <c r="D972" s="83"/>
      <c r="E972" s="15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3"/>
      <c r="B973" s="83"/>
      <c r="C973" s="83"/>
      <c r="D973" s="83"/>
      <c r="E973" s="15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3"/>
      <c r="B974" s="83"/>
      <c r="C974" s="83"/>
      <c r="D974" s="83"/>
      <c r="E974" s="15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3"/>
      <c r="B975" s="83"/>
      <c r="C975" s="83"/>
      <c r="D975" s="83"/>
      <c r="E975" s="15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3"/>
      <c r="B976" s="83"/>
      <c r="C976" s="83"/>
      <c r="D976" s="83"/>
      <c r="E976" s="15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3"/>
      <c r="B977" s="83"/>
      <c r="C977" s="83"/>
      <c r="D977" s="83"/>
      <c r="E977" s="15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3"/>
      <c r="B978" s="83"/>
      <c r="C978" s="83"/>
      <c r="D978" s="83"/>
      <c r="E978" s="15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3"/>
      <c r="B979" s="83"/>
      <c r="C979" s="83"/>
      <c r="D979" s="83"/>
      <c r="E979" s="15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3"/>
      <c r="B980" s="83"/>
      <c r="C980" s="83"/>
      <c r="D980" s="83"/>
      <c r="E980" s="15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3"/>
      <c r="B981" s="83"/>
      <c r="C981" s="83"/>
      <c r="D981" s="83"/>
      <c r="E981" s="15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3"/>
      <c r="B982" s="83"/>
      <c r="C982" s="83"/>
      <c r="D982" s="83"/>
      <c r="E982" s="15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3"/>
      <c r="B983" s="83"/>
      <c r="C983" s="83"/>
      <c r="D983" s="83"/>
      <c r="E983" s="15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3"/>
      <c r="B984" s="83"/>
      <c r="C984" s="83"/>
      <c r="D984" s="83"/>
      <c r="E984" s="15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3"/>
      <c r="B985" s="83"/>
      <c r="C985" s="83"/>
      <c r="D985" s="83"/>
      <c r="E985" s="15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3"/>
      <c r="B986" s="83"/>
      <c r="C986" s="83"/>
      <c r="D986" s="83"/>
      <c r="E986" s="15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3"/>
      <c r="B987" s="83"/>
      <c r="C987" s="83"/>
      <c r="D987" s="83"/>
      <c r="E987" s="15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3"/>
      <c r="B988" s="83"/>
      <c r="C988" s="83"/>
      <c r="D988" s="83"/>
      <c r="E988" s="15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3"/>
      <c r="B989" s="83"/>
      <c r="C989" s="83"/>
      <c r="D989" s="83"/>
      <c r="E989" s="15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3"/>
      <c r="B990" s="83"/>
      <c r="C990" s="83"/>
      <c r="D990" s="83"/>
      <c r="E990" s="15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3"/>
      <c r="B991" s="83"/>
      <c r="C991" s="83"/>
      <c r="D991" s="83"/>
      <c r="E991" s="15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3"/>
      <c r="B992" s="83"/>
      <c r="C992" s="83"/>
      <c r="D992" s="83"/>
      <c r="E992" s="15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3"/>
      <c r="B993" s="83"/>
      <c r="C993" s="83"/>
      <c r="D993" s="83"/>
      <c r="E993" s="15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3"/>
      <c r="B994" s="83"/>
      <c r="C994" s="83"/>
      <c r="D994" s="83"/>
      <c r="E994" s="15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3"/>
      <c r="B995" s="83"/>
      <c r="C995" s="83"/>
      <c r="D995" s="83"/>
      <c r="E995" s="15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3"/>
      <c r="B996" s="83"/>
      <c r="C996" s="83"/>
      <c r="D996" s="83"/>
      <c r="E996" s="15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3"/>
      <c r="B997" s="83"/>
      <c r="C997" s="83"/>
      <c r="D997" s="83"/>
      <c r="E997" s="15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3"/>
      <c r="B998" s="83"/>
      <c r="C998" s="83"/>
      <c r="D998" s="83"/>
      <c r="E998" s="15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3"/>
      <c r="B999" s="83"/>
      <c r="C999" s="83"/>
      <c r="D999" s="83"/>
      <c r="E999" s="15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3"/>
      <c r="B1000" s="83"/>
      <c r="C1000" s="83"/>
      <c r="D1000" s="83"/>
      <c r="E1000" s="15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83"/>
      <c r="B1001" s="83"/>
      <c r="C1001" s="83"/>
      <c r="D1001" s="83"/>
      <c r="E1001" s="154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83"/>
      <c r="B1002" s="83"/>
      <c r="C1002" s="83"/>
      <c r="D1002" s="83"/>
      <c r="E1002" s="154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83"/>
      <c r="B1003" s="83"/>
      <c r="C1003" s="83"/>
      <c r="D1003" s="83"/>
      <c r="E1003" s="154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83"/>
      <c r="B1004" s="83"/>
      <c r="C1004" s="83"/>
      <c r="D1004" s="83"/>
      <c r="E1004" s="154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83"/>
      <c r="B1005" s="83"/>
      <c r="C1005" s="83"/>
      <c r="D1005" s="83"/>
      <c r="E1005" s="154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83"/>
      <c r="B1006" s="83"/>
      <c r="C1006" s="83"/>
      <c r="D1006" s="83"/>
      <c r="E1006" s="154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83"/>
      <c r="B1007" s="83"/>
      <c r="C1007" s="83"/>
      <c r="D1007" s="83"/>
      <c r="E1007" s="154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83"/>
      <c r="B1008" s="83"/>
      <c r="C1008" s="83"/>
      <c r="D1008" s="83"/>
      <c r="E1008" s="154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83"/>
      <c r="B1009" s="83"/>
      <c r="C1009" s="83"/>
      <c r="D1009" s="83"/>
      <c r="E1009" s="154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83"/>
      <c r="B1010" s="83"/>
      <c r="C1010" s="83"/>
      <c r="D1010" s="83"/>
      <c r="E1010" s="154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83"/>
      <c r="B1011" s="83"/>
      <c r="C1011" s="83"/>
      <c r="D1011" s="83"/>
      <c r="E1011" s="154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83"/>
      <c r="B1012" s="83"/>
      <c r="C1012" s="83"/>
      <c r="D1012" s="83"/>
      <c r="E1012" s="154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83"/>
      <c r="B1013" s="83"/>
      <c r="C1013" s="83"/>
      <c r="D1013" s="83"/>
      <c r="E1013" s="154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83"/>
      <c r="B1014" s="83"/>
      <c r="C1014" s="83"/>
      <c r="D1014" s="83"/>
      <c r="E1014" s="154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83"/>
      <c r="B1015" s="83"/>
      <c r="C1015" s="83"/>
      <c r="D1015" s="83"/>
      <c r="E1015" s="154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83"/>
      <c r="B1016" s="83"/>
      <c r="C1016" s="83"/>
      <c r="D1016" s="83"/>
      <c r="E1016" s="154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83"/>
      <c r="B1017" s="83"/>
      <c r="C1017" s="83"/>
      <c r="D1017" s="83"/>
      <c r="E1017" s="154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83"/>
      <c r="B1018" s="83"/>
      <c r="C1018" s="83"/>
      <c r="D1018" s="83"/>
      <c r="E1018" s="154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83"/>
      <c r="B1019" s="83"/>
      <c r="C1019" s="83"/>
      <c r="D1019" s="83"/>
      <c r="E1019" s="154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83"/>
      <c r="B1020" s="83"/>
      <c r="C1020" s="83"/>
      <c r="D1020" s="83"/>
      <c r="E1020" s="154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83"/>
      <c r="B1021" s="83"/>
      <c r="C1021" s="83"/>
      <c r="D1021" s="83"/>
      <c r="E1021" s="154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83"/>
      <c r="B1022" s="83"/>
      <c r="C1022" s="83"/>
      <c r="D1022" s="83"/>
      <c r="E1022" s="154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83"/>
      <c r="B1023" s="83"/>
      <c r="C1023" s="83"/>
      <c r="D1023" s="83"/>
      <c r="E1023" s="154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83"/>
      <c r="B1024" s="83"/>
      <c r="C1024" s="83"/>
      <c r="D1024" s="83"/>
      <c r="E1024" s="154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83"/>
      <c r="B1025" s="83"/>
      <c r="C1025" s="83"/>
      <c r="D1025" s="83"/>
      <c r="E1025" s="154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83"/>
      <c r="B1026" s="83"/>
      <c r="C1026" s="83"/>
      <c r="D1026" s="83"/>
      <c r="E1026" s="154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83"/>
      <c r="B1027" s="83"/>
      <c r="C1027" s="83"/>
      <c r="D1027" s="83"/>
      <c r="E1027" s="154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83"/>
      <c r="B1028" s="83"/>
      <c r="C1028" s="83"/>
      <c r="D1028" s="83"/>
      <c r="E1028" s="154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83"/>
      <c r="B1029" s="83"/>
      <c r="C1029" s="83"/>
      <c r="D1029" s="83"/>
      <c r="E1029" s="154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83"/>
      <c r="B1030" s="83"/>
      <c r="C1030" s="83"/>
      <c r="D1030" s="83"/>
      <c r="E1030" s="15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83"/>
      <c r="B1031" s="83"/>
      <c r="C1031" s="83"/>
      <c r="D1031" s="83"/>
      <c r="E1031" s="154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83"/>
      <c r="B1032" s="83"/>
      <c r="C1032" s="83"/>
      <c r="D1032" s="83"/>
      <c r="E1032" s="154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83"/>
      <c r="B1033" s="83"/>
      <c r="C1033" s="83"/>
      <c r="D1033" s="83"/>
      <c r="E1033" s="154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83"/>
      <c r="B1034" s="83"/>
      <c r="C1034" s="83"/>
      <c r="D1034" s="83"/>
      <c r="E1034" s="154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83"/>
      <c r="B1035" s="83"/>
      <c r="C1035" s="83"/>
      <c r="D1035" s="83"/>
      <c r="E1035" s="154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83"/>
      <c r="B1036" s="83"/>
      <c r="C1036" s="83"/>
      <c r="D1036" s="83"/>
      <c r="E1036" s="154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83"/>
      <c r="B1037" s="83"/>
      <c r="C1037" s="83"/>
      <c r="D1037" s="83"/>
      <c r="E1037" s="154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83"/>
      <c r="B1038" s="83"/>
      <c r="C1038" s="83"/>
      <c r="D1038" s="83"/>
      <c r="E1038" s="154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83"/>
      <c r="B1039" s="83"/>
      <c r="C1039" s="83"/>
      <c r="D1039" s="83"/>
      <c r="E1039" s="154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83"/>
      <c r="B1040" s="83"/>
      <c r="C1040" s="83"/>
      <c r="D1040" s="83"/>
      <c r="E1040" s="154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83"/>
      <c r="B1041" s="83"/>
      <c r="C1041" s="83"/>
      <c r="D1041" s="83"/>
      <c r="E1041" s="154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83"/>
      <c r="B1042" s="83"/>
      <c r="C1042" s="83"/>
      <c r="D1042" s="83"/>
      <c r="E1042" s="154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83"/>
      <c r="B1043" s="83"/>
      <c r="C1043" s="83"/>
      <c r="D1043" s="83"/>
      <c r="E1043" s="154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83"/>
      <c r="B1044" s="83"/>
      <c r="C1044" s="83"/>
      <c r="D1044" s="83"/>
      <c r="E1044" s="154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83"/>
      <c r="B1045" s="83"/>
      <c r="C1045" s="83"/>
      <c r="D1045" s="83"/>
      <c r="E1045" s="154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83"/>
      <c r="B1046" s="83"/>
      <c r="C1046" s="83"/>
      <c r="D1046" s="83"/>
      <c r="E1046" s="154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83"/>
      <c r="B1047" s="83"/>
      <c r="C1047" s="83"/>
      <c r="D1047" s="83"/>
      <c r="E1047" s="154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83"/>
      <c r="B1048" s="83"/>
      <c r="C1048" s="83"/>
      <c r="D1048" s="83"/>
      <c r="E1048" s="154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83"/>
      <c r="B1049" s="83"/>
      <c r="C1049" s="83"/>
      <c r="D1049" s="83"/>
      <c r="E1049" s="154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83"/>
      <c r="B1050" s="83"/>
      <c r="C1050" s="83"/>
      <c r="D1050" s="83"/>
      <c r="E1050" s="154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83"/>
      <c r="B1051" s="83"/>
      <c r="C1051" s="83"/>
      <c r="D1051" s="83"/>
      <c r="E1051" s="154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83"/>
      <c r="B1052" s="83"/>
      <c r="C1052" s="83"/>
      <c r="D1052" s="83"/>
      <c r="E1052" s="154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83"/>
      <c r="B1053" s="83"/>
      <c r="C1053" s="83"/>
      <c r="D1053" s="83"/>
      <c r="E1053" s="154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83"/>
      <c r="B1054" s="83"/>
      <c r="C1054" s="83"/>
      <c r="D1054" s="83"/>
      <c r="E1054" s="154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83"/>
      <c r="B1055" s="83"/>
      <c r="C1055" s="83"/>
      <c r="D1055" s="83"/>
      <c r="E1055" s="154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83"/>
      <c r="B1056" s="83"/>
      <c r="C1056" s="83"/>
      <c r="D1056" s="83"/>
      <c r="E1056" s="154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83"/>
      <c r="B1057" s="83"/>
      <c r="C1057" s="83"/>
      <c r="D1057" s="83"/>
      <c r="E1057" s="154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83"/>
      <c r="B1058" s="83"/>
      <c r="C1058" s="83"/>
      <c r="D1058" s="83"/>
      <c r="E1058" s="154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83"/>
      <c r="B1059" s="83"/>
      <c r="C1059" s="83"/>
      <c r="D1059" s="83"/>
      <c r="E1059" s="154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83"/>
      <c r="B1060" s="83"/>
      <c r="C1060" s="83"/>
      <c r="D1060" s="83"/>
      <c r="E1060" s="154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83"/>
      <c r="B1061" s="83"/>
      <c r="C1061" s="83"/>
      <c r="D1061" s="83"/>
      <c r="E1061" s="154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83"/>
      <c r="B1062" s="83"/>
      <c r="C1062" s="83"/>
      <c r="D1062" s="83"/>
      <c r="E1062" s="154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83"/>
      <c r="B1063" s="83"/>
      <c r="C1063" s="83"/>
      <c r="D1063" s="83"/>
      <c r="E1063" s="154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83"/>
      <c r="B1064" s="83"/>
      <c r="C1064" s="83"/>
      <c r="D1064" s="83"/>
      <c r="E1064" s="154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83"/>
      <c r="B1065" s="83"/>
      <c r="C1065" s="83"/>
      <c r="D1065" s="83"/>
      <c r="E1065" s="154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83"/>
      <c r="B1066" s="83"/>
      <c r="C1066" s="83"/>
      <c r="D1066" s="83"/>
      <c r="E1066" s="154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83"/>
      <c r="B1067" s="83"/>
      <c r="C1067" s="83"/>
      <c r="D1067" s="83"/>
      <c r="E1067" s="154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83"/>
      <c r="B1068" s="83"/>
      <c r="C1068" s="83"/>
      <c r="D1068" s="83"/>
      <c r="E1068" s="154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83"/>
      <c r="B1069" s="83"/>
      <c r="C1069" s="83"/>
      <c r="D1069" s="83"/>
      <c r="E1069" s="154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83"/>
      <c r="B1070" s="83"/>
      <c r="C1070" s="83"/>
      <c r="D1070" s="83"/>
      <c r="E1070" s="154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83"/>
      <c r="B1071" s="83"/>
      <c r="C1071" s="83"/>
      <c r="D1071" s="83"/>
      <c r="E1071" s="154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83"/>
      <c r="B1072" s="83"/>
      <c r="C1072" s="83"/>
      <c r="D1072" s="83"/>
      <c r="E1072" s="154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83"/>
      <c r="B1073" s="83"/>
      <c r="C1073" s="83"/>
      <c r="D1073" s="83"/>
      <c r="E1073" s="154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83"/>
      <c r="B1074" s="83"/>
      <c r="C1074" s="83"/>
      <c r="D1074" s="83"/>
      <c r="E1074" s="154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83"/>
      <c r="B1075" s="83"/>
      <c r="C1075" s="83"/>
      <c r="D1075" s="83"/>
      <c r="E1075" s="154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83"/>
      <c r="B1076" s="83"/>
      <c r="C1076" s="83"/>
      <c r="D1076" s="83"/>
      <c r="E1076" s="154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83"/>
      <c r="B1077" s="83"/>
      <c r="C1077" s="83"/>
      <c r="D1077" s="83"/>
      <c r="E1077" s="154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83"/>
      <c r="B1078" s="83"/>
      <c r="C1078" s="83"/>
      <c r="D1078" s="83"/>
      <c r="E1078" s="154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83"/>
      <c r="B1079" s="83"/>
      <c r="C1079" s="83"/>
      <c r="D1079" s="83"/>
      <c r="E1079" s="154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83"/>
      <c r="B1080" s="83"/>
      <c r="C1080" s="83"/>
      <c r="D1080" s="83"/>
      <c r="E1080" s="154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83"/>
      <c r="B1081" s="83"/>
      <c r="C1081" s="83"/>
      <c r="D1081" s="83"/>
      <c r="E1081" s="154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83"/>
      <c r="B1082" s="83"/>
      <c r="C1082" s="83"/>
      <c r="D1082" s="83"/>
      <c r="E1082" s="154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83"/>
      <c r="B1083" s="83"/>
      <c r="C1083" s="83"/>
      <c r="D1083" s="83"/>
      <c r="E1083" s="154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83"/>
      <c r="B1084" s="83"/>
      <c r="C1084" s="83"/>
      <c r="D1084" s="83"/>
      <c r="E1084" s="154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83"/>
      <c r="B1085" s="83"/>
      <c r="C1085" s="83"/>
      <c r="D1085" s="83"/>
      <c r="E1085" s="154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83"/>
      <c r="B1086" s="83"/>
      <c r="C1086" s="83"/>
      <c r="D1086" s="83"/>
      <c r="E1086" s="154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83"/>
      <c r="B1087" s="83"/>
      <c r="C1087" s="83"/>
      <c r="D1087" s="83"/>
      <c r="E1087" s="154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83"/>
      <c r="B1088" s="83"/>
      <c r="C1088" s="83"/>
      <c r="D1088" s="83"/>
      <c r="E1088" s="154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83"/>
      <c r="B1089" s="83"/>
      <c r="C1089" s="83"/>
      <c r="D1089" s="83"/>
      <c r="E1089" s="154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83"/>
      <c r="B1090" s="83"/>
      <c r="C1090" s="83"/>
      <c r="D1090" s="83"/>
      <c r="E1090" s="154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83"/>
      <c r="B1091" s="83"/>
      <c r="C1091" s="83"/>
      <c r="D1091" s="83"/>
      <c r="E1091" s="154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83"/>
      <c r="B1092" s="83"/>
      <c r="C1092" s="83"/>
      <c r="D1092" s="83"/>
      <c r="E1092" s="154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83"/>
      <c r="B1093" s="83"/>
      <c r="C1093" s="83"/>
      <c r="D1093" s="83"/>
      <c r="E1093" s="154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83"/>
      <c r="B1094" s="83"/>
      <c r="C1094" s="83"/>
      <c r="D1094" s="83"/>
      <c r="E1094" s="154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83"/>
      <c r="B1095" s="83"/>
      <c r="C1095" s="83"/>
      <c r="D1095" s="83"/>
      <c r="E1095" s="154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83"/>
      <c r="B1096" s="83"/>
      <c r="C1096" s="83"/>
      <c r="D1096" s="83"/>
      <c r="E1096" s="154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83"/>
      <c r="B1097" s="83"/>
      <c r="C1097" s="83"/>
      <c r="D1097" s="83"/>
      <c r="E1097" s="154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83"/>
      <c r="B1098" s="83"/>
      <c r="C1098" s="83"/>
      <c r="D1098" s="83"/>
      <c r="E1098" s="154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83"/>
      <c r="B1099" s="83"/>
      <c r="C1099" s="83"/>
      <c r="D1099" s="83"/>
      <c r="E1099" s="154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83"/>
      <c r="B1100" s="83"/>
      <c r="C1100" s="83"/>
      <c r="D1100" s="83"/>
      <c r="E1100" s="154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83"/>
      <c r="B1101" s="83"/>
      <c r="C1101" s="83"/>
      <c r="D1101" s="83"/>
      <c r="E1101" s="154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83"/>
      <c r="B1102" s="83"/>
      <c r="C1102" s="83"/>
      <c r="D1102" s="83"/>
      <c r="E1102" s="154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83"/>
      <c r="B1103" s="83"/>
      <c r="C1103" s="83"/>
      <c r="D1103" s="83"/>
      <c r="E1103" s="154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83"/>
      <c r="B1104" s="83"/>
      <c r="C1104" s="83"/>
      <c r="D1104" s="83"/>
      <c r="E1104" s="154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83"/>
      <c r="B1105" s="83"/>
      <c r="C1105" s="83"/>
      <c r="D1105" s="83"/>
      <c r="E1105" s="154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83"/>
      <c r="B1106" s="83"/>
      <c r="C1106" s="83"/>
      <c r="D1106" s="83"/>
      <c r="E1106" s="154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83"/>
      <c r="B1107" s="83"/>
      <c r="C1107" s="83"/>
      <c r="D1107" s="83"/>
      <c r="E1107" s="154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83"/>
      <c r="B1108" s="83"/>
      <c r="C1108" s="83"/>
      <c r="D1108" s="83"/>
      <c r="E1108" s="154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83"/>
      <c r="B1109" s="83"/>
      <c r="C1109" s="83"/>
      <c r="D1109" s="83"/>
      <c r="E1109" s="154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83"/>
      <c r="B1110" s="83"/>
      <c r="C1110" s="83"/>
      <c r="D1110" s="83"/>
      <c r="E1110" s="154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83"/>
      <c r="B1111" s="83"/>
      <c r="C1111" s="83"/>
      <c r="D1111" s="83"/>
      <c r="E1111" s="154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83"/>
      <c r="B1112" s="83"/>
      <c r="C1112" s="83"/>
      <c r="D1112" s="83"/>
      <c r="E1112" s="154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83"/>
      <c r="B1113" s="83"/>
      <c r="C1113" s="83"/>
      <c r="D1113" s="83"/>
      <c r="E1113" s="154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83"/>
      <c r="B1114" s="83"/>
      <c r="C1114" s="83"/>
      <c r="D1114" s="83"/>
      <c r="E1114" s="154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83"/>
      <c r="B1115" s="83"/>
      <c r="C1115" s="83"/>
      <c r="D1115" s="83"/>
      <c r="E1115" s="154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83"/>
      <c r="B1116" s="83"/>
      <c r="C1116" s="83"/>
      <c r="D1116" s="83"/>
      <c r="E1116" s="154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83"/>
      <c r="B1117" s="83"/>
      <c r="C1117" s="83"/>
      <c r="D1117" s="83"/>
      <c r="E1117" s="154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83"/>
      <c r="B1118" s="83"/>
      <c r="C1118" s="83"/>
      <c r="D1118" s="83"/>
      <c r="E1118" s="154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83"/>
      <c r="B1119" s="83"/>
      <c r="C1119" s="83"/>
      <c r="D1119" s="83"/>
      <c r="E1119" s="154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83"/>
      <c r="B1120" s="83"/>
      <c r="C1120" s="83"/>
      <c r="D1120" s="83"/>
      <c r="E1120" s="154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83"/>
      <c r="B1121" s="83"/>
      <c r="C1121" s="83"/>
      <c r="D1121" s="83"/>
      <c r="E1121" s="154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83"/>
      <c r="B1122" s="83"/>
      <c r="C1122" s="83"/>
      <c r="D1122" s="83"/>
      <c r="E1122" s="154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83"/>
      <c r="B1123" s="83"/>
      <c r="C1123" s="83"/>
      <c r="D1123" s="83"/>
      <c r="E1123" s="154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83"/>
      <c r="B1124" s="83"/>
      <c r="C1124" s="83"/>
      <c r="D1124" s="83"/>
      <c r="E1124" s="154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83"/>
      <c r="B1125" s="83"/>
      <c r="C1125" s="83"/>
      <c r="D1125" s="83"/>
      <c r="E1125" s="154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83"/>
      <c r="B1126" s="83"/>
      <c r="C1126" s="83"/>
      <c r="D1126" s="83"/>
      <c r="E1126" s="154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83"/>
      <c r="B1127" s="83"/>
      <c r="C1127" s="83"/>
      <c r="D1127" s="83"/>
      <c r="E1127" s="154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83"/>
      <c r="B1128" s="83"/>
      <c r="C1128" s="83"/>
      <c r="D1128" s="83"/>
      <c r="E1128" s="154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83"/>
      <c r="B1129" s="83"/>
      <c r="C1129" s="83"/>
      <c r="D1129" s="83"/>
      <c r="E1129" s="154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83"/>
      <c r="B1130" s="83"/>
      <c r="C1130" s="83"/>
      <c r="D1130" s="83"/>
      <c r="E1130" s="154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83"/>
      <c r="B1131" s="83"/>
      <c r="C1131" s="83"/>
      <c r="D1131" s="83"/>
      <c r="E1131" s="154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83"/>
      <c r="B1132" s="83"/>
      <c r="C1132" s="83"/>
      <c r="D1132" s="83"/>
      <c r="E1132" s="154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83"/>
      <c r="B1133" s="83"/>
      <c r="C1133" s="83"/>
      <c r="D1133" s="83"/>
      <c r="E1133" s="154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83"/>
      <c r="B1134" s="83"/>
      <c r="C1134" s="83"/>
      <c r="D1134" s="83"/>
      <c r="E1134" s="154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83"/>
      <c r="B1135" s="83"/>
      <c r="C1135" s="83"/>
      <c r="D1135" s="83"/>
      <c r="E1135" s="154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83"/>
      <c r="B1136" s="83"/>
      <c r="C1136" s="83"/>
      <c r="D1136" s="83"/>
      <c r="E1136" s="154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83"/>
      <c r="B1137" s="83"/>
      <c r="C1137" s="83"/>
      <c r="D1137" s="83"/>
      <c r="E1137" s="154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83"/>
      <c r="B1138" s="83"/>
      <c r="C1138" s="83"/>
      <c r="D1138" s="83"/>
      <c r="E1138" s="154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83"/>
      <c r="B1139" s="83"/>
      <c r="C1139" s="83"/>
      <c r="D1139" s="83"/>
      <c r="E1139" s="154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83"/>
      <c r="B1140" s="83"/>
      <c r="C1140" s="83"/>
      <c r="D1140" s="83"/>
      <c r="E1140" s="154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83"/>
      <c r="B1141" s="83"/>
      <c r="C1141" s="83"/>
      <c r="D1141" s="83"/>
      <c r="E1141" s="154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83"/>
      <c r="B1142" s="83"/>
      <c r="C1142" s="83"/>
      <c r="D1142" s="83"/>
      <c r="E1142" s="154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83"/>
      <c r="B1143" s="83"/>
      <c r="C1143" s="83"/>
      <c r="D1143" s="83"/>
      <c r="E1143" s="154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83"/>
      <c r="B1144" s="83"/>
      <c r="C1144" s="83"/>
      <c r="D1144" s="83"/>
      <c r="E1144" s="154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83"/>
      <c r="B1145" s="83"/>
      <c r="C1145" s="83"/>
      <c r="D1145" s="83"/>
      <c r="E1145" s="154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83"/>
      <c r="B1146" s="83"/>
      <c r="C1146" s="83"/>
      <c r="D1146" s="83"/>
      <c r="E1146" s="154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83"/>
      <c r="B1147" s="83"/>
      <c r="C1147" s="83"/>
      <c r="D1147" s="83"/>
      <c r="E1147" s="154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83"/>
      <c r="B1148" s="83"/>
      <c r="C1148" s="83"/>
      <c r="D1148" s="83"/>
      <c r="E1148" s="154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83"/>
      <c r="B1149" s="83"/>
      <c r="C1149" s="83"/>
      <c r="D1149" s="83"/>
      <c r="E1149" s="154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83"/>
      <c r="B1150" s="83"/>
      <c r="C1150" s="83"/>
      <c r="D1150" s="83"/>
      <c r="E1150" s="154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83"/>
      <c r="B1151" s="83"/>
      <c r="C1151" s="83"/>
      <c r="D1151" s="83"/>
      <c r="E1151" s="154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83"/>
      <c r="B1152" s="83"/>
      <c r="C1152" s="83"/>
      <c r="D1152" s="83"/>
      <c r="E1152" s="154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83"/>
      <c r="B1153" s="83"/>
      <c r="C1153" s="83"/>
      <c r="D1153" s="83"/>
      <c r="E1153" s="154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83"/>
      <c r="B1154" s="83"/>
      <c r="C1154" s="83"/>
      <c r="D1154" s="83"/>
      <c r="E1154" s="154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83"/>
      <c r="B1155" s="83"/>
      <c r="C1155" s="83"/>
      <c r="D1155" s="83"/>
      <c r="E1155" s="154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83"/>
      <c r="B1156" s="83"/>
      <c r="C1156" s="83"/>
      <c r="D1156" s="83"/>
      <c r="E1156" s="154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83"/>
      <c r="B1157" s="83"/>
      <c r="C1157" s="83"/>
      <c r="D1157" s="83"/>
      <c r="E1157" s="154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83"/>
      <c r="B1158" s="83"/>
      <c r="C1158" s="83"/>
      <c r="D1158" s="83"/>
      <c r="E1158" s="154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83"/>
      <c r="B1159" s="83"/>
      <c r="C1159" s="83"/>
      <c r="D1159" s="83"/>
      <c r="E1159" s="154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83"/>
      <c r="B1160" s="83"/>
      <c r="C1160" s="83"/>
      <c r="D1160" s="83"/>
      <c r="E1160" s="154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83"/>
      <c r="B1161" s="83"/>
      <c r="C1161" s="83"/>
      <c r="D1161" s="83"/>
      <c r="E1161" s="154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83"/>
      <c r="B1162" s="83"/>
      <c r="C1162" s="83"/>
      <c r="D1162" s="83"/>
      <c r="E1162" s="154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83"/>
      <c r="B1163" s="83"/>
      <c r="C1163" s="83"/>
      <c r="D1163" s="83"/>
      <c r="E1163" s="154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83"/>
      <c r="B1164" s="83"/>
      <c r="C1164" s="83"/>
      <c r="D1164" s="83"/>
      <c r="E1164" s="154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83"/>
      <c r="B1165" s="83"/>
      <c r="C1165" s="83"/>
      <c r="D1165" s="83"/>
      <c r="E1165" s="154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83"/>
      <c r="B1166" s="83"/>
      <c r="C1166" s="83"/>
      <c r="D1166" s="83"/>
      <c r="E1166" s="154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83"/>
      <c r="B1167" s="83"/>
      <c r="C1167" s="83"/>
      <c r="D1167" s="83"/>
      <c r="E1167" s="154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83"/>
      <c r="B1168" s="83"/>
      <c r="C1168" s="83"/>
      <c r="D1168" s="83"/>
      <c r="E1168" s="154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83"/>
      <c r="B1169" s="83"/>
      <c r="C1169" s="83"/>
      <c r="D1169" s="83"/>
      <c r="E1169" s="154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83"/>
      <c r="B1170" s="83"/>
      <c r="C1170" s="83"/>
      <c r="D1170" s="83"/>
      <c r="E1170" s="154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83"/>
      <c r="B1171" s="83"/>
      <c r="C1171" s="83"/>
      <c r="D1171" s="83"/>
      <c r="E1171" s="154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83"/>
      <c r="B1172" s="83"/>
      <c r="C1172" s="83"/>
      <c r="D1172" s="83"/>
      <c r="E1172" s="154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83"/>
      <c r="B1173" s="83"/>
      <c r="C1173" s="83"/>
      <c r="D1173" s="83"/>
      <c r="E1173" s="154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83"/>
      <c r="B1174" s="83"/>
      <c r="C1174" s="83"/>
      <c r="D1174" s="83"/>
      <c r="E1174" s="154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83"/>
      <c r="B1175" s="83"/>
      <c r="C1175" s="83"/>
      <c r="D1175" s="83"/>
      <c r="E1175" s="154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83"/>
      <c r="B1176" s="83"/>
      <c r="C1176" s="83"/>
      <c r="D1176" s="83"/>
      <c r="E1176" s="154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83"/>
      <c r="B1177" s="83"/>
      <c r="C1177" s="83"/>
      <c r="D1177" s="83"/>
      <c r="E1177" s="154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83"/>
      <c r="B1178" s="83"/>
      <c r="C1178" s="83"/>
      <c r="D1178" s="83"/>
      <c r="E1178" s="154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83"/>
      <c r="B1179" s="83"/>
      <c r="C1179" s="83"/>
      <c r="D1179" s="83"/>
      <c r="E1179" s="154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83"/>
      <c r="B1180" s="83"/>
      <c r="C1180" s="83"/>
      <c r="D1180" s="83"/>
      <c r="E1180" s="154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83"/>
      <c r="B1181" s="83"/>
      <c r="C1181" s="83"/>
      <c r="D1181" s="83"/>
      <c r="E1181" s="154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83"/>
      <c r="B1182" s="83"/>
      <c r="C1182" s="83"/>
      <c r="D1182" s="83"/>
      <c r="E1182" s="154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83"/>
      <c r="B1183" s="83"/>
      <c r="C1183" s="83"/>
      <c r="D1183" s="83"/>
      <c r="E1183" s="154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83"/>
      <c r="B1184" s="83"/>
      <c r="C1184" s="83"/>
      <c r="D1184" s="83"/>
      <c r="E1184" s="154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83"/>
      <c r="B1185" s="83"/>
      <c r="C1185" s="83"/>
      <c r="D1185" s="83"/>
      <c r="E1185" s="154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83"/>
      <c r="B1186" s="83"/>
      <c r="C1186" s="83"/>
      <c r="D1186" s="83"/>
      <c r="E1186" s="154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83"/>
      <c r="B1187" s="83"/>
      <c r="C1187" s="83"/>
      <c r="D1187" s="83"/>
      <c r="E1187" s="154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83"/>
      <c r="B1188" s="83"/>
      <c r="C1188" s="83"/>
      <c r="D1188" s="83"/>
      <c r="E1188" s="154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83"/>
      <c r="B1189" s="83"/>
      <c r="C1189" s="83"/>
      <c r="D1189" s="83"/>
      <c r="E1189" s="154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83"/>
      <c r="B1190" s="83"/>
      <c r="C1190" s="83"/>
      <c r="D1190" s="83"/>
      <c r="E1190" s="154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83"/>
      <c r="B1191" s="83"/>
      <c r="C1191" s="83"/>
      <c r="D1191" s="83"/>
      <c r="E1191" s="154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83"/>
      <c r="B1192" s="83"/>
      <c r="C1192" s="83"/>
      <c r="D1192" s="83"/>
      <c r="E1192" s="154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83"/>
      <c r="B1193" s="83"/>
      <c r="C1193" s="83"/>
      <c r="D1193" s="83"/>
      <c r="E1193" s="154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83"/>
      <c r="B1194" s="83"/>
      <c r="C1194" s="83"/>
      <c r="D1194" s="83"/>
      <c r="E1194" s="154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83"/>
      <c r="B1195" s="83"/>
      <c r="C1195" s="83"/>
      <c r="D1195" s="83"/>
      <c r="E1195" s="154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83"/>
      <c r="B1196" s="83"/>
      <c r="C1196" s="83"/>
      <c r="D1196" s="83"/>
      <c r="E1196" s="154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</sheetData>
  <mergeCells count="17">
    <mergeCell ref="F3:F4"/>
    <mergeCell ref="G3:H3"/>
    <mergeCell ref="I3:J3"/>
    <mergeCell ref="K3:K4"/>
    <mergeCell ref="F233:L233"/>
    <mergeCell ref="C235:C237"/>
    <mergeCell ref="D235:E237"/>
    <mergeCell ref="L3:L4"/>
    <mergeCell ref="M3:M4"/>
    <mergeCell ref="A1:N1"/>
    <mergeCell ref="A2:A4"/>
    <mergeCell ref="B2:B4"/>
    <mergeCell ref="C2:C4"/>
    <mergeCell ref="D2:D4"/>
    <mergeCell ref="E2:E4"/>
    <mergeCell ref="F2:N2"/>
    <mergeCell ref="N3:N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