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4.64" sheetId="1" r:id="rId4"/>
    <sheet state="visible" name="02.04.64" sheetId="2" r:id="rId5"/>
    <sheet state="visible" name="03.04.64" sheetId="3" r:id="rId6"/>
    <sheet state="visible" name="04.04.64" sheetId="4" r:id="rId7"/>
    <sheet state="visible" name="05.04.64" sheetId="5" r:id="rId8"/>
    <sheet state="visible" name="06.04.64" sheetId="6" r:id="rId9"/>
    <sheet state="visible" name="07.04.64" sheetId="7" r:id="rId10"/>
    <sheet state="visible" name="08.04.64" sheetId="8" r:id="rId11"/>
    <sheet state="visible" name="09.04.64" sheetId="9" r:id="rId12"/>
    <sheet state="visible" name="10.04.64" sheetId="10" r:id="rId13"/>
    <sheet state="visible" name="11.04.64" sheetId="11" r:id="rId14"/>
    <sheet state="visible" name="12.04-64" sheetId="12" r:id="rId15"/>
    <sheet state="visible" name="16.04.64" sheetId="13" r:id="rId16"/>
    <sheet state="visible" name="17.04.64" sheetId="14" r:id="rId17"/>
    <sheet state="visible" name="18.04.64" sheetId="15" r:id="rId18"/>
    <sheet state="visible" name="19.04.64" sheetId="16" r:id="rId19"/>
    <sheet state="visible" name="20.04.64" sheetId="17" r:id="rId20"/>
    <sheet state="visible" name="21.04.64" sheetId="18" r:id="rId21"/>
    <sheet state="visible" name="22.04.64" sheetId="19" r:id="rId22"/>
    <sheet state="visible" name="23.04.64" sheetId="20" r:id="rId23"/>
    <sheet state="visible" name="24.04.64" sheetId="21" r:id="rId24"/>
    <sheet state="visible" name="25.04.64" sheetId="22" r:id="rId25"/>
    <sheet state="visible" name="26.04.64" sheetId="23" r:id="rId26"/>
    <sheet state="visible" name="27.04.64" sheetId="24" r:id="rId27"/>
    <sheet state="visible" name="28.04.64" sheetId="25" r:id="rId28"/>
    <sheet state="visible" name="29.04.64" sheetId="26" r:id="rId29"/>
    <sheet state="visible" name="30.04.64" sheetId="27" r:id="rId30"/>
  </sheets>
  <definedNames/>
  <calcPr/>
</workbook>
</file>

<file path=xl/sharedStrings.xml><?xml version="1.0" encoding="utf-8"?>
<sst xmlns="http://schemas.openxmlformats.org/spreadsheetml/2006/main" count="5817" uniqueCount="3541">
  <si>
    <t>DAILY  SALE  01 Aprill 2021</t>
  </si>
  <si>
    <t>NO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</si>
  <si>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</si>
  <si>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</si>
  <si>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</si>
  <si>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</si>
  <si>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</si>
  <si>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</si>
  <si>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</si>
  <si>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</si>
  <si>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</si>
  <si>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</si>
  <si>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</si>
  <si>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</si>
  <si>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</si>
  <si>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</si>
  <si>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</si>
  <si>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STHBKK012103002692</t>
  </si>
  <si>
    <t>นาง เจริญภรณ์ คุ้มเปรม</t>
  </si>
  <si>
    <t>STHBKK012103002693</t>
  </si>
  <si>
    <t>บริษัท สว่างทรัพย์ จำกัด</t>
  </si>
  <si>
    <t>STHBKK012104000001</t>
  </si>
  <si>
    <t>คณาง ไพรบึง</t>
  </si>
  <si>
    <t>STHBKK012104000002</t>
  </si>
  <si>
    <t>นาย กมล ขันหลวง</t>
  </si>
  <si>
    <t>STHBKK012104000003</t>
  </si>
  <si>
    <t>นางสาว กัญญาณัฐ วังคีรี</t>
  </si>
  <si>
    <t>STHBKK012104000004</t>
  </si>
  <si>
    <t>นาง นฤมล สุขเงิน</t>
  </si>
  <si>
    <t>STHBKK012104000005</t>
  </si>
  <si>
    <t>ภวพล ชัยสุขสังข์+ดร.สุนีย์ ภิรมย์ประเมศ</t>
  </si>
  <si>
    <t>STHBKK012104000006</t>
  </si>
  <si>
    <t>นางสาว ยูรีนา เกษา</t>
  </si>
  <si>
    <t xml:space="preserve">                                                                                                                     </t>
  </si>
  <si>
    <t>STHBKK012104000007</t>
  </si>
  <si>
    <t>นาง รุ่งรัตน์ ศรสุรินทร์</t>
  </si>
  <si>
    <t>STHBKK012104000008</t>
  </si>
  <si>
    <t>นาง เต็มลักษณ์ ยวงลำใย+สมยศ น้ำเพชร</t>
  </si>
  <si>
    <t>STHBKK012104000009</t>
  </si>
  <si>
    <t>อรุณรุ่ง บุญบุษกร</t>
  </si>
  <si>
    <t>STHBKK012104000010</t>
  </si>
  <si>
    <t>บริษัทจำกัด ต้องรวย</t>
  </si>
  <si>
    <t>STHBKK012104000011</t>
  </si>
  <si>
    <t>นาย ชูเกียรติ วีระตุมมา</t>
  </si>
  <si>
    <t>STHBKK012104000012</t>
  </si>
  <si>
    <t>นางสาว กนกวรรณ โต๊ะดี</t>
  </si>
  <si>
    <t>STHBKK012104000013</t>
  </si>
  <si>
    <t>นาย อาคม สร้อยนอก</t>
  </si>
  <si>
    <t>STHBKK012104000014</t>
  </si>
  <si>
    <t>นาย อณัฐภูมิ ศรีศุภณัฐธนากุล</t>
  </si>
  <si>
    <t>STHBKK012104000015</t>
  </si>
  <si>
    <t>นาย อภิวัฒน์ สำรองพันธ์</t>
  </si>
  <si>
    <t>STHBKK012104000016</t>
  </si>
  <si>
    <t>นาย ศุภชาติ ไทยรัก</t>
  </si>
  <si>
    <t>STHBKK012104000017</t>
  </si>
  <si>
    <t>นางสาว สุภาพร พรมทา</t>
  </si>
  <si>
    <t>STHBKK012104000018</t>
  </si>
  <si>
    <t>นาง ฐานมญ ชลคีรี</t>
  </si>
  <si>
    <t>STHBKK012104000019</t>
  </si>
  <si>
    <t>STHBKK012104000020</t>
  </si>
  <si>
    <t>นาง จุฬาอาภากรเกียรติ อ่ำเอี่ยม</t>
  </si>
  <si>
    <t>STHBKK012104000022</t>
  </si>
  <si>
    <t>วาสนา ดิษปัญญา</t>
  </si>
  <si>
    <t>STHBKK012104000023</t>
  </si>
  <si>
    <t>นาย ธีระ ปัตถาระกัง</t>
  </si>
  <si>
    <t>STHBKK012104000024</t>
  </si>
  <si>
    <t>นางสาว พิมพ์มาดา เงางาม-อรุษ วรกุลทวีโชติ</t>
  </si>
  <si>
    <t>STHBKK012104000025</t>
  </si>
  <si>
    <t>นาง สมปอง เรียนดารา</t>
  </si>
  <si>
    <t>STHBKK012104000026</t>
  </si>
  <si>
    <t>STHBKK012104000029</t>
  </si>
  <si>
    <t>นาง สุนัน ปาระมีศรี</t>
  </si>
  <si>
    <t>STHBKK012104000030</t>
  </si>
  <si>
    <t>STHBKK012104000031</t>
  </si>
  <si>
    <t>นางสาว แสงเดือน ทิพย์กุมาลย์</t>
  </si>
  <si>
    <t>STHBKK012104000032</t>
  </si>
  <si>
    <t>นางสาว กาญจนา จองเกียรติ์</t>
  </si>
  <si>
    <t>STHBKK012104000033</t>
  </si>
  <si>
    <t>ห้างหุ้นส่วนจำกัด ไดม่อนอันดามัน เน็ตเวิร์ค</t>
  </si>
  <si>
    <t>STHBKK012104000034</t>
  </si>
  <si>
    <t>STHBKK012104000035</t>
  </si>
  <si>
    <t>สุรวิทย์ ทิพยโสภากุล</t>
  </si>
  <si>
    <t>STHBKK012104000037</t>
  </si>
  <si>
    <t>บริษัท หลานหยิน จำกัด</t>
  </si>
  <si>
    <t>STHBKK012104000038</t>
  </si>
  <si>
    <t>อภิฐาพร บัวจันทร์</t>
  </si>
  <si>
    <t>STHBKK012104000039</t>
  </si>
  <si>
    <t>นางสาว ภาพิมล ฉัตรเฉลิมวิทย์</t>
  </si>
  <si>
    <t>STHBKK012104000040</t>
  </si>
  <si>
    <t>นางสาว มาลีนีย์ กลึงกลม</t>
  </si>
  <si>
    <t>STHBKK012104000042</t>
  </si>
  <si>
    <t>นางสาว รัชตวรรณ เนาวสินธ์</t>
  </si>
  <si>
    <t>STHBKK012104000043</t>
  </si>
  <si>
    <t>นางสาว สุดาวรรณ์ จันทร์แดง</t>
  </si>
  <si>
    <t>STHBKK012104000044</t>
  </si>
  <si>
    <t>STHBKK012104000046</t>
  </si>
  <si>
    <t>สุรพล จันทรานุรักษ์</t>
  </si>
  <si>
    <t>STHBKK012104000047</t>
  </si>
  <si>
    <t>เพื่อนเกษตรกร</t>
  </si>
  <si>
    <t>STHBKK012104000048</t>
  </si>
  <si>
    <t>นาย วัชรชัย ขุนศรีรักษา</t>
  </si>
  <si>
    <t>STHBKK012104000049</t>
  </si>
  <si>
    <t>นาง ศศกร อมตวงษ์</t>
  </si>
  <si>
    <t>STHBKK012104000050</t>
  </si>
  <si>
    <t>นาย เพชร ภูมี</t>
  </si>
  <si>
    <t>STHBKK012104000052</t>
  </si>
  <si>
    <t>นางสาว จามรี จันทร์ผกา</t>
  </si>
  <si>
    <t>STHBKK012104000053</t>
  </si>
  <si>
    <t>บริษัทจำกัด ต.ศรีโสภณ จำกัด</t>
  </si>
  <si>
    <t>STHBKK012104000054</t>
  </si>
  <si>
    <t>สุนีย์ โปรยลาภ</t>
  </si>
  <si>
    <t>STHBKK012104000055</t>
  </si>
  <si>
    <t>นาง โนรี เต๊ะหละ</t>
  </si>
  <si>
    <t>STHBKK012104000056</t>
  </si>
  <si>
    <t>STHBKK012104000057</t>
  </si>
  <si>
    <t>STHBKK012104000058</t>
  </si>
  <si>
    <t>นางสาว กฤษณา ขันตะ</t>
  </si>
  <si>
    <t>STHBKK012104000059</t>
  </si>
  <si>
    <t>STHBKK012104000060</t>
  </si>
  <si>
    <t>นาย นันณัชพงศ์ จันทรคล</t>
  </si>
  <si>
    <t>STHBKK012104000061</t>
  </si>
  <si>
    <t>นางสาว นิศริน สูเด็น</t>
  </si>
  <si>
    <t>STHBKK012104000062</t>
  </si>
  <si>
    <t>นางสาว เนตยา ตั้งพงษ์</t>
  </si>
  <si>
    <t>STHBKK012104000063</t>
  </si>
  <si>
    <t>นาย สรรณ สินธุรัตน์</t>
  </si>
  <si>
    <t>STHBKK012104000064</t>
  </si>
  <si>
    <t>นาง นา พรมทา</t>
  </si>
  <si>
    <t>STHBKK012104000065</t>
  </si>
  <si>
    <t>นาย กัญญา พรมทา</t>
  </si>
  <si>
    <t>STHBKK012104000066</t>
  </si>
  <si>
    <t>นาง นฤมล ตันธิกุล</t>
  </si>
  <si>
    <t>STHBKK012104000067</t>
  </si>
  <si>
    <t>STHBKK012104000068</t>
  </si>
  <si>
    <t>STHBKK012104000069</t>
  </si>
  <si>
    <t>STHBKK012104000070</t>
  </si>
  <si>
    <t>นางสาว นภาพร กิจเจริญ</t>
  </si>
  <si>
    <t>STHBKK012104000071</t>
  </si>
  <si>
    <t>STHBKK012104000072</t>
  </si>
  <si>
    <t>STHBKK012104000073</t>
  </si>
  <si>
    <t>นาย จเร ศรีมาก</t>
  </si>
  <si>
    <t>STHBKK012104000075</t>
  </si>
  <si>
    <t>STHBKK012104000076</t>
  </si>
  <si>
    <t>STHBKK012104000077</t>
  </si>
  <si>
    <t>นางสาว นัชนรินทร์ แก้ววันทา</t>
  </si>
  <si>
    <t>STHBKK012104000078</t>
  </si>
  <si>
    <t>นาย สุวิทย์ มั่นเขตวิทย์</t>
  </si>
  <si>
    <t>STHBKK012104000079</t>
  </si>
  <si>
    <t>นางสาว ธมลวรรณ อุทุม</t>
  </si>
  <si>
    <t>STHBKK012104000080</t>
  </si>
  <si>
    <t>นาง กิรณา เพ็งโต</t>
  </si>
  <si>
    <t>STHBKK012104000081</t>
  </si>
  <si>
    <t>นาย รัฐกรณ์ แก้วธีรสุรัตน์</t>
  </si>
  <si>
    <t>STHBKK012104000082</t>
  </si>
  <si>
    <t>นาย ยศพัทธิ์ - สุปรียา ศรีอุทิศ</t>
  </si>
  <si>
    <t>STHBKK012104000083</t>
  </si>
  <si>
    <t>STHBKK012104000085</t>
  </si>
  <si>
    <t>นาย ธิติวัฒน์ รัตนภูมิ</t>
  </si>
  <si>
    <t>STHBKK012104000086</t>
  </si>
  <si>
    <t>นาย ปรีชา แก้วโกถม</t>
  </si>
  <si>
    <t>STHBKK012104000087</t>
  </si>
  <si>
    <t>STHBKK012104000088</t>
  </si>
  <si>
    <t>STHBKK012104000089</t>
  </si>
  <si>
    <t>STHBKK012104000090</t>
  </si>
  <si>
    <t>นาย รุสดี หลังเกต</t>
  </si>
  <si>
    <t>STHBKK012104000091</t>
  </si>
  <si>
    <t>MENGAY SOK</t>
  </si>
  <si>
    <t>STHBKK012104000092</t>
  </si>
  <si>
    <t>STHBKK012104000093</t>
  </si>
  <si>
    <t>นาย สิปปภาส โรจนวสุธร</t>
  </si>
  <si>
    <t>STHBKK012104000094</t>
  </si>
  <si>
    <t>STHBKK012104000095</t>
  </si>
  <si>
    <t>STHBKK012104000096</t>
  </si>
  <si>
    <t>STHONLIN2104000001</t>
  </si>
  <si>
    <t>นาย คริษฐ์ แน่งน้อย</t>
  </si>
  <si>
    <t>STHONLIN2104000007</t>
  </si>
  <si>
    <t>นาย สมเกียรติ ยงหนู</t>
  </si>
  <si>
    <t>STHONLIN2104000013</t>
  </si>
  <si>
    <t>นาย ดิเรก กรีฑา</t>
  </si>
  <si>
    <t>STHONLIN2104000014</t>
  </si>
  <si>
    <t>นางสาว ศรุดา ทองสีดี</t>
  </si>
  <si>
    <t>STHONLIN2104000015</t>
  </si>
  <si>
    <t>STHONLIN2104000017</t>
  </si>
  <si>
    <t>STHONLIN2104000019</t>
  </si>
  <si>
    <t>DAILY  SALE  02 Aprill 2021</t>
  </si>
  <si>
    <t>STHBKK012104000098</t>
  </si>
  <si>
    <t>บริษัทจำกัด กุลไลฟ์ 24 จำกัด</t>
  </si>
  <si>
    <t>STHBKK012104000099</t>
  </si>
  <si>
    <t>STHBKK012104000100</t>
  </si>
  <si>
    <t>นาย ไชยพงศ์ รุ่งอำพินธ์</t>
  </si>
  <si>
    <t>STHBKK012104000101</t>
  </si>
  <si>
    <t>STHBKK012104000102</t>
  </si>
  <si>
    <t>นาง วณัฐกมล วิไลลักษณ์</t>
  </si>
  <si>
    <t>STHBKK012104000103</t>
  </si>
  <si>
    <t>นาย พิษณุ</t>
  </si>
  <si>
    <t>STHBKK012104000104</t>
  </si>
  <si>
    <t>บริษัท ดีเวย์ ริชคอร์ป จำกัด</t>
  </si>
  <si>
    <t>STHBKK012104000105</t>
  </si>
  <si>
    <t>STHBKK012104000106</t>
  </si>
  <si>
    <t>นาง เกศร วงษ์วิภาค - รังสรรค์ ดวงสูงเนิน</t>
  </si>
  <si>
    <t>STHBKK012104000107</t>
  </si>
  <si>
    <t>STHBKK012104000108</t>
  </si>
  <si>
    <t>นางสาว อรัญญา อ่อนกลั่น</t>
  </si>
  <si>
    <t>STHBKK012104000110</t>
  </si>
  <si>
    <t>นาย ธีราวินทร์ รัชตวรรณวัฒน์</t>
  </si>
  <si>
    <t>STHBKK012104000112</t>
  </si>
  <si>
    <t>นางสาว ประภัสสร ดีดวงพันธ์</t>
  </si>
  <si>
    <t>STHBKK012104000113</t>
  </si>
  <si>
    <t>นาย เจษฎา ทับทิม</t>
  </si>
  <si>
    <t>STHBKK012104000114</t>
  </si>
  <si>
    <t>นาง ชนิดา สามารถ</t>
  </si>
  <si>
    <t>STHBKK012104000115</t>
  </si>
  <si>
    <t>STHBKK012104000116</t>
  </si>
  <si>
    <t>STHBKK012104000117</t>
  </si>
  <si>
    <t>นาง สุวรรณา ภูมี</t>
  </si>
  <si>
    <t>STHBKK012104000118</t>
  </si>
  <si>
    <t>นาย อำนาจ ภูมี</t>
  </si>
  <si>
    <t>STHBKK012104000119</t>
  </si>
  <si>
    <t>STHBKK012104000120</t>
  </si>
  <si>
    <t>นาย ณัฐพนธ์ แพร่พิพัฒน์</t>
  </si>
  <si>
    <t>STHBKK012104000121</t>
  </si>
  <si>
    <t>STHBKK012104000122</t>
  </si>
  <si>
    <t>นาย ว่าที่ ร.ต.ประสิทธิ์ - ธนพร รูปขำดี</t>
  </si>
  <si>
    <t>STHBKK012104000123</t>
  </si>
  <si>
    <t>STHBKK012104000124</t>
  </si>
  <si>
    <t>นาย จักรพงศ์ เพชรเหลี่ยม</t>
  </si>
  <si>
    <t>STHBKK012104000125</t>
  </si>
  <si>
    <t>STHBKK012104000126</t>
  </si>
  <si>
    <t>นางสาว ภัณฑิรา โพธิ์ทัย</t>
  </si>
  <si>
    <t>STHBKK012104000127</t>
  </si>
  <si>
    <t>นาง ณัฎฐณันธ์ วงวันดี-ทศพล เต็มราม</t>
  </si>
  <si>
    <t>STHBKK012104000128</t>
  </si>
  <si>
    <t>นางสาว พวงเพ็ญ สุวรรณโณ</t>
  </si>
  <si>
    <t>STHBKK012104000131</t>
  </si>
  <si>
    <t>ลำใย เจริญศิริ</t>
  </si>
  <si>
    <t>STHBKK012104000132</t>
  </si>
  <si>
    <t>นางสาว พัทธนันท์ ไชยเดช</t>
  </si>
  <si>
    <t>STHBKK012104000133</t>
  </si>
  <si>
    <t>นาย เจษฎาพร กันยามา</t>
  </si>
  <si>
    <t>STHBKK012104000134</t>
  </si>
  <si>
    <t>STHBKK012104000135</t>
  </si>
  <si>
    <t>นาง ศรีนวน เลขวัฒนะ</t>
  </si>
  <si>
    <t>STHBKK012104000136</t>
  </si>
  <si>
    <t>นาย ณัฎฐ์นันธ์ นุกุลภูก้านก่อง</t>
  </si>
  <si>
    <t>STHBKK012104000137</t>
  </si>
  <si>
    <t>นางสาว วันวิสาข แก้วแกมทอง</t>
  </si>
  <si>
    <t>STHBKK012104000138</t>
  </si>
  <si>
    <t>นาง พิชาวีร์ บวรธีราเศรษฐ์</t>
  </si>
  <si>
    <t>STHBKK012104000139</t>
  </si>
  <si>
    <t>นาย ณัฐพล ศรีทอง</t>
  </si>
  <si>
    <t>STHBKK012104000140</t>
  </si>
  <si>
    <t>STHBKK012104000141</t>
  </si>
  <si>
    <t>STHBKK012104000142</t>
  </si>
  <si>
    <t>นาย ณัฐวัฒน์ วิไลลักษณ์</t>
  </si>
  <si>
    <t>STHBKK012104000143</t>
  </si>
  <si>
    <t>นาย อนุชิต กรกิจ</t>
  </si>
  <si>
    <t>STHBKK012104000144</t>
  </si>
  <si>
    <t>STHBKK012104000146</t>
  </si>
  <si>
    <t>นาย ธราธิป พระสว่าง</t>
  </si>
  <si>
    <t>STHBKK012104000149</t>
  </si>
  <si>
    <t>STHBKK012104000150</t>
  </si>
  <si>
    <t>นาย สมเพชร บุญสอาด</t>
  </si>
  <si>
    <t>STHBKK012104000151</t>
  </si>
  <si>
    <t>นางสาว ธนิดา แสงจันทร์</t>
  </si>
  <si>
    <t>STHBKK012104000152</t>
  </si>
  <si>
    <t>STHBKK012104000153</t>
  </si>
  <si>
    <t>STHBKK012104000154</t>
  </si>
  <si>
    <t>ห้างหุ้นส่วนจำกัด เครือข่ายปิยธนา</t>
  </si>
  <si>
    <t>STHBKK012104000155</t>
  </si>
  <si>
    <t>นางสาว ธัญวลัย ชัยวัชรเศรษฐี</t>
  </si>
  <si>
    <t>STHBKK012104000156</t>
  </si>
  <si>
    <t>STHBKK012104000157</t>
  </si>
  <si>
    <t>STHBKK012104000158</t>
  </si>
  <si>
    <t>บริษัทจำกัด บริษัท ฟองใหญ่ จำกัด</t>
  </si>
  <si>
    <t>STHBKK012104000159</t>
  </si>
  <si>
    <t>นาย พุฒิพัฒน์ รัตนพิริยสกุล</t>
  </si>
  <si>
    <t>STHBKK012104000160</t>
  </si>
  <si>
    <t>STHBKK012104000161</t>
  </si>
  <si>
    <t>นาง ดาวธิดา วงมาเกษ</t>
  </si>
  <si>
    <t>STHBKK012104000162</t>
  </si>
  <si>
    <t>นางสาว เบญจวรรณ โกเมศ</t>
  </si>
  <si>
    <t>STHBKK012104000164</t>
  </si>
  <si>
    <t>นางสาว สุพัชรินทร์ จงประสิทธิ์</t>
  </si>
  <si>
    <t>STHBKK012104000165</t>
  </si>
  <si>
    <t>นาย สิริศักดิ์ นมพุก</t>
  </si>
  <si>
    <t>STHBKK012104000166</t>
  </si>
  <si>
    <t>STHBKK012104000167</t>
  </si>
  <si>
    <t>ธนวรรธน์ สุุขจิตร</t>
  </si>
  <si>
    <t>STHBKK012104000168</t>
  </si>
  <si>
    <t>นาย สุรวัฒน์ ตั้งพงศ์ศิรประภา</t>
  </si>
  <si>
    <t>STHBKK012104000169</t>
  </si>
  <si>
    <t>นาย อิทธิกร เศรษฐกวี</t>
  </si>
  <si>
    <t>STHBKK012104000170</t>
  </si>
  <si>
    <t>STHBKK012104000171</t>
  </si>
  <si>
    <t>STHBKK012104000172</t>
  </si>
  <si>
    <t>นาย วิโรจน์ อังคเสถียร</t>
  </si>
  <si>
    <t>STHBKK012104000173</t>
  </si>
  <si>
    <t>นาย ณฐพนธ์+ชบา ศรีศักดา</t>
  </si>
  <si>
    <t>STHBKK012104000174</t>
  </si>
  <si>
    <t>นาง วันทนา อังคเสถียร</t>
  </si>
  <si>
    <t>STHBKK012104000175</t>
  </si>
  <si>
    <t>STHBKK012104000178</t>
  </si>
  <si>
    <t>นาย พีระ เปรมปริ่ม</t>
  </si>
  <si>
    <t>STHBKK012104000179</t>
  </si>
  <si>
    <t>นางสาว นภัสรพี องอาจสัมฤทธิ์</t>
  </si>
  <si>
    <t>STHONLIN2104000036</t>
  </si>
  <si>
    <t>STHONLIN2104000038</t>
  </si>
  <si>
    <t>STHONLIN2104000040</t>
  </si>
  <si>
    <t>ขวัญสุวรรณ นิลรัตน์</t>
  </si>
  <si>
    <t>STHONLIN2104000042</t>
  </si>
  <si>
    <t>STHONLIN2104000043</t>
  </si>
  <si>
    <t>STHONLIN2104000044</t>
  </si>
  <si>
    <t>STHONLIN2104000045</t>
  </si>
  <si>
    <t>STHONLIN2104000048</t>
  </si>
  <si>
    <t>DAILY  SALE  03 Aprill 2021</t>
  </si>
  <si>
    <t>STHBKK012104000180</t>
  </si>
  <si>
    <t>STHBKK012104000182</t>
  </si>
  <si>
    <t>นาง ภัณฑิรา ปณเจริญชัย</t>
  </si>
  <si>
    <t>STHBKK012104000184</t>
  </si>
  <si>
    <t>นาง ทิพยาภรณ์ ฆ้องวงษ์</t>
  </si>
  <si>
    <t>STHBKK012104000185</t>
  </si>
  <si>
    <t>STHBKK012104000186</t>
  </si>
  <si>
    <t>นาย พงศ์อมร เด่นดวง</t>
  </si>
  <si>
    <t>STHBKK012104000187</t>
  </si>
  <si>
    <t>STHBKK012104000188</t>
  </si>
  <si>
    <t>นาย ธนภัทร อยู่คำ</t>
  </si>
  <si>
    <t>STHBKK012104000189</t>
  </si>
  <si>
    <t>STHBKK012104000190</t>
  </si>
  <si>
    <t>นางสาว รุ่งนภา ศรีไพร-ยุทธนา เหมือนเอี่ยม</t>
  </si>
  <si>
    <t>STHBKK012104000191</t>
  </si>
  <si>
    <t>มัลลิกา พลรัตน์</t>
  </si>
  <si>
    <t>STHBKK012104000192</t>
  </si>
  <si>
    <t>นาย พยับ เกิดมาก</t>
  </si>
  <si>
    <t>STHBKK012104000193</t>
  </si>
  <si>
    <t>STHBKK012104000194</t>
  </si>
  <si>
    <t>นาย ภูพริษฐ์ กฤษณะบาล</t>
  </si>
  <si>
    <t>STHBKK012104000195</t>
  </si>
  <si>
    <t>STHBKK012104000196</t>
  </si>
  <si>
    <t>นาย สุรศักดิ์ เหลีอรักษ์</t>
  </si>
  <si>
    <t>STHBKK012104000197</t>
  </si>
  <si>
    <t>นางสาว ธันยาพร สีแก้ว</t>
  </si>
  <si>
    <t>STHBKK012104000199</t>
  </si>
  <si>
    <t>นาง นภาไพลิน กาละวันต์</t>
  </si>
  <si>
    <t>STHBKK012104000200</t>
  </si>
  <si>
    <t>STHBKK012104000201</t>
  </si>
  <si>
    <t>STHBKK012104000202</t>
  </si>
  <si>
    <t>STHBKK012104000203</t>
  </si>
  <si>
    <t>นาย สมศักดิ์ พิมพ์หนู</t>
  </si>
  <si>
    <t>STHBKK012104000204</t>
  </si>
  <si>
    <t>นางสาว วิไลพร ไชยะสี</t>
  </si>
  <si>
    <t>STHBKK012104000205</t>
  </si>
  <si>
    <t>STHBKK012104000206</t>
  </si>
  <si>
    <t>STHBKK012104000207</t>
  </si>
  <si>
    <t>STHBKK012104000208</t>
  </si>
  <si>
    <t>นาย วิเชษฐ สกุลหอม - สมพิศ ทองหุ้ม</t>
  </si>
  <si>
    <t>STHBKK012104000209</t>
  </si>
  <si>
    <t>นาย ธนวุฒิ ปานะโปย</t>
  </si>
  <si>
    <t>STHBKK012104000210</t>
  </si>
  <si>
    <t>STHBKK012104000211</t>
  </si>
  <si>
    <t>STHBKK012104000212</t>
  </si>
  <si>
    <t>STHBKK012104000213</t>
  </si>
  <si>
    <t>นาย ณัฐพงษ์ พันธ์ทอง</t>
  </si>
  <si>
    <t>STHBKK012104000214</t>
  </si>
  <si>
    <t>STHBKK012104000215</t>
  </si>
  <si>
    <t>นางสาว จิราภรณ์ เขาทอง</t>
  </si>
  <si>
    <t>STHBKK012104000218</t>
  </si>
  <si>
    <t>นาย ดำรงศักดิ์&amp;#8203; กูกขุนทด</t>
  </si>
  <si>
    <t>STHBKK012104000221</t>
  </si>
  <si>
    <t>นาย สุริยนต์ ศิบุญนันท์</t>
  </si>
  <si>
    <t>STHBKK012104000222</t>
  </si>
  <si>
    <t>STHBKK012104000223</t>
  </si>
  <si>
    <t>นิรันดร์ สันอีด</t>
  </si>
  <si>
    <t>STHBKK012104000224</t>
  </si>
  <si>
    <t>นาง สุวรรณี แจ่มปรีชา</t>
  </si>
  <si>
    <t>STHBKK012104000225</t>
  </si>
  <si>
    <t>นางสาว พรทิพย์ แสงมาศ</t>
  </si>
  <si>
    <t>STHBKK012104000226</t>
  </si>
  <si>
    <t>นางสาว อัจฉรา เชาว์ชาญกิจ</t>
  </si>
  <si>
    <t>STHBKK012104000227</t>
  </si>
  <si>
    <t>STHBKK012104000228</t>
  </si>
  <si>
    <t>STHBKK012104000229</t>
  </si>
  <si>
    <t>STHBKK012104000230</t>
  </si>
  <si>
    <t>STHBKK012104000231</t>
  </si>
  <si>
    <t>STHBKK012104000232</t>
  </si>
  <si>
    <t>STHBKK012104000233</t>
  </si>
  <si>
    <t>นางสาว รวีวรรณ ชินนวงษ์</t>
  </si>
  <si>
    <t>STHBKK012104000234</t>
  </si>
  <si>
    <t>STHBKK012104000235</t>
  </si>
  <si>
    <t>นางสาว ธนภร ม่วงกล่ำ</t>
  </si>
  <si>
    <t>STHBKK012104000237</t>
  </si>
  <si>
    <t>STHBKK012104000238</t>
  </si>
  <si>
    <t>นางสาว ศิรภัสสร สุริยะโมลี</t>
  </si>
  <si>
    <t>STHBKK012104000239</t>
  </si>
  <si>
    <t>STHBKK012104000240</t>
  </si>
  <si>
    <t>นาง กรรณิการ์ คล้ายแก้ว</t>
  </si>
  <si>
    <t>STHBKK012104000241</t>
  </si>
  <si>
    <t>STHBKK012104000242</t>
  </si>
  <si>
    <t>STHBKK012104000243</t>
  </si>
  <si>
    <t>นางสาว เจนจีรารัตน์ เพ็งมี</t>
  </si>
  <si>
    <t>STHBKK012104000244</t>
  </si>
  <si>
    <t>นางสาว พัชลี มาจิตร</t>
  </si>
  <si>
    <t>STHBKK012104000245</t>
  </si>
  <si>
    <t>นาย ดิลก แผ่ทอง</t>
  </si>
  <si>
    <t>STHBKK012104000246</t>
  </si>
  <si>
    <t>STHBKK012104000247</t>
  </si>
  <si>
    <t>นาง ฑณัฐพรณ์ สวัสดิวงศ์</t>
  </si>
  <si>
    <t>STHBKK012104000248</t>
  </si>
  <si>
    <t>นางสาว สมคิด ยิ้มสาระ</t>
  </si>
  <si>
    <t>STHBKK012104000249</t>
  </si>
  <si>
    <t>STHBKK012104000250</t>
  </si>
  <si>
    <t>นาย พีรพงศ์ ภรประเสริฐศรี</t>
  </si>
  <si>
    <t>STHBKK012104000251</t>
  </si>
  <si>
    <t>STHBKK012104000252</t>
  </si>
  <si>
    <t>นางสาว ธิดารัตน์ สมทรัพย์</t>
  </si>
  <si>
    <t>STHBKK012104000253</t>
  </si>
  <si>
    <t>STHBKK012104000254</t>
  </si>
  <si>
    <t>นาย นพธนกรฐ์ คล้ายมาลา</t>
  </si>
  <si>
    <t>STHBKK012104000255</t>
  </si>
  <si>
    <t>STHBKK012104000256</t>
  </si>
  <si>
    <t>STHBKK012104000257</t>
  </si>
  <si>
    <t>STHBKK012104000258</t>
  </si>
  <si>
    <t>นาง อุไรวรรณ&amp;#8203; ฉิมอ่วม</t>
  </si>
  <si>
    <t>STHBKK012104000259</t>
  </si>
  <si>
    <t>นาย ธนวรรธน์ ปราชญ์เรืองนนท์</t>
  </si>
  <si>
    <t>STHBKK012104000260</t>
  </si>
  <si>
    <t>นางสาว สมบัติ มาจิตร</t>
  </si>
  <si>
    <t>STHBKK012104000261</t>
  </si>
  <si>
    <t>นางสาว จารุนันท์ ชาดิษฐ</t>
  </si>
  <si>
    <t>STHBKK012104000262</t>
  </si>
  <si>
    <t>STHBKK012104000263</t>
  </si>
  <si>
    <t>นาย ธีรพงศ์พันธุ์ ฉิมคราม</t>
  </si>
  <si>
    <t>STHBKK012104000267</t>
  </si>
  <si>
    <t>นางสาว นรินทรา คงเจริญ</t>
  </si>
  <si>
    <t>STHBKK012104000270</t>
  </si>
  <si>
    <t>นาง ภัทรพิดา อุ่นโสดา</t>
  </si>
  <si>
    <t>STHBKK012104000271</t>
  </si>
  <si>
    <t>นาง ลดาวัลย์ วงค์เทียนชัย</t>
  </si>
  <si>
    <t>STHBKK012104000272</t>
  </si>
  <si>
    <t>นางสาว นพรัตน์ นวลละออ</t>
  </si>
  <si>
    <t>STHBKK012104000273</t>
  </si>
  <si>
    <t>นาย มงคล เพ็งเคียน</t>
  </si>
  <si>
    <t>STHBKK012104000275</t>
  </si>
  <si>
    <t>นางสาว กัญญศร ปุณศิษฐ์</t>
  </si>
  <si>
    <t>STHONLIN2104000054</t>
  </si>
  <si>
    <t>STHONLIN2104000057</t>
  </si>
  <si>
    <t>STHONLIN2104000058</t>
  </si>
  <si>
    <t>นางสาว ณิชจิรา ชอบธรรม</t>
  </si>
  <si>
    <t>STHONLIN2104000061</t>
  </si>
  <si>
    <t>STHONLIN2104000066</t>
  </si>
  <si>
    <t>นาย นลพรรณ นอบน้อม</t>
  </si>
  <si>
    <t>STHONLIN2104000067</t>
  </si>
  <si>
    <t>นาง นารินี กมลสุวรรณ</t>
  </si>
  <si>
    <t>DAILY  SALE  04 Aprill 2021</t>
  </si>
  <si>
    <t>STHBKK012104000276</t>
  </si>
  <si>
    <t>นางสาว ไพลิน ทาแดง</t>
  </si>
  <si>
    <t>STHBKK012104000277</t>
  </si>
  <si>
    <t>STHBKK012104000278</t>
  </si>
  <si>
    <t>STHBKK012104000279</t>
  </si>
  <si>
    <t>นาย สุทธิพจน์ สุภาพรูป</t>
  </si>
  <si>
    <t>STHBKK012104000280</t>
  </si>
  <si>
    <t>นาย อนุชา อยู่เย็น</t>
  </si>
  <si>
    <t>STHBKK012104000281</t>
  </si>
  <si>
    <t>STHBKK012104000282</t>
  </si>
  <si>
    <t>นาย จักรพงศ์ สินธุรักษ์</t>
  </si>
  <si>
    <t>STHBKK012104000283</t>
  </si>
  <si>
    <t>STHBKK012104000284</t>
  </si>
  <si>
    <t>นาง สุพัตรา พูลเขตกิจ</t>
  </si>
  <si>
    <t>STHBKK012104000285</t>
  </si>
  <si>
    <t>นาง บล ยี่รัมย์</t>
  </si>
  <si>
    <t>STHBKK012104000286</t>
  </si>
  <si>
    <t>STHBKK012104000287</t>
  </si>
  <si>
    <t>STHBKK012104000288</t>
  </si>
  <si>
    <t>STHBKK012104000289</t>
  </si>
  <si>
    <t>STHBKK012104000290</t>
  </si>
  <si>
    <t>นาย รัชกฤช หอมขจร</t>
  </si>
  <si>
    <t>STHBKK012104000291</t>
  </si>
  <si>
    <t>STHBKK012104000292</t>
  </si>
  <si>
    <t>นางสาว กนกภรณ์ จำปาเวียง</t>
  </si>
  <si>
    <t>STHBKK012104000294</t>
  </si>
  <si>
    <t>นางสาว เยาวดี สำเภา+ชนินทร์ ด่านธรรมกุล</t>
  </si>
  <si>
    <t>STHBKK012104000296</t>
  </si>
  <si>
    <t>STHBKK012104000297</t>
  </si>
  <si>
    <t>STHBKK012104000298</t>
  </si>
  <si>
    <t>นางสาว กำไร รุ่งกิจกุลภัค</t>
  </si>
  <si>
    <t>STHBKK012104000299</t>
  </si>
  <si>
    <t>STHBKK012104000300</t>
  </si>
  <si>
    <t>นาง นงเยาว์ จันทร์แดง</t>
  </si>
  <si>
    <t>STHBKK012104000301</t>
  </si>
  <si>
    <t>STHBKK012104000302</t>
  </si>
  <si>
    <t>STHBKK012104000304</t>
  </si>
  <si>
    <t>STHBKK012104000305</t>
  </si>
  <si>
    <t>ดารดี ญาณกวี</t>
  </si>
  <si>
    <t>STHBKK012104000306</t>
  </si>
  <si>
    <t>STHBKK012104000307</t>
  </si>
  <si>
    <t>นางสาว กัญญาภัค กำเหนิดผล</t>
  </si>
  <si>
    <t>STHBKK012104000308</t>
  </si>
  <si>
    <t>STHBKK012104000309</t>
  </si>
  <si>
    <t>จันทร์เพ็ญ วิลัยกุล</t>
  </si>
  <si>
    <t>STHBKK012104000310</t>
  </si>
  <si>
    <t>นางสาว รัศมี ทองยา</t>
  </si>
  <si>
    <t>STHBKK012104000312</t>
  </si>
  <si>
    <t>นาย วิฑูรย์ นวมผักแว่นค้ำชู</t>
  </si>
  <si>
    <t>STHBKK012104000313</t>
  </si>
  <si>
    <t>นางสาว แก้วมณี บุญขจร - สุริยา พรมทา</t>
  </si>
  <si>
    <t>STHBKK012104000314</t>
  </si>
  <si>
    <t>STHBKK012104000315</t>
  </si>
  <si>
    <t>นาย เจริญ ผลถาวร</t>
  </si>
  <si>
    <t>STHBKK012104000316</t>
  </si>
  <si>
    <t>STHBKK012104000317</t>
  </si>
  <si>
    <t>STHBKK012104000318</t>
  </si>
  <si>
    <t>STHBKK012104000319</t>
  </si>
  <si>
    <t>STHBKK012104000320</t>
  </si>
  <si>
    <t>บริษัทจำกัด ไอปริ้นเซสโซล จำกัด</t>
  </si>
  <si>
    <t>STHBKK012104000322</t>
  </si>
  <si>
    <t>STHBKK012104000323</t>
  </si>
  <si>
    <t>STHBKK012104000324</t>
  </si>
  <si>
    <t>นาย ชัชชวรรตฐ์ ตระกูลชัยวัชระ</t>
  </si>
  <si>
    <t>STHBKK012104000325</t>
  </si>
  <si>
    <t>นางสาว นิภาพร ผลสุข</t>
  </si>
  <si>
    <t>STHBKK012104000326</t>
  </si>
  <si>
    <t>STHBKK012104000327</t>
  </si>
  <si>
    <t>นาย บูชาติ หาดสร้อย</t>
  </si>
  <si>
    <t>STHBKK012104000328</t>
  </si>
  <si>
    <t>STHONLIN2104000077</t>
  </si>
  <si>
    <t>STHONLIN2104000079</t>
  </si>
  <si>
    <t>STHONLIN2104000080</t>
  </si>
  <si>
    <t>บริษัทจำกัด เจแอลที คอร์ปอเรชั่น</t>
  </si>
  <si>
    <t>STHONLIN2104000082</t>
  </si>
  <si>
    <t>นางสาว รชตวรรณ วรรณศรี</t>
  </si>
  <si>
    <t>STHONLIN2104000083</t>
  </si>
  <si>
    <t>STHONLIN2104000084</t>
  </si>
  <si>
    <t>นางสาว ศรันยา ระเห็จหาญ</t>
  </si>
  <si>
    <t>STHONLIN2104000090</t>
  </si>
  <si>
    <t>STHONLIN2104000091</t>
  </si>
  <si>
    <t>นาง วิระวัลย์ บุญค้ำ</t>
  </si>
  <si>
    <t>DAILY  SALE  05 Aprill 2021</t>
  </si>
  <si>
    <t>STHBKK012104000329</t>
  </si>
  <si>
    <t>นาย อาทิตย์ รักษาราษฎร์</t>
  </si>
  <si>
    <t>STHBKK012104000330</t>
  </si>
  <si>
    <t>นาย ยงยุทธ อรธรรมรัตน์</t>
  </si>
  <si>
    <t>STHBKK012104000331</t>
  </si>
  <si>
    <t>STHBKK012104000332</t>
  </si>
  <si>
    <t>นาง บุญนิสา พันธ์ศิริ</t>
  </si>
  <si>
    <t>STHBKK012104000333</t>
  </si>
  <si>
    <t>STHBKK012104000334</t>
  </si>
  <si>
    <t>นาย คุณัชญ์ เฉลยกุล</t>
  </si>
  <si>
    <t>STHBKK012104000335</t>
  </si>
  <si>
    <t>STHBKK012104000336</t>
  </si>
  <si>
    <t>STHBKK012104000337</t>
  </si>
  <si>
    <t>STHBKK012104000338</t>
  </si>
  <si>
    <t>STHBKK012104000339</t>
  </si>
  <si>
    <t>นาง จิราพร โพธิ์ไกร</t>
  </si>
  <si>
    <t>STHBKK012104000340</t>
  </si>
  <si>
    <t>STHBKK012104000341</t>
  </si>
  <si>
    <t>STHBKK012104000342</t>
  </si>
  <si>
    <t>STHBKK012104000343</t>
  </si>
  <si>
    <t>นางสาว อนัญญา จันดาวรรณ์</t>
  </si>
  <si>
    <t>STHBKK012104000344</t>
  </si>
  <si>
    <t>นาย สันติภาพ นิมะบุตร์</t>
  </si>
  <si>
    <t>STHBKK012104000345</t>
  </si>
  <si>
    <t>นาย ชาญภูมิ กาวี</t>
  </si>
  <si>
    <t>STHBKK012104000346</t>
  </si>
  <si>
    <t>นาง ยุพารัตน์ พูลสุวรรณ</t>
  </si>
  <si>
    <t>STHBKK012104000347</t>
  </si>
  <si>
    <t>STHBKK012104000348</t>
  </si>
  <si>
    <t>นาย สุวิทย์ รองชูเพ็ง</t>
  </si>
  <si>
    <t>STHBKK012104000349</t>
  </si>
  <si>
    <t>STHBKK012104000350</t>
  </si>
  <si>
    <t>นาย กฤช เศรษฐบุตร</t>
  </si>
  <si>
    <t>STHBKK012104000351</t>
  </si>
  <si>
    <t>นาง จันทร์ศิริ ศรศรี</t>
  </si>
  <si>
    <t>STHBKK012104000352</t>
  </si>
  <si>
    <t>STHBKK012104000353</t>
  </si>
  <si>
    <t>นาย ประจบ วรพต</t>
  </si>
  <si>
    <t>STHBKK012104000354</t>
  </si>
  <si>
    <t>นาย ยงยุทธ แก้วสม</t>
  </si>
  <si>
    <t>STHBKK012104000355</t>
  </si>
  <si>
    <t>นาย สุธี สมจิตร</t>
  </si>
  <si>
    <t>STHBKK012104000356</t>
  </si>
  <si>
    <t>นาง จิราทิพย์ ภาวริศศุภวัฒน์</t>
  </si>
  <si>
    <t>STHBKK012104000357</t>
  </si>
  <si>
    <t>STHBKK012104000358</t>
  </si>
  <si>
    <t>นาย ไพทูรย์&amp;#8203; วัดเวียงคำ</t>
  </si>
  <si>
    <t>STHBKK012104000359</t>
  </si>
  <si>
    <t>STHBKK012104000360</t>
  </si>
  <si>
    <t>นางสาว สุพัตรา กันเฉย</t>
  </si>
  <si>
    <t>STHBKK012104000361</t>
  </si>
  <si>
    <t>นางสาว ยุพิน กรลำ</t>
  </si>
  <si>
    <t>STHBKK012104000362</t>
  </si>
  <si>
    <t>STHBKK012104000363</t>
  </si>
  <si>
    <t>นางสาว ปวาณี ฤทธิ์คำรพ</t>
  </si>
  <si>
    <t>STHBKK012104000364</t>
  </si>
  <si>
    <t>STHBKK012104000365</t>
  </si>
  <si>
    <t>นางสาว ณัฐธาวี เขมะชัยเวช</t>
  </si>
  <si>
    <t>STHBKK012104000366</t>
  </si>
  <si>
    <t>STHBKK012104000367</t>
  </si>
  <si>
    <t>STHBKK012104000369</t>
  </si>
  <si>
    <t>วีรกร พงษ์วัน</t>
  </si>
  <si>
    <t>STHBKK012104000370</t>
  </si>
  <si>
    <t>นางสาว ศิริพักตร์ พูลวิชา</t>
  </si>
  <si>
    <t>STHBKK012104000371</t>
  </si>
  <si>
    <t>นาย สำราญ ทัดเทียม</t>
  </si>
  <si>
    <t>STHBKK012104000372</t>
  </si>
  <si>
    <t>STHBKK012104000373</t>
  </si>
  <si>
    <t>STHBKK012104000374</t>
  </si>
  <si>
    <t>นาง ประทุม แก้ววรรณดี</t>
  </si>
  <si>
    <t>STHBKK012104000375</t>
  </si>
  <si>
    <t>STHBKK012104000376</t>
  </si>
  <si>
    <t>STHBKK012104000377</t>
  </si>
  <si>
    <t>STHBKK012104000378</t>
  </si>
  <si>
    <t>STHBKK012104000379</t>
  </si>
  <si>
    <t>STHBKK012104000380</t>
  </si>
  <si>
    <t>นาย ธนภณ ทวียศหิรัญ</t>
  </si>
  <si>
    <t>STHBKK012104000381</t>
  </si>
  <si>
    <t>นาย บุญยืน เขตร์วิริยะการ</t>
  </si>
  <si>
    <t>STHBKK012104000382</t>
  </si>
  <si>
    <t>นาย พีระพงศ์ สิงหพล</t>
  </si>
  <si>
    <t>STHBKK012104000383</t>
  </si>
  <si>
    <t>STHBKK012104000384</t>
  </si>
  <si>
    <t>STHBKK012104000385</t>
  </si>
  <si>
    <t>STHBKK012104000386</t>
  </si>
  <si>
    <t>นาย กฤตนัย กงอิ่ม</t>
  </si>
  <si>
    <t>STHBKK012104000387</t>
  </si>
  <si>
    <t>นางสาว ปรียาวดี โคดม</t>
  </si>
  <si>
    <t>STHBKK012104000388</t>
  </si>
  <si>
    <t>STHBKK012104000389</t>
  </si>
  <si>
    <t>นางสาว ศิริรัตน์ แก้วม่วง</t>
  </si>
  <si>
    <t>STHBKK012104000390</t>
  </si>
  <si>
    <t>นางสาว สุภาวดี บุญเพ็ชร</t>
  </si>
  <si>
    <t>STHBKK012104000391</t>
  </si>
  <si>
    <t>นาย ธนชิต เพ็งหยวก</t>
  </si>
  <si>
    <t>STHBKK012104000392</t>
  </si>
  <si>
    <t>STHBKK012104000393</t>
  </si>
  <si>
    <t>นางสาว กฤษณา เพ็ชรคง</t>
  </si>
  <si>
    <t>STHBKK012104000394</t>
  </si>
  <si>
    <t>STHBKK012104000395</t>
  </si>
  <si>
    <t>STHBKK012104000396</t>
  </si>
  <si>
    <t>นางสาว เมทิกา ทองประสม</t>
  </si>
  <si>
    <t>STHBKK012104000397</t>
  </si>
  <si>
    <t>นาย โอภาส เสาวรัจ</t>
  </si>
  <si>
    <t>STHBKK012104000398</t>
  </si>
  <si>
    <t>นาย สามภพ คงเมือง</t>
  </si>
  <si>
    <t>STHBKK012104000399</t>
  </si>
  <si>
    <t>STHBKK012104000400</t>
  </si>
  <si>
    <t>STHBKK012104000401</t>
  </si>
  <si>
    <t>STHBKK012104000402</t>
  </si>
  <si>
    <t>STHBKK012104000403</t>
  </si>
  <si>
    <t>นาย บุญรุ่ง บุญคง</t>
  </si>
  <si>
    <t>STHBKK012104000404</t>
  </si>
  <si>
    <t>นางสาว Sreng Linna</t>
  </si>
  <si>
    <t>STHBKK012104000405</t>
  </si>
  <si>
    <t>STHBKK012104000406</t>
  </si>
  <si>
    <t>STHBKK012104000407</t>
  </si>
  <si>
    <t>STHBKK012104000408</t>
  </si>
  <si>
    <t>STHBKK012104000409</t>
  </si>
  <si>
    <t>นาย ต้นสัก สุคนธรัตน์</t>
  </si>
  <si>
    <t>STHBKK012104000410</t>
  </si>
  <si>
    <t>นางสาว จิตตรา สิงห์คง</t>
  </si>
  <si>
    <t>STHBKK012104000411</t>
  </si>
  <si>
    <t>นาง วันเพ็ญ สุขประเสริฐ</t>
  </si>
  <si>
    <t>STHBKK012104000413</t>
  </si>
  <si>
    <t>STHBKK012104000414</t>
  </si>
  <si>
    <t>STHBKK012104000415</t>
  </si>
  <si>
    <t>STHBKK012104000416</t>
  </si>
  <si>
    <t>นางสาว วรรณา ต๊ะแก้ว</t>
  </si>
  <si>
    <t>STHBKK012104000417</t>
  </si>
  <si>
    <t>STHBKK012104000418</t>
  </si>
  <si>
    <t>STHBKK012104000419</t>
  </si>
  <si>
    <t>STHBKK012104000420</t>
  </si>
  <si>
    <t>นาง จินดารัตน์ ธัญญวสิษฐ์</t>
  </si>
  <si>
    <t>STHBKK012104000421</t>
  </si>
  <si>
    <t>นางสาว นิภาวรรณ ภูพล</t>
  </si>
  <si>
    <t>STHBKK012104000423</t>
  </si>
  <si>
    <t>นางสาว มาลินี แสงแก้ว</t>
  </si>
  <si>
    <t>STHBKK012104000424</t>
  </si>
  <si>
    <t>STHBKK012104000425</t>
  </si>
  <si>
    <t>นาย สมภาร วันประสาตร์</t>
  </si>
  <si>
    <t>STHBKK012104000426</t>
  </si>
  <si>
    <t>STHBKK012104000427</t>
  </si>
  <si>
    <t>นาย ภูมิพัฒน์ คงแถวทอง</t>
  </si>
  <si>
    <t>STHBKK012104000428</t>
  </si>
  <si>
    <t>STHBKK012104000429</t>
  </si>
  <si>
    <t>กัญญรัตน์ ศรีสมทรัพย์</t>
  </si>
  <si>
    <t>STHBKK012104000430</t>
  </si>
  <si>
    <t>นางสาว ศันสนีย์ นินสนธิ์</t>
  </si>
  <si>
    <t>STHBKK012104000431</t>
  </si>
  <si>
    <t>STHBKK012104000432</t>
  </si>
  <si>
    <t>นางสาว รัตติมา ชื่นสุภัค</t>
  </si>
  <si>
    <t>STHBKK012104000433</t>
  </si>
  <si>
    <t>STHBKK012104000434</t>
  </si>
  <si>
    <t>STHBKK012104000435</t>
  </si>
  <si>
    <t>STHBKK012104000436</t>
  </si>
  <si>
    <t>STHBKK012104000438</t>
  </si>
  <si>
    <t>นางสาว นิตยา จงเรียน</t>
  </si>
  <si>
    <t>STHBKK012104000439</t>
  </si>
  <si>
    <t>STHBKK012104000440</t>
  </si>
  <si>
    <t>นาง ประดิษ ศุภลักษณ์</t>
  </si>
  <si>
    <t>STHBKK012104000441</t>
  </si>
  <si>
    <t>นางสาว มลทิน ดาวท่าน</t>
  </si>
  <si>
    <t>STHBKK012104000442</t>
  </si>
  <si>
    <t>STHBKK012104000443</t>
  </si>
  <si>
    <t>นาย ฐณกฤต อาจหาญ-กัญจนจักก์ อินทร์มีสุข</t>
  </si>
  <si>
    <t>STHBKK012104000444</t>
  </si>
  <si>
    <t>STHBKK012104000445</t>
  </si>
  <si>
    <t>STHBKK012104000446</t>
  </si>
  <si>
    <t>นาย อาลักษณ์ สุขสมสุทธิ์</t>
  </si>
  <si>
    <t>STHBKK012104000447</t>
  </si>
  <si>
    <t>STHBKK012104000448</t>
  </si>
  <si>
    <t>STHBKK012104000449</t>
  </si>
  <si>
    <t>นางสาว อัจจิกา เหมทานนท์</t>
  </si>
  <si>
    <t>STHBKK012104000450</t>
  </si>
  <si>
    <t>STHONLIN2104000101</t>
  </si>
  <si>
    <t>STHONLIN2104000102</t>
  </si>
  <si>
    <t>STHONLIN2104000104</t>
  </si>
  <si>
    <t>STHONLIN2104000105</t>
  </si>
  <si>
    <t>นาย เกียรติศักดิ์ อาดมะเร๊ะ</t>
  </si>
  <si>
    <t>STHONLIN2104000106</t>
  </si>
  <si>
    <t>STHONLIN2104000107</t>
  </si>
  <si>
    <t>STHONLIN2104000109</t>
  </si>
  <si>
    <t>STHONLIN2104000111</t>
  </si>
  <si>
    <t>STHONLIN2104000116</t>
  </si>
  <si>
    <t>STHONLIN2104000119</t>
  </si>
  <si>
    <t>STHONLIN2104000122</t>
  </si>
  <si>
    <t>STHONLIN2104000124</t>
  </si>
  <si>
    <t>STHONLIN2104000125</t>
  </si>
  <si>
    <t>STHONLIN2104000126</t>
  </si>
  <si>
    <t>STHONLIN2104000129</t>
  </si>
  <si>
    <t>DAILY  SALE  06 Aprill 2021</t>
  </si>
  <si>
    <t>STHBKK012104000451</t>
  </si>
  <si>
    <t>STHBKK012104000454</t>
  </si>
  <si>
    <t>STHBKK012104000455</t>
  </si>
  <si>
    <t>STHBKK012104000456</t>
  </si>
  <si>
    <t>STHBKK012104000457</t>
  </si>
  <si>
    <t>STHBKK012104000459</t>
  </si>
  <si>
    <t>STHBKK012104000460</t>
  </si>
  <si>
    <t>นางสาว สุปราณี เรืองพานิช</t>
  </si>
  <si>
    <t>STHBKK012104000461</t>
  </si>
  <si>
    <t>นางสาว YIM RANY</t>
  </si>
  <si>
    <t>STHBKK012104000462</t>
  </si>
  <si>
    <t>นางสาว CHEA SOKLY</t>
  </si>
  <si>
    <t>STHBKK012104000463</t>
  </si>
  <si>
    <t>STHBKK012104000464</t>
  </si>
  <si>
    <t>STHBKK012104000465</t>
  </si>
  <si>
    <t>นาย ทิพากร มิ่งคำ</t>
  </si>
  <si>
    <t>STHBKK012104000467</t>
  </si>
  <si>
    <t>นาย เหมวิทย์ โพธิ์ศรี</t>
  </si>
  <si>
    <t>STHBKK012104000470</t>
  </si>
  <si>
    <t>นาย อิสระภาพ อิ่มเพ็ง</t>
  </si>
  <si>
    <t>STHBKK012104000471</t>
  </si>
  <si>
    <t>นาง วาสนา ชาติเชื้อ</t>
  </si>
  <si>
    <t>STHBKK012104000472</t>
  </si>
  <si>
    <t>นางสาว ภภัสสร ลิ้มธนัตกุล</t>
  </si>
  <si>
    <t>STHBKK012104000473</t>
  </si>
  <si>
    <t>STHBKK012104000474</t>
  </si>
  <si>
    <t>นาย ภวินท์สุข ตั้งพงษ์ศิรประภา</t>
  </si>
  <si>
    <t>STHBKK012104000475</t>
  </si>
  <si>
    <t>นาย บุญลาภ โพธิ์ศรี</t>
  </si>
  <si>
    <t>STHBKK012104000476</t>
  </si>
  <si>
    <t>STHBKK012104000477</t>
  </si>
  <si>
    <t>STHBKK012104000478</t>
  </si>
  <si>
    <t>STHBKK012104000479</t>
  </si>
  <si>
    <t>STHBKK012104000480</t>
  </si>
  <si>
    <t>STHBKK012104000483</t>
  </si>
  <si>
    <t>นางสาว ปรียานุช กรัดเฟื่อง</t>
  </si>
  <si>
    <t>STHBKK012104000487</t>
  </si>
  <si>
    <t>STHBKK012104000488</t>
  </si>
  <si>
    <t>นางสาว สุนิศา ปกสันเทียะ</t>
  </si>
  <si>
    <t>STHBKK012104000489</t>
  </si>
  <si>
    <t>STHBKK012104000490</t>
  </si>
  <si>
    <t>STHBKK012104000492</t>
  </si>
  <si>
    <t>STHBKK012104000493</t>
  </si>
  <si>
    <t>นาย สุทธิพงษ์ ลิ้มสกุล</t>
  </si>
  <si>
    <t>STHBKK012104000494</t>
  </si>
  <si>
    <t>STHBKK012104000495</t>
  </si>
  <si>
    <t>นาย วิโรชน์ สิงห์เรือง</t>
  </si>
  <si>
    <t>STHONLIN2104000131</t>
  </si>
  <si>
    <t>STHONLIN2104000132</t>
  </si>
  <si>
    <t>STHONLIN2104000133</t>
  </si>
  <si>
    <t>ธนกร+นพัชนันต์ อภัยพงศ์</t>
  </si>
  <si>
    <t>STHONLIN2104000134</t>
  </si>
  <si>
    <t>นางสาว ปาณิศา บองเพ็ชร</t>
  </si>
  <si>
    <t>STHONLIN2104000135</t>
  </si>
  <si>
    <t>STHONLIN2104000140</t>
  </si>
  <si>
    <t>นาย สมชาย โพธิ์คำ</t>
  </si>
  <si>
    <t>DAILY  SALE  07 Aprill 2021</t>
  </si>
  <si>
    <t>STHBKK012104000496</t>
  </si>
  <si>
    <t>STHBKK012104000497</t>
  </si>
  <si>
    <t>STHBKK012104000498</t>
  </si>
  <si>
    <t>นาย วิสูตร ชาวไร่</t>
  </si>
  <si>
    <t>STHBKK012104000499</t>
  </si>
  <si>
    <t>นาย วินัย พุกสุข</t>
  </si>
  <si>
    <t>STHBKK012104000500</t>
  </si>
  <si>
    <t>นาย ศักดิ์สุริยา ชรอยเมฆ</t>
  </si>
  <si>
    <t>STHBKK012104000501</t>
  </si>
  <si>
    <t>STHBKK012104000502</t>
  </si>
  <si>
    <t>STHBKK012104000503</t>
  </si>
  <si>
    <t>นางสาว กุลนาถ ไตรทัดธนากร</t>
  </si>
  <si>
    <t>STHBKK012104000504</t>
  </si>
  <si>
    <t>STHBKK012104000505</t>
  </si>
  <si>
    <t>STHBKK012104000506</t>
  </si>
  <si>
    <t>นางสาว โสภา นายสุข</t>
  </si>
  <si>
    <t>STHBKK012104000507</t>
  </si>
  <si>
    <t>นาย ท้วน ขยันกิจ</t>
  </si>
  <si>
    <t>STHBKK012104000508</t>
  </si>
  <si>
    <t>นาง ดาณี หมัดหมัน</t>
  </si>
  <si>
    <t>STHBKK012104000509</t>
  </si>
  <si>
    <t>STHBKK012104000511</t>
  </si>
  <si>
    <t>STHBKK012104000512</t>
  </si>
  <si>
    <t>STHBKK012104000513</t>
  </si>
  <si>
    <t>STHBKK012104000515</t>
  </si>
  <si>
    <t>STHBKK012104000516</t>
  </si>
  <si>
    <t>นาย สมศักดิ์ คล้ายรักษ์</t>
  </si>
  <si>
    <t>STHBKK012104000517</t>
  </si>
  <si>
    <t>STHBKK012104000518</t>
  </si>
  <si>
    <t>STHBKK012104000519</t>
  </si>
  <si>
    <t>STHBKK012104000520</t>
  </si>
  <si>
    <t>บริษัทจำกัด รวยรวย</t>
  </si>
  <si>
    <t>STHBKK012104000521</t>
  </si>
  <si>
    <t>STHBKK012104000522</t>
  </si>
  <si>
    <t>STHBKK012104000523</t>
  </si>
  <si>
    <t>STHBKK012104000524</t>
  </si>
  <si>
    <t>บริษัทจำกัด วี.เอ็น.ซี.สกินแคร์ จำกัด</t>
  </si>
  <si>
    <t>STHBKK012104000526</t>
  </si>
  <si>
    <t>นางสาว กนกวรรณ อ้นชู</t>
  </si>
  <si>
    <t>STHBKK012104000527</t>
  </si>
  <si>
    <t>STHBKK012104000528</t>
  </si>
  <si>
    <t>HOV KIMHUY</t>
  </si>
  <si>
    <t>STHBKK012104000529</t>
  </si>
  <si>
    <t>STHBKK012104000530</t>
  </si>
  <si>
    <t>นาย ภูวกร บวรฉัตรชาตรี</t>
  </si>
  <si>
    <t>STHBKK012104000531</t>
  </si>
  <si>
    <t>นางสาว ปัญฑารีย์ สุวรัฐชวนันท์</t>
  </si>
  <si>
    <t>STHBKK012104000532</t>
  </si>
  <si>
    <t>STHBKK012104000533</t>
  </si>
  <si>
    <t>STHBKK012104000534</t>
  </si>
  <si>
    <t>STHBKK012104000535</t>
  </si>
  <si>
    <t>STHBKK012104000536</t>
  </si>
  <si>
    <t>STHBKK012104000537</t>
  </si>
  <si>
    <t>นางสาว ปาริฉัตร ตูบสันเทียะ</t>
  </si>
  <si>
    <t>STHBKK012104000538</t>
  </si>
  <si>
    <t>STHBKK012104000539</t>
  </si>
  <si>
    <t>STHBKK012104000540</t>
  </si>
  <si>
    <t>STHBKK012104000541</t>
  </si>
  <si>
    <t>STHBKK012104000542</t>
  </si>
  <si>
    <t>STHBKK012104000543</t>
  </si>
  <si>
    <t>STHBKK012104000544</t>
  </si>
  <si>
    <t>STHBKK012104000546</t>
  </si>
  <si>
    <t>นาง กาญจนา จันทรมณี</t>
  </si>
  <si>
    <t>STHBKK012104000547</t>
  </si>
  <si>
    <t>นาย นารถ โหมเพ็ง</t>
  </si>
  <si>
    <t>STHBKK012104000548</t>
  </si>
  <si>
    <t>STHBKK012104000549</t>
  </si>
  <si>
    <t>STHBKK012104000551</t>
  </si>
  <si>
    <t>STHBKK012104000552</t>
  </si>
  <si>
    <t>STHBKK012104000554</t>
  </si>
  <si>
    <t>นางสาว มาเรียม ยิ้มสาระ</t>
  </si>
  <si>
    <t>STHBKK012104000555</t>
  </si>
  <si>
    <t>STHBKK012104000556</t>
  </si>
  <si>
    <t>นาง วิภา แรกตั้ง</t>
  </si>
  <si>
    <t>STHBKK012104000557</t>
  </si>
  <si>
    <t>LEAKENA BUN</t>
  </si>
  <si>
    <t>STHBKK012104000558</t>
  </si>
  <si>
    <t>STHBKK012104000559</t>
  </si>
  <si>
    <t>SAVEAT BUN</t>
  </si>
  <si>
    <t>STHBKK012104000560</t>
  </si>
  <si>
    <t>STHBKK012104000561</t>
  </si>
  <si>
    <t>STHBKK012104000562</t>
  </si>
  <si>
    <t>นุสรา คำเหล็ก</t>
  </si>
  <si>
    <t>STHBKK012104000563</t>
  </si>
  <si>
    <t>นางสาว UCH SARAN</t>
  </si>
  <si>
    <t>STHBKK012104000564</t>
  </si>
  <si>
    <t>นาย จงชนะ ชำนาญเขตรกรณ์</t>
  </si>
  <si>
    <t>STHBKK012104000566</t>
  </si>
  <si>
    <t>นาย LUN NOR</t>
  </si>
  <si>
    <t>STHBKK012104000567</t>
  </si>
  <si>
    <t>นาย LUN KOEUN</t>
  </si>
  <si>
    <t>STHBKK012104000568</t>
  </si>
  <si>
    <t>นางสาว KANNIKA THOL</t>
  </si>
  <si>
    <t>STHBKK012104000569</t>
  </si>
  <si>
    <t>นาย ชัยชุมพล สุริยะศักดิ์</t>
  </si>
  <si>
    <t>STHBKK012104000570</t>
  </si>
  <si>
    <t>นางสาว SOUSSOCHEATTA</t>
  </si>
  <si>
    <t>STHBKK012104000571</t>
  </si>
  <si>
    <t>STHBKK012104000572</t>
  </si>
  <si>
    <t>นาย NOVSARAY</t>
  </si>
  <si>
    <t>STHBKK012104000573</t>
  </si>
  <si>
    <t>STHBKK012104000574</t>
  </si>
  <si>
    <t>นาง CHUONRY</t>
  </si>
  <si>
    <t>STHBKK012104000575</t>
  </si>
  <si>
    <t>สมชาย ปลื้มจิตร์</t>
  </si>
  <si>
    <t>STHBKK012104000576</t>
  </si>
  <si>
    <t>STHBKK012104000577</t>
  </si>
  <si>
    <t>STHBKK012104000578</t>
  </si>
  <si>
    <t>ถามพนต์ นวลดี</t>
  </si>
  <si>
    <t>STHBKK012104000579</t>
  </si>
  <si>
    <t>นาง อัมพร กุลศัตยาภิรมย์</t>
  </si>
  <si>
    <t>STHBKK012104000580</t>
  </si>
  <si>
    <t>นาย เอนก คมคาย</t>
  </si>
  <si>
    <t>STHBKK012104000581</t>
  </si>
  <si>
    <t>STHBKK012104000582</t>
  </si>
  <si>
    <t>STHBKK012104000583</t>
  </si>
  <si>
    <t>STHBKK012104000584</t>
  </si>
  <si>
    <t>STHBKK012104000585</t>
  </si>
  <si>
    <t>STHBKK012104000586</t>
  </si>
  <si>
    <t>นาย สุภิเชษฐ ภู่ทอง</t>
  </si>
  <si>
    <t>STHBKK012104000588</t>
  </si>
  <si>
    <t>STHBKK012104000589</t>
  </si>
  <si>
    <t>STHBKK012104000590</t>
  </si>
  <si>
    <t>นางสาว ชยุตา ปรียารักษ์-พ.อ.ธนกฤต สายหยุด</t>
  </si>
  <si>
    <t>STHBKK012104000592</t>
  </si>
  <si>
    <t>STHBKK012104000593</t>
  </si>
  <si>
    <t>STHBKK012104000594</t>
  </si>
  <si>
    <t>STHBKK012104000595</t>
  </si>
  <si>
    <t>สรรเสริญ จันทร์แดง</t>
  </si>
  <si>
    <t>STHBKK012104000596</t>
  </si>
  <si>
    <t>STHBKK012104000597</t>
  </si>
  <si>
    <t>นาย ไกรษร อุ่นคำ</t>
  </si>
  <si>
    <t>STHBKK012104000598</t>
  </si>
  <si>
    <t>นางสาว สุพัฒชา มะปราง</t>
  </si>
  <si>
    <t>STHBKK012104000599</t>
  </si>
  <si>
    <t>STHBKK012104000600</t>
  </si>
  <si>
    <t>STHBKK012104000601</t>
  </si>
  <si>
    <t>STHBKK012104000602</t>
  </si>
  <si>
    <t>นาง วรัทยา จันทร์ชื่น</t>
  </si>
  <si>
    <t>STHBKK012104000603</t>
  </si>
  <si>
    <t>STHBKK012104000609</t>
  </si>
  <si>
    <t>นางสาว รุ่งนภา เจริญประทีบกิจ</t>
  </si>
  <si>
    <t>STHBKK012104000610</t>
  </si>
  <si>
    <t>นาย นรุตม์ คุ้มสดวก</t>
  </si>
  <si>
    <t>STHBKK012104000614</t>
  </si>
  <si>
    <t>STHBKK012104000617</t>
  </si>
  <si>
    <t>สนั่น ปริมาณ</t>
  </si>
  <si>
    <t>STHBKK012104000618</t>
  </si>
  <si>
    <t>นาย เสวก แก้วเอี่ยม</t>
  </si>
  <si>
    <t>STHBKK012104000619</t>
  </si>
  <si>
    <t>เบญจมาศ สังข์ดวงยางค์</t>
  </si>
  <si>
    <t>STHBKK012104000620</t>
  </si>
  <si>
    <t>STHBKK012104000622</t>
  </si>
  <si>
    <t>STHBKK012104000623</t>
  </si>
  <si>
    <t>Mr VON SAVORN</t>
  </si>
  <si>
    <t>STHBKK012104000625</t>
  </si>
  <si>
    <t>นางสาว ธมลกันย์ โกเมศกัลยรัตน์</t>
  </si>
  <si>
    <t>STHBKK012104000627</t>
  </si>
  <si>
    <t>นาย ศรัณยพงษ์ รัตนเมธารัฐ</t>
  </si>
  <si>
    <t>STHBKK012104000628</t>
  </si>
  <si>
    <t>นางสาว นฤมล พุ่มแสง</t>
  </si>
  <si>
    <t>STHBKK012104000629</t>
  </si>
  <si>
    <t>Mr SUN KOY</t>
  </si>
  <si>
    <t>STHBKK012104000631</t>
  </si>
  <si>
    <t>STHBKK012104000632</t>
  </si>
  <si>
    <t>Mr CHUOP NOP</t>
  </si>
  <si>
    <t>STHBKK012104000633</t>
  </si>
  <si>
    <t>Ms TRY CRANTHOU</t>
  </si>
  <si>
    <t>STHBKK012104000634</t>
  </si>
  <si>
    <t>Mr SAN PISETH</t>
  </si>
  <si>
    <t>STHBKK012104000635</t>
  </si>
  <si>
    <t>Mr EAR SONITH</t>
  </si>
  <si>
    <t>STHBKK012104000636</t>
  </si>
  <si>
    <t>Mr SOM PHORN</t>
  </si>
  <si>
    <t>STHBKK012104000637</t>
  </si>
  <si>
    <t>Mr PA AT</t>
  </si>
  <si>
    <t>STHBKK012104000638</t>
  </si>
  <si>
    <t>Ms CHEK MOM</t>
  </si>
  <si>
    <t>STHBKK012104000639</t>
  </si>
  <si>
    <t>Mr ROEUN SINAN</t>
  </si>
  <si>
    <t>STHBKK012104000640</t>
  </si>
  <si>
    <t>Mr HOEURNG META</t>
  </si>
  <si>
    <t>STHONLIN2104000144</t>
  </si>
  <si>
    <t>STHONLIN2104000145</t>
  </si>
  <si>
    <t>STHONLIN2104000148</t>
  </si>
  <si>
    <t>STHONLIN2104000150</t>
  </si>
  <si>
    <t>STHONLIN2104000158</t>
  </si>
  <si>
    <t>STHONLIN2104000159</t>
  </si>
  <si>
    <t>STHONLIN2104000160</t>
  </si>
  <si>
    <t>STHONLIN2104000161</t>
  </si>
  <si>
    <t>STHONLIN2104000162</t>
  </si>
  <si>
    <t>STHONLIN2104000163</t>
  </si>
  <si>
    <t>นาย กฤติเดช สีหอแก้ว</t>
  </si>
  <si>
    <t>STHONLIN2104000165</t>
  </si>
  <si>
    <t>STHONLIN2104000166</t>
  </si>
  <si>
    <t>STHONLIN2104000168</t>
  </si>
  <si>
    <t>STHONLIN2104000172</t>
  </si>
  <si>
    <t>STHONLIN2104000174</t>
  </si>
  <si>
    <t>STHONLIN2104000182</t>
  </si>
  <si>
    <t>STHONLIN2104000184</t>
  </si>
  <si>
    <t>STHONLIN2104000187</t>
  </si>
  <si>
    <t>STHONLIN2104000189</t>
  </si>
  <si>
    <t>STHONLIN2104000190</t>
  </si>
  <si>
    <t xml:space="preserve"> DAILY  SALE  08 Aprill 2021</t>
  </si>
  <si>
    <t>STHBKK012104000641</t>
  </si>
  <si>
    <t>STHBKK012104000652</t>
  </si>
  <si>
    <t>STHBKK012104000653</t>
  </si>
  <si>
    <t>นางสาว ศศิธร สีปาน</t>
  </si>
  <si>
    <t>STHBKK012104000655</t>
  </si>
  <si>
    <t>STHBKK012104000656</t>
  </si>
  <si>
    <t>STHBKK012104000657</t>
  </si>
  <si>
    <t>STHBKK012104000658</t>
  </si>
  <si>
    <t>STHBKK012104000659</t>
  </si>
  <si>
    <t>STHBKK012104000660</t>
  </si>
  <si>
    <t>STHBKK012104000661</t>
  </si>
  <si>
    <t>STHBKK012104000662</t>
  </si>
  <si>
    <t>STHBKK012104000663</t>
  </si>
  <si>
    <t>STHBKK012104000664</t>
  </si>
  <si>
    <t>STHBKK012104000665</t>
  </si>
  <si>
    <t>STHBKK012104000666</t>
  </si>
  <si>
    <t>STHBKK012104000667</t>
  </si>
  <si>
    <t>STHBKK012104000668</t>
  </si>
  <si>
    <t>STHBKK012104000669</t>
  </si>
  <si>
    <t>นาย Bounthanom sihalath</t>
  </si>
  <si>
    <t>STHBKK012104000670</t>
  </si>
  <si>
    <t>นางสาว จันทนา มั่นมานะเสรี</t>
  </si>
  <si>
    <t>STHBKK012104000671</t>
  </si>
  <si>
    <t>นาง รัตนกร ไม้แดง</t>
  </si>
  <si>
    <t>STHBKK012104000672</t>
  </si>
  <si>
    <t>นาย จตุรเทพ ไม้แดง</t>
  </si>
  <si>
    <t>STHBKK012104000673</t>
  </si>
  <si>
    <t>นาย ณัฐพล ไม้แดง</t>
  </si>
  <si>
    <t>STHBKK012104000674</t>
  </si>
  <si>
    <t>STHBKK012104000675</t>
  </si>
  <si>
    <t>STHBKK012104000676</t>
  </si>
  <si>
    <t>STHBKK012104000677</t>
  </si>
  <si>
    <t>นาย ศักดิ์ดา อุดร</t>
  </si>
  <si>
    <t>STHBKK012104000678</t>
  </si>
  <si>
    <t>STHBKK012104000679</t>
  </si>
  <si>
    <t>นางสาว พรพิมล เงินมอง</t>
  </si>
  <si>
    <t>STHBKK012104000680</t>
  </si>
  <si>
    <t>นางสาว วัลยาลักษณ์ เกษมอัครธำรง</t>
  </si>
  <si>
    <t>STHBKK012104000681</t>
  </si>
  <si>
    <t>STHBKK012104000682</t>
  </si>
  <si>
    <t>STHBKK012104000683</t>
  </si>
  <si>
    <t>STHBKK012104000684</t>
  </si>
  <si>
    <t>STHBKK012104000685</t>
  </si>
  <si>
    <t>นาย คำรณ ศรีนวล</t>
  </si>
  <si>
    <t>STHBKK012104000686</t>
  </si>
  <si>
    <t>STHBKK012104000687</t>
  </si>
  <si>
    <t>STHBKK012104000689</t>
  </si>
  <si>
    <t>นางสาว นลพรรณ นอบน้อม</t>
  </si>
  <si>
    <t>STHBKK012104000690</t>
  </si>
  <si>
    <t>STHBKK012104000691</t>
  </si>
  <si>
    <t>STHBKK012104000692</t>
  </si>
  <si>
    <t>STHBKK012104000693</t>
  </si>
  <si>
    <t>STHBKK012104000694</t>
  </si>
  <si>
    <t>STHBKK012104000695</t>
  </si>
  <si>
    <t>STHBKK012104000696</t>
  </si>
  <si>
    <t>นาย ธงชาญ ภูฆัง</t>
  </si>
  <si>
    <t>STHBKK012104000698</t>
  </si>
  <si>
    <t>STHBKK012104000700</t>
  </si>
  <si>
    <t>นางสาว ธนพร ฉายอรุณ</t>
  </si>
  <si>
    <t>STHBKK012104000701</t>
  </si>
  <si>
    <t>STHBKK012104000702</t>
  </si>
  <si>
    <t>STHBKK012104000703</t>
  </si>
  <si>
    <t>STHBKK012104000704</t>
  </si>
  <si>
    <t>STHBKK012104000705</t>
  </si>
  <si>
    <t>STHBKK012104000708</t>
  </si>
  <si>
    <t>นาย Sot Khom</t>
  </si>
  <si>
    <t>STHBKK012104000709</t>
  </si>
  <si>
    <t>STHBKK012104000710</t>
  </si>
  <si>
    <t>STHBKK012104000711</t>
  </si>
  <si>
    <t>นางสาว รินทร์ลภัส แสนแก้ว</t>
  </si>
  <si>
    <t>STHBKK012104000712</t>
  </si>
  <si>
    <t>STHBKK012104000713</t>
  </si>
  <si>
    <t>STHBKK012104000714</t>
  </si>
  <si>
    <t>นาย ธราดล ทองประกอบ</t>
  </si>
  <si>
    <t>STHBKK012104000715</t>
  </si>
  <si>
    <t>นาง อรพิน นางแสน</t>
  </si>
  <si>
    <t>STHBKK012104000716</t>
  </si>
  <si>
    <t>STHBKK012104000717</t>
  </si>
  <si>
    <t>นาง ประภัสสร วงศ์ศรีสังข์</t>
  </si>
  <si>
    <t>STHBKK012104000718</t>
  </si>
  <si>
    <t>STHBKK012104000719</t>
  </si>
  <si>
    <t>STHBKK012104000720</t>
  </si>
  <si>
    <t>นาย มานะ คนึงคิด</t>
  </si>
  <si>
    <t>STHBKK012104000721</t>
  </si>
  <si>
    <t>STHBKK012104000722</t>
  </si>
  <si>
    <t>นาย รัชชานนท์ แก่นจรรยา</t>
  </si>
  <si>
    <t>STHBKK012104000723</t>
  </si>
  <si>
    <t>STHBKK012104000724</t>
  </si>
  <si>
    <t>STHBKK012104000725</t>
  </si>
  <si>
    <t>STHBKK012104000726</t>
  </si>
  <si>
    <t>นาย อนันต์ กล่องพุดซา</t>
  </si>
  <si>
    <t>STHBKK012104000727</t>
  </si>
  <si>
    <t>STHBKK012104000728</t>
  </si>
  <si>
    <t>STHBKK012104000730</t>
  </si>
  <si>
    <t>STHBKK012104000731</t>
  </si>
  <si>
    <t>STHBKK012104000732</t>
  </si>
  <si>
    <t>STHBKK012104000733</t>
  </si>
  <si>
    <t>STHBKK012104000734</t>
  </si>
  <si>
    <t>STHBKK012104000735</t>
  </si>
  <si>
    <t>นาย เสริมวิชญ์ สุขชาญ</t>
  </si>
  <si>
    <t>STHBKK012104000736</t>
  </si>
  <si>
    <t>STHBKK012104000738</t>
  </si>
  <si>
    <t>STHBKK012104000739</t>
  </si>
  <si>
    <t>STHBKK012104000740</t>
  </si>
  <si>
    <t>STHBKK012104000741</t>
  </si>
  <si>
    <t>STHBKK012104000743</t>
  </si>
  <si>
    <t>STHBKK012104000744</t>
  </si>
  <si>
    <t>นางสาว กนกเรขา ภัทรพัฒน์สกุล</t>
  </si>
  <si>
    <t>STHBKK012104000745</t>
  </si>
  <si>
    <t>STHBKK012104000747</t>
  </si>
  <si>
    <t>นางสาว ดวงสุดา ขุนวิเชียร</t>
  </si>
  <si>
    <t>STHBKK012104000748</t>
  </si>
  <si>
    <t>นาย เทิดศักดิ์ สุวรรณรักษ์</t>
  </si>
  <si>
    <t>STHONLIN2104000193</t>
  </si>
  <si>
    <t>STHONLIN2104000194</t>
  </si>
  <si>
    <t>STHONLIN2104000195</t>
  </si>
  <si>
    <t>STHONLIN2104000196</t>
  </si>
  <si>
    <t>STHONLIN2104000198</t>
  </si>
  <si>
    <t>STHONLIN2104000200</t>
  </si>
  <si>
    <t>STHONLIN2104000202</t>
  </si>
  <si>
    <t>STHONLIN2104000203</t>
  </si>
  <si>
    <t>STHONLIN2104000208</t>
  </si>
  <si>
    <t>STHONLIN2104000212</t>
  </si>
  <si>
    <t xml:space="preserve"> </t>
  </si>
  <si>
    <t>STHBKK012104000749</t>
  </si>
  <si>
    <t>STHBKK012104000750</t>
  </si>
  <si>
    <t>STHBKK012104000751</t>
  </si>
  <si>
    <t>STHBKK012104000752</t>
  </si>
  <si>
    <t>STHBKK012104000753</t>
  </si>
  <si>
    <t>นาง อัจฉรา ทรัพย์เวช</t>
  </si>
  <si>
    <t>STHBKK012104000754</t>
  </si>
  <si>
    <t>STHBKK012104000755</t>
  </si>
  <si>
    <t>STHBKK012104000756</t>
  </si>
  <si>
    <t>STHBKK012104000757</t>
  </si>
  <si>
    <t>STHBKK012104000758</t>
  </si>
  <si>
    <t>STHBKK012104000759</t>
  </si>
  <si>
    <t>STHBKK012104000760</t>
  </si>
  <si>
    <t>นางสาว ชัชชาม์ ตระกูลชัยวัชระ</t>
  </si>
  <si>
    <t>STHBKK012104000762</t>
  </si>
  <si>
    <t>STHBKK012104000763</t>
  </si>
  <si>
    <t>นางสาว Sun Chinglinh</t>
  </si>
  <si>
    <t>STHBKK012104000764</t>
  </si>
  <si>
    <t>STHBKK012104000765</t>
  </si>
  <si>
    <t>นาง สมจิตร นวนสุ่ม</t>
  </si>
  <si>
    <t>STHBKK012104000766</t>
  </si>
  <si>
    <t>นาย นิคม ยิ้มสาระ</t>
  </si>
  <si>
    <t>STHBKK012104000767</t>
  </si>
  <si>
    <t>นาย กัมพล วงษ์ธัญกรณ์</t>
  </si>
  <si>
    <t>STHBKK012104000768</t>
  </si>
  <si>
    <t>STHBKK012104000769</t>
  </si>
  <si>
    <t>STHBKK012104000770</t>
  </si>
  <si>
    <t>STHBKK012104000771</t>
  </si>
  <si>
    <t>นางสาว เพยาว์ ก้อนจันทร์เทศ</t>
  </si>
  <si>
    <t>STHBKK012104000772</t>
  </si>
  <si>
    <t>STHBKK012104000773</t>
  </si>
  <si>
    <t>STHBKK012104000775</t>
  </si>
  <si>
    <t>STHBKK012104000776</t>
  </si>
  <si>
    <t>STHBKK012104000777</t>
  </si>
  <si>
    <t>STHBKK012104000778</t>
  </si>
  <si>
    <t>นาย Te Bunngy</t>
  </si>
  <si>
    <t>STHBKK012104000779</t>
  </si>
  <si>
    <t>STHBKK012104000781</t>
  </si>
  <si>
    <t>STHBKK012104000782</t>
  </si>
  <si>
    <t>STHBKK012104000783</t>
  </si>
  <si>
    <t>นาย พิสิฐ โฉ่พลกรัง</t>
  </si>
  <si>
    <t>STHBKK012104000784</t>
  </si>
  <si>
    <t>STHBKK012104000785</t>
  </si>
  <si>
    <t>STHBKK012104000786</t>
  </si>
  <si>
    <t>STHBKK012104000787</t>
  </si>
  <si>
    <t>STHBKK012104000788</t>
  </si>
  <si>
    <t>STHBKK012104000789</t>
  </si>
  <si>
    <t>STHBKK012104000790</t>
  </si>
  <si>
    <t>ปริญพัชร์ ศรีศุภณัฐธนากุล</t>
  </si>
  <si>
    <t>STHBKK012104000791</t>
  </si>
  <si>
    <t>นาง มงคล นาคเกตุ</t>
  </si>
  <si>
    <t>STHBKK012104000792</t>
  </si>
  <si>
    <t>STHBKK012104000793</t>
  </si>
  <si>
    <t>STHBKK012104000794</t>
  </si>
  <si>
    <t>บริษัท เค24 โกลบอล จำกัด</t>
  </si>
  <si>
    <t>STHBKK012104000795</t>
  </si>
  <si>
    <t>STHBKK012104000796</t>
  </si>
  <si>
    <t>STHBKK012104000797</t>
  </si>
  <si>
    <t>STHBKK012104000798</t>
  </si>
  <si>
    <t>STHBKK012104000799</t>
  </si>
  <si>
    <t>นาง กงใจ สรวงกุดเรือ</t>
  </si>
  <si>
    <t>STHBKK012104000800</t>
  </si>
  <si>
    <t>STHBKK012104000801</t>
  </si>
  <si>
    <t>นาย ภูษิต เภสัชชะ</t>
  </si>
  <si>
    <t>STHBKK012104000803</t>
  </si>
  <si>
    <t>STHBKK012104000804</t>
  </si>
  <si>
    <t>STHBKK012104000805</t>
  </si>
  <si>
    <t>STHBKK012104000806</t>
  </si>
  <si>
    <t>STHBKK012104000807</t>
  </si>
  <si>
    <t>STHBKK012104000809</t>
  </si>
  <si>
    <t>บริษัทจำกัด เอ็น.เค.ทรัพย์โซเชียล จำกัด</t>
  </si>
  <si>
    <t>STHBKK012104000810</t>
  </si>
  <si>
    <t>STHBKK012104000811</t>
  </si>
  <si>
    <t>STHBKK012104000813</t>
  </si>
  <si>
    <t>STHBKK012104000814</t>
  </si>
  <si>
    <t>นางสาว Chhon Mengkour</t>
  </si>
  <si>
    <t>STHBKK012104000815</t>
  </si>
  <si>
    <t>STHBKK012104000817</t>
  </si>
  <si>
    <t>นาย อดิศร แสงรัตน์</t>
  </si>
  <si>
    <t>STHBKK012104000818</t>
  </si>
  <si>
    <t>นางสาว ณัชติพร+อัครเดช เร่ในไพร</t>
  </si>
  <si>
    <t>STHBKK012104000819</t>
  </si>
  <si>
    <t>นางสาว บุญเรือน อุ่นเจริญ</t>
  </si>
  <si>
    <t>STHBKK012104000820</t>
  </si>
  <si>
    <t>นาย นายรัฐพล ดวงจันทร์</t>
  </si>
  <si>
    <t>STHBKK012104000821</t>
  </si>
  <si>
    <t>STHBKK012104000822</t>
  </si>
  <si>
    <t>นาย ธนกฤษ ตันสิรานนท์</t>
  </si>
  <si>
    <t>STHBKK012104000823</t>
  </si>
  <si>
    <t>นาย ธนโชติ แจ่มใส</t>
  </si>
  <si>
    <t>STHBKK012104000824</t>
  </si>
  <si>
    <t>STHBKK012104000825</t>
  </si>
  <si>
    <t>STHBKK012104000829</t>
  </si>
  <si>
    <t>STHBKK012104000830</t>
  </si>
  <si>
    <t>นาย ชาลี ดีฤสานต์</t>
  </si>
  <si>
    <t>STHBKK012104000831</t>
  </si>
  <si>
    <t>STHBKK012104000832</t>
  </si>
  <si>
    <t>นาง วันดพ็ญ โขมพัด</t>
  </si>
  <si>
    <t>STHBKK012104000837</t>
  </si>
  <si>
    <t>STHBKK012104000838</t>
  </si>
  <si>
    <t>นาย แสงทอง บุญยิ่ง</t>
  </si>
  <si>
    <t>STHBKK012104000839</t>
  </si>
  <si>
    <t>STHBKK012104000840</t>
  </si>
  <si>
    <t>นาย ธวัชชัย ราชวัตร</t>
  </si>
  <si>
    <t>STHBKK012104000841</t>
  </si>
  <si>
    <t>นาย ศราวุฒน์ สินธุวรโรจน์</t>
  </si>
  <si>
    <t>STHBKK012104000842</t>
  </si>
  <si>
    <t>STHONLIN2104000226</t>
  </si>
  <si>
    <t>STHONLIN2104000227</t>
  </si>
  <si>
    <t>นางสาว สุภาศิลป์ แสนแก้ว</t>
  </si>
  <si>
    <t>STHONLIN2104000229</t>
  </si>
  <si>
    <t>STHONLIN2104000230</t>
  </si>
  <si>
    <t>STHONLIN2104000231</t>
  </si>
  <si>
    <t>STHONLIN2104000232</t>
  </si>
  <si>
    <t>STHONLIN2104000233</t>
  </si>
  <si>
    <t>STHONLIN2104000234</t>
  </si>
  <si>
    <t>STHONLIN2104000235</t>
  </si>
  <si>
    <t>STHONLIN2104000237</t>
  </si>
  <si>
    <t>นางสาว แก้วเพียงขวัญ จันทรพงศ์</t>
  </si>
  <si>
    <t>STHONLIN2104000240</t>
  </si>
  <si>
    <t>STHONLIN2104000243</t>
  </si>
  <si>
    <t>STHBKK012104000843</t>
  </si>
  <si>
    <t>นาย ธวัชชัย พระโสภณ</t>
  </si>
  <si>
    <t>STHBKK012104000844</t>
  </si>
  <si>
    <t>STHBKK012104000845</t>
  </si>
  <si>
    <t>STHBKK012104000846</t>
  </si>
  <si>
    <t>STHBKK012104000847</t>
  </si>
  <si>
    <t>STHBKK012104000848</t>
  </si>
  <si>
    <t>STHBKK012104000849</t>
  </si>
  <si>
    <t>นางสาว นางสาวภาวนียา ชูทิพย์</t>
  </si>
  <si>
    <t>STHBKK012104000850</t>
  </si>
  <si>
    <t>STHBKK012104000851</t>
  </si>
  <si>
    <t>STHBKK012104000852</t>
  </si>
  <si>
    <t>STHBKK012104000853</t>
  </si>
  <si>
    <t>STHBKK012104000854</t>
  </si>
  <si>
    <t>STHBKK012104000855</t>
  </si>
  <si>
    <t>นาง วรรณารัตน์ กฤษณะบาล</t>
  </si>
  <si>
    <t>STHBKK012104000856</t>
  </si>
  <si>
    <t>STHBKK012104000859</t>
  </si>
  <si>
    <t>STHBKK012104000862</t>
  </si>
  <si>
    <t>STHBKK012104000863</t>
  </si>
  <si>
    <t>STHBKK012104000864</t>
  </si>
  <si>
    <t>นาย ช่อ กล้าเขตรวิทย์</t>
  </si>
  <si>
    <t>STHBKK012104000865</t>
  </si>
  <si>
    <t>STHBKK012104000866</t>
  </si>
  <si>
    <t>STHBKK012104000868</t>
  </si>
  <si>
    <t>นาย ปรเมศวร์ ธรรมโชติ</t>
  </si>
  <si>
    <t>STHBKK012104000869</t>
  </si>
  <si>
    <t>นาย โสภณ จริตซื่อ</t>
  </si>
  <si>
    <t>STHBKK012104000870</t>
  </si>
  <si>
    <t>STHBKK012104000871</t>
  </si>
  <si>
    <t>STHBKK012104000872</t>
  </si>
  <si>
    <t>STHBKK012104000873</t>
  </si>
  <si>
    <t>STHBKK012104000874</t>
  </si>
  <si>
    <t>STHBKK012104000875</t>
  </si>
  <si>
    <t>STHBKK012104000876</t>
  </si>
  <si>
    <t>STHBKK012104000877</t>
  </si>
  <si>
    <t>นาง พัชรี ธรรมรักษ์กุล</t>
  </si>
  <si>
    <t>STHBKK012104000878</t>
  </si>
  <si>
    <t>นาย จิรายุ อินยัง</t>
  </si>
  <si>
    <t>STHBKK012104000879</t>
  </si>
  <si>
    <t>STHBKK012104000880</t>
  </si>
  <si>
    <t>STHBKK012104000881</t>
  </si>
  <si>
    <t>STHBKK012104000882</t>
  </si>
  <si>
    <t>STHBKK012104000883</t>
  </si>
  <si>
    <t>STHBKK012104000884</t>
  </si>
  <si>
    <t>นาย พรชัย คูสกุล</t>
  </si>
  <si>
    <t>STHBKK012104000885</t>
  </si>
  <si>
    <t>STHBKK012104000886</t>
  </si>
  <si>
    <t>นาง วิไล กสิกร</t>
  </si>
  <si>
    <t>STHBKK012104000888</t>
  </si>
  <si>
    <t>STHBKK012104000890</t>
  </si>
  <si>
    <t>STHBKK012104000893</t>
  </si>
  <si>
    <t>STHBKK012104000894</t>
  </si>
  <si>
    <t>STHBKK012104000895</t>
  </si>
  <si>
    <t>STHBKK012104000896</t>
  </si>
  <si>
    <t>STHBKK012104000897</t>
  </si>
  <si>
    <t>STHBKK012104000898</t>
  </si>
  <si>
    <t>นาย เดช ภาคพยัคฆ์</t>
  </si>
  <si>
    <t>STHBKK012104000899</t>
  </si>
  <si>
    <t>STHBKK012104000900</t>
  </si>
  <si>
    <t>นางสาว ปัทมา ชีวานิช</t>
  </si>
  <si>
    <t>STHBKK012104000901</t>
  </si>
  <si>
    <t>STHBKK012104000902</t>
  </si>
  <si>
    <t>นาง เบญญาภา เพื่อมกระโทก</t>
  </si>
  <si>
    <t>STHBKK012104000903</t>
  </si>
  <si>
    <t>STHBKK012104000904</t>
  </si>
  <si>
    <t>นาย กษิดิศ อำนาจธนากุล</t>
  </si>
  <si>
    <t>STHBKK012104000905</t>
  </si>
  <si>
    <t>STHBKK012104000907</t>
  </si>
  <si>
    <t>STHBKK012104000908</t>
  </si>
  <si>
    <t>STHBKK012104000909</t>
  </si>
  <si>
    <t>นางสาว สังเวียน นิลละออ</t>
  </si>
  <si>
    <t>STHBKK012104000911</t>
  </si>
  <si>
    <t>STHBKK012104000912</t>
  </si>
  <si>
    <t>STHBKK012104000914</t>
  </si>
  <si>
    <t>STHBKK012104000915</t>
  </si>
  <si>
    <t>นาย สุชาติ พุ่มแก้ว</t>
  </si>
  <si>
    <t>STHBKK012104000916</t>
  </si>
  <si>
    <t>นาง พิรญาณ์ มีใย</t>
  </si>
  <si>
    <t>STHBKK012104000917</t>
  </si>
  <si>
    <t>STHBKK012104000921</t>
  </si>
  <si>
    <t>นางสาว ณัฎฐ์จีรา อนันต์นาวี</t>
  </si>
  <si>
    <t>STHBKK012104000922</t>
  </si>
  <si>
    <t>STHBKK012104000923</t>
  </si>
  <si>
    <t>STHBKK012104000924</t>
  </si>
  <si>
    <t>STHBKK012104000925</t>
  </si>
  <si>
    <t>STHBKK012104000926</t>
  </si>
  <si>
    <t>STHBKK012104000927</t>
  </si>
  <si>
    <t>นาง เพ็ญภักดิ์ รุ่งทอง</t>
  </si>
  <si>
    <t>STHBKK012104000928</t>
  </si>
  <si>
    <t>STHBKK012104000929</t>
  </si>
  <si>
    <t>STHBKK012104000930</t>
  </si>
  <si>
    <t>STHBKK012104000931</t>
  </si>
  <si>
    <t>STHBKK012104000932</t>
  </si>
  <si>
    <t>STHBKK012104000933</t>
  </si>
  <si>
    <t>STHBKK012104000934</t>
  </si>
  <si>
    <t>นางสาว พีรการย์ มะณีโชติ</t>
  </si>
  <si>
    <t>STHBKK012104000936</t>
  </si>
  <si>
    <t>STHBKK012104000937</t>
  </si>
  <si>
    <t>นาย นิคม แก้วนาหลวง</t>
  </si>
  <si>
    <t>STHBKK012104000938</t>
  </si>
  <si>
    <t>STHBKK012104000939</t>
  </si>
  <si>
    <t>STHBKK012104000940</t>
  </si>
  <si>
    <t>กาญจนา บุญเกษม</t>
  </si>
  <si>
    <t>STHBKK012104000941</t>
  </si>
  <si>
    <t>STHBKK012104000942</t>
  </si>
  <si>
    <t>STHBKK012104000943</t>
  </si>
  <si>
    <t>STHBKK012104000944</t>
  </si>
  <si>
    <t>STHBKK012104000946</t>
  </si>
  <si>
    <t>STHBKK012104000947</t>
  </si>
  <si>
    <t>STHONLIN2104000246</t>
  </si>
  <si>
    <t>STHONLIN2104000247</t>
  </si>
  <si>
    <t>STHONLIN2104000250</t>
  </si>
  <si>
    <t>STHONLIN2104000251</t>
  </si>
  <si>
    <t>STHONLIN2104000252</t>
  </si>
  <si>
    <t>STHONLIN2104000253</t>
  </si>
  <si>
    <t>STHONLIN2104000255</t>
  </si>
  <si>
    <t>STHONLIN2104000266</t>
  </si>
  <si>
    <t>STHONLIN2104000267</t>
  </si>
  <si>
    <t>นางสาว สุวรรณ นำประทีป</t>
  </si>
  <si>
    <t>STHONLIN2104000271</t>
  </si>
  <si>
    <t>STHONLIN2104000272</t>
  </si>
  <si>
    <t>STHONLIN2104000275</t>
  </si>
  <si>
    <t>STHONLIN2104000279</t>
  </si>
  <si>
    <t xml:space="preserve">  DAILY  SALE  11 Aprill 2021</t>
  </si>
  <si>
    <t>STHBKK012104000948</t>
  </si>
  <si>
    <t>STHBKK012104000949</t>
  </si>
  <si>
    <t>นาย กมล อินอ่อน</t>
  </si>
  <si>
    <t>STHBKK012104000950</t>
  </si>
  <si>
    <t>STHBKK012104000951</t>
  </si>
  <si>
    <t>นาง บังอร ช่วยประดิษฐ</t>
  </si>
  <si>
    <t>STHBKK012104000952</t>
  </si>
  <si>
    <t>นาง ยุพา เถื่อนนก</t>
  </si>
  <si>
    <t>STHBKK012104000953</t>
  </si>
  <si>
    <t>นางสาว รัตนาพร เถื่อนนก</t>
  </si>
  <si>
    <t>STHBKK012104000954</t>
  </si>
  <si>
    <t>STHBKK012104000955</t>
  </si>
  <si>
    <t>STHBKK012104000956</t>
  </si>
  <si>
    <t>STHBKK012104000957</t>
  </si>
  <si>
    <t>ยงยุทธ ครุธจร</t>
  </si>
  <si>
    <t>STHBKK012104000958</t>
  </si>
  <si>
    <t>STHBKK012104000959</t>
  </si>
  <si>
    <t>STHBKK012104000960</t>
  </si>
  <si>
    <t>นาย วัลลภ ไพโรจน์</t>
  </si>
  <si>
    <t>STHBKK012104000961</t>
  </si>
  <si>
    <t>STHBKK012104000962</t>
  </si>
  <si>
    <t>STHBKK012104000963</t>
  </si>
  <si>
    <t>STHBKK012104000964</t>
  </si>
  <si>
    <t>STHBKK012104000965</t>
  </si>
  <si>
    <t>STHBKK012104000967</t>
  </si>
  <si>
    <t>STHBKK012104000968</t>
  </si>
  <si>
    <t>รัชฎา นานอน</t>
  </si>
  <si>
    <t>STHBKK012104000970</t>
  </si>
  <si>
    <t>STHBKK012104000971</t>
  </si>
  <si>
    <t>นาย พิเชษฐ์ แถลงกิจ</t>
  </si>
  <si>
    <t>STHBKK012104000972</t>
  </si>
  <si>
    <t>STHBKK012104000973</t>
  </si>
  <si>
    <t>STHBKK012104000974</t>
  </si>
  <si>
    <t>STHBKK012104000975</t>
  </si>
  <si>
    <t>STHBKK012104000976</t>
  </si>
  <si>
    <t>STHBKK012104000977</t>
  </si>
  <si>
    <t>STHBKK012104000978</t>
  </si>
  <si>
    <t>STHBKK012104000979</t>
  </si>
  <si>
    <t>นางสาว รัชตวรรณ เนาวสินธ์ + สำเริง ยอดแก้ว</t>
  </si>
  <si>
    <t>STHBKK012104000980</t>
  </si>
  <si>
    <t>นาย มะหะหมัดอาซาน สูเด็น</t>
  </si>
  <si>
    <t>STHBKK012104000981</t>
  </si>
  <si>
    <t>STHBKK012104000983</t>
  </si>
  <si>
    <t>STHBKK012104000984</t>
  </si>
  <si>
    <t>STHBKK012104000985</t>
  </si>
  <si>
    <t>นาย ยงยุทธ-ปรียานุช ประสาทศิลป์</t>
  </si>
  <si>
    <t>STHBKK012104000986</t>
  </si>
  <si>
    <t>STHBKK012104000988</t>
  </si>
  <si>
    <t>STHBKK012104000990</t>
  </si>
  <si>
    <t>ศุทธิ์ธี ลาภูเขียว</t>
  </si>
  <si>
    <t>STHBKK012104000992</t>
  </si>
  <si>
    <t>STHBKK012104000993</t>
  </si>
  <si>
    <t>นาย ศุภกร วิทยะสุนทร</t>
  </si>
  <si>
    <t>STHBKK012104000994</t>
  </si>
  <si>
    <t>นาง พัฒน์นรี โอฬารรัตนชัย</t>
  </si>
  <si>
    <t>STHBKK012104000995</t>
  </si>
  <si>
    <t>นาย คณิศร หมอใจบุญ</t>
  </si>
  <si>
    <t>STHBKK012104000996</t>
  </si>
  <si>
    <t>STHBKK012104000997</t>
  </si>
  <si>
    <t>STHBKK012104000998</t>
  </si>
  <si>
    <t>นาย อริย์ชาติ เฉลิมโชควัฒนา</t>
  </si>
  <si>
    <t>STHBKK012104000999</t>
  </si>
  <si>
    <t>Patradit Supatwanitchakorn</t>
  </si>
  <si>
    <t>STHBKK012104001000</t>
  </si>
  <si>
    <t>STHBKK012104001001</t>
  </si>
  <si>
    <t>STHBKK012104001002</t>
  </si>
  <si>
    <t>นาย ปิยะเดช ยิ่งวิวัฒนพงษ์</t>
  </si>
  <si>
    <t>STHBKK012104001003</t>
  </si>
  <si>
    <t>STHBKK012104001004</t>
  </si>
  <si>
    <t>STHBKK012104001005</t>
  </si>
  <si>
    <t>STHONLIN2104000286</t>
  </si>
  <si>
    <t>STHONLIN2104000288</t>
  </si>
  <si>
    <t>นาง ณัฐรดา สกุลณี</t>
  </si>
  <si>
    <t>STHONLIN2104000290</t>
  </si>
  <si>
    <t>STHONLIN2104000299</t>
  </si>
  <si>
    <t>STHONLIN2104000309</t>
  </si>
  <si>
    <t>STHONLIN2104000310</t>
  </si>
  <si>
    <t xml:space="preserve">  </t>
  </si>
  <si>
    <t xml:space="preserve">  DAILY  SALE  12 Aprill 2021</t>
  </si>
  <si>
    <t>STHBKK012104001008</t>
  </si>
  <si>
    <t>STHBKK012104001009</t>
  </si>
  <si>
    <t>STHBKK012104001010</t>
  </si>
  <si>
    <t>STHBKK012104001012</t>
  </si>
  <si>
    <t>STHBKK012104001013</t>
  </si>
  <si>
    <t>STHBKK012104001014</t>
  </si>
  <si>
    <t>STHBKK012104001015</t>
  </si>
  <si>
    <t>STHBKK012104001016</t>
  </si>
  <si>
    <t>นาย อาทิตย์ ศรีจันทร์</t>
  </si>
  <si>
    <t>STHBKK012104001017</t>
  </si>
  <si>
    <t>STHBKK012104001018</t>
  </si>
  <si>
    <t>นาย จตุรงค์ เผ่าพันธ์ดี</t>
  </si>
  <si>
    <t>STHBKK012104001019</t>
  </si>
  <si>
    <t>นางสาว เบญจมาศ ไชยพฤกษ์</t>
  </si>
  <si>
    <t>STHBKK012104001020</t>
  </si>
  <si>
    <t>STHBKK012104001021</t>
  </si>
  <si>
    <t>STHBKK012104001022</t>
  </si>
  <si>
    <t>STHBKK012104001023</t>
  </si>
  <si>
    <t>นางสาว จิราภรณ์ ฤทธิ์บำรุง</t>
  </si>
  <si>
    <t>STHBKK012104001024</t>
  </si>
  <si>
    <t>STHBKK012104001025</t>
  </si>
  <si>
    <t>STHBKK012104001026</t>
  </si>
  <si>
    <t>STHBKK012104001027</t>
  </si>
  <si>
    <t>STHBKK012104001028</t>
  </si>
  <si>
    <t>STHBKK012104001029</t>
  </si>
  <si>
    <t>STHBKK012104001030</t>
  </si>
  <si>
    <t>STHBKK012104001033</t>
  </si>
  <si>
    <t>นาย ฤชวีวิชญ์ กฤษณะบาล</t>
  </si>
  <si>
    <t>STHBKK012104001034</t>
  </si>
  <si>
    <t>STHBKK012104001035</t>
  </si>
  <si>
    <t>STHBKK012104001036</t>
  </si>
  <si>
    <t>นาย กุเฮง ศรีบุณยะแก้ว</t>
  </si>
  <si>
    <t>STHBKK012104001038</t>
  </si>
  <si>
    <t>STHBKK012104001039</t>
  </si>
  <si>
    <t>นาย บุญเลิศ รวมวินิจ</t>
  </si>
  <si>
    <t>STHBKK012104001040</t>
  </si>
  <si>
    <t>STHBKK012104001041</t>
  </si>
  <si>
    <t>STHBKK012104001042</t>
  </si>
  <si>
    <t>STHBKK012104001043</t>
  </si>
  <si>
    <t>นาง จิตสุภา ปิ่นมณี</t>
  </si>
  <si>
    <t>STHBKK012104001044</t>
  </si>
  <si>
    <t>นาย กุศล ศรีบุณยะแก้ว</t>
  </si>
  <si>
    <t>STHBKK012104001046</t>
  </si>
  <si>
    <t>STHBKK012104001047</t>
  </si>
  <si>
    <t>STHBKK012104001048</t>
  </si>
  <si>
    <t>STHBKK012104001049</t>
  </si>
  <si>
    <t>พ.ต.ท. วิรุฬ อินทร์มีสุข</t>
  </si>
  <si>
    <t>STHBKK012104001050</t>
  </si>
  <si>
    <t>นางสาว อารมณ์ ใจซื่อ</t>
  </si>
  <si>
    <t>STHBKK012104001051</t>
  </si>
  <si>
    <t>STHBKK012104001052</t>
  </si>
  <si>
    <t>STHBKK012104001054</t>
  </si>
  <si>
    <t>STHBKK012104001055</t>
  </si>
  <si>
    <t>STHBKK012104001056</t>
  </si>
  <si>
    <t>นาย อนุศิษฏ์ เอี่ยมมา</t>
  </si>
  <si>
    <t>STHBKK012104001057</t>
  </si>
  <si>
    <t>STHBKK012104001058</t>
  </si>
  <si>
    <t>STHBKK012104001060</t>
  </si>
  <si>
    <t>STHBKK012104001061</t>
  </si>
  <si>
    <t>นาง นิกุล เสือนุ่ม</t>
  </si>
  <si>
    <t>STHBKK012104001062</t>
  </si>
  <si>
    <t>STHBKK012104001063</t>
  </si>
  <si>
    <t>นางสาว ยุพาภรณ์ พ้นภัย</t>
  </si>
  <si>
    <t>STHBKK012104001064</t>
  </si>
  <si>
    <t>นาย รังสรรค์ จันทร์วีระวงศ์</t>
  </si>
  <si>
    <t xml:space="preserve">         </t>
  </si>
  <si>
    <t>STHBKK012104001065</t>
  </si>
  <si>
    <t>STHBKK012104001066</t>
  </si>
  <si>
    <t>STHBKK012104001068</t>
  </si>
  <si>
    <t>STHBKK012104001069</t>
  </si>
  <si>
    <t>STHBKK012104001070</t>
  </si>
  <si>
    <t>STHBKK012104001072</t>
  </si>
  <si>
    <t>นางสาว สุวนันท์ ก้อนทอง</t>
  </si>
  <si>
    <t>STHBKK012104001073</t>
  </si>
  <si>
    <t>นางสาว จันทิมา ไฝ่เมตตา</t>
  </si>
  <si>
    <t>STHBKK012104001074</t>
  </si>
  <si>
    <t>STHBKK012104001075</t>
  </si>
  <si>
    <t>STHBKK012104001076</t>
  </si>
  <si>
    <t>STHBKK012104001078</t>
  </si>
  <si>
    <t>STHBKK012104001079</t>
  </si>
  <si>
    <t>STHBKK012104001080</t>
  </si>
  <si>
    <t>STHBKK012104001081</t>
  </si>
  <si>
    <t>STHBKK012104001086</t>
  </si>
  <si>
    <t>STHBKK012104001087</t>
  </si>
  <si>
    <t>STHBKK012104001088</t>
  </si>
  <si>
    <t>STHBKK012104001089</t>
  </si>
  <si>
    <t>STHBKK012104001091</t>
  </si>
  <si>
    <t>STHBKK012104001092</t>
  </si>
  <si>
    <t>STHONLIN2104000316</t>
  </si>
  <si>
    <t>STHONLIN2104000317</t>
  </si>
  <si>
    <t>STHONLIN2104000318</t>
  </si>
  <si>
    <t>STHONLIN2104000323</t>
  </si>
  <si>
    <t>STHONLIN2104000324</t>
  </si>
  <si>
    <t xml:space="preserve">  DAILY  SALE  16 Aprill 2021</t>
  </si>
  <si>
    <t>STHBKK012104001096</t>
  </si>
  <si>
    <t>นางสาว สมัย ท้าวสาร</t>
  </si>
  <si>
    <t>STHBKK012104001097</t>
  </si>
  <si>
    <t>STHBKK012104001098</t>
  </si>
  <si>
    <t>STHBKK012104001099</t>
  </si>
  <si>
    <t>STHBKK012104001100</t>
  </si>
  <si>
    <t>STHBKK012104001101</t>
  </si>
  <si>
    <t>STHBKK012104001102</t>
  </si>
  <si>
    <t>STHBKK012104001103</t>
  </si>
  <si>
    <t>STHBKK012104001104</t>
  </si>
  <si>
    <t>STHBKK012104001105</t>
  </si>
  <si>
    <t>STHBKK012104001106</t>
  </si>
  <si>
    <t>STHBKK012104001107</t>
  </si>
  <si>
    <t>นางสาว บัวนภา คดีพิศาล</t>
  </si>
  <si>
    <t>STHBKK012104001108</t>
  </si>
  <si>
    <t>STHBKK012104001109</t>
  </si>
  <si>
    <t>บุลพร กลิ่นอ่อน</t>
  </si>
  <si>
    <t>STHBKK012104001110</t>
  </si>
  <si>
    <t>STHBKK012104001111</t>
  </si>
  <si>
    <t>STHBKK012104001112</t>
  </si>
  <si>
    <t>STHBKK012104001113</t>
  </si>
  <si>
    <t>STHBKK012104001114</t>
  </si>
  <si>
    <t>STHBKK012104001115</t>
  </si>
  <si>
    <t>STHBKK012104001116</t>
  </si>
  <si>
    <t>นางสาว กวินทิพย์ คงมี</t>
  </si>
  <si>
    <t>STHBKK012104001117</t>
  </si>
  <si>
    <t>STHBKK012104001118</t>
  </si>
  <si>
    <t>STHBKK012104001119</t>
  </si>
  <si>
    <t>STHBKK012104001120</t>
  </si>
  <si>
    <t>STHBKK012104001121</t>
  </si>
  <si>
    <t>STHBKK012104001122</t>
  </si>
  <si>
    <t>STHBKK012104001123</t>
  </si>
  <si>
    <t>STHBKK012104001124</t>
  </si>
  <si>
    <t>STHBKK012104001125</t>
  </si>
  <si>
    <t>นางสาว อภัสนันท์ เจริญศิริวิชญกุล</t>
  </si>
  <si>
    <t>STHBKK012104001126</t>
  </si>
  <si>
    <t>STHBKK012104001127</t>
  </si>
  <si>
    <t>STHBKK012104001128</t>
  </si>
  <si>
    <t>STHBKK012104001129</t>
  </si>
  <si>
    <t>STHBKK012104001130</t>
  </si>
  <si>
    <t>STHBKK012104001131</t>
  </si>
  <si>
    <t>นาย มงคล ปันทวาย</t>
  </si>
  <si>
    <t>STHBKK012104001132</t>
  </si>
  <si>
    <t>STHBKK012104001133</t>
  </si>
  <si>
    <t>STHBKK012104001134</t>
  </si>
  <si>
    <t>นาง ภีรดา เดชะนามเมือง</t>
  </si>
  <si>
    <t>STHBKK012104001135</t>
  </si>
  <si>
    <t>STHBKK012104001136</t>
  </si>
  <si>
    <t>STHBKK012104001137</t>
  </si>
  <si>
    <t>STHBKK012104001138</t>
  </si>
  <si>
    <t>STHBKK012104001139</t>
  </si>
  <si>
    <t>STHBKK012104001140</t>
  </si>
  <si>
    <t>STHBKK012104001141</t>
  </si>
  <si>
    <t>STHBKK012104001142</t>
  </si>
  <si>
    <t>STHBKK012104001143</t>
  </si>
  <si>
    <t>STHBKK012104001144</t>
  </si>
  <si>
    <t>STHBKK012104001145</t>
  </si>
  <si>
    <t>STHBKK012104001147</t>
  </si>
  <si>
    <t>STHBKK012104001148</t>
  </si>
  <si>
    <t>STHBKK012104001150</t>
  </si>
  <si>
    <t>STHBKK012104001151</t>
  </si>
  <si>
    <t>STHBKK012104001152</t>
  </si>
  <si>
    <t>STHBKK012104001153</t>
  </si>
  <si>
    <t>STHBKK012104001154</t>
  </si>
  <si>
    <t>STHBKK012104001155</t>
  </si>
  <si>
    <t>บริษัทจำกัด ทีเอ็นซี ไทยนิสชา กรุ๊ป จำกัด</t>
  </si>
  <si>
    <t>STHBKK012104001156</t>
  </si>
  <si>
    <t>STHBKK012104001157</t>
  </si>
  <si>
    <t>STHBKK012104001158</t>
  </si>
  <si>
    <t>STHBKK012104001159</t>
  </si>
  <si>
    <t>นางสาว นันทภัค ม่วงนวน</t>
  </si>
  <si>
    <t>STHBKK012104001160</t>
  </si>
  <si>
    <t>นางสาว ผ่องศรี งามบุญรัตน์</t>
  </si>
  <si>
    <t>STHBKK012104001161</t>
  </si>
  <si>
    <t>STHBKK012104001162</t>
  </si>
  <si>
    <t>STHBKK012104001163</t>
  </si>
  <si>
    <t>STHBKK012104001164</t>
  </si>
  <si>
    <t>นาย พงศ์ไท แจ้งสว่าง</t>
  </si>
  <si>
    <t>STHBKK012104001165</t>
  </si>
  <si>
    <t>นาง ธัญญลักษณ์ เลิศไกรทัศ</t>
  </si>
  <si>
    <t>STHBKK012104001166</t>
  </si>
  <si>
    <t>STHBKK012104001168</t>
  </si>
  <si>
    <t>STHBKK012104001169</t>
  </si>
  <si>
    <t>STHBKK012104001170</t>
  </si>
  <si>
    <t>STHBKK012104001171</t>
  </si>
  <si>
    <t>STHBKK012104001172</t>
  </si>
  <si>
    <t>STHBKK012104001173</t>
  </si>
  <si>
    <t>STHBKK012104001174</t>
  </si>
  <si>
    <t>STHBKK012104001175</t>
  </si>
  <si>
    <t>นาย มนตรี มั่นระวัง</t>
  </si>
  <si>
    <t>STHBKK012104001176</t>
  </si>
  <si>
    <t>STHBKK012104001177</t>
  </si>
  <si>
    <t>STHBKK012104001178</t>
  </si>
  <si>
    <t>นาย วิสุทธิ์ จันทร์ประเสริฐ</t>
  </si>
  <si>
    <t>STHBKK012104001179</t>
  </si>
  <si>
    <t>STHBKK012104001180</t>
  </si>
  <si>
    <t>STHBKK012104001181</t>
  </si>
  <si>
    <t>นาง สำรวย กร่ำภากร</t>
  </si>
  <si>
    <t>STHBKK012104001182</t>
  </si>
  <si>
    <t>STHBKK012104001184</t>
  </si>
  <si>
    <t>STHBKK012104001186</t>
  </si>
  <si>
    <t>STHBKK012104001187</t>
  </si>
  <si>
    <t>นาย วัฒนา อภิเดช</t>
  </si>
  <si>
    <t>STHBKK012104001188</t>
  </si>
  <si>
    <t>STHBKK012104001189</t>
  </si>
  <si>
    <t>STHBKK012104001190</t>
  </si>
  <si>
    <t>นาง ชบา ประภาศรี</t>
  </si>
  <si>
    <t>STHBKK012104001191</t>
  </si>
  <si>
    <t>นาง SOKHOM KEAN</t>
  </si>
  <si>
    <t>STHBKK012104001193</t>
  </si>
  <si>
    <t>MR. SOM KHORN</t>
  </si>
  <si>
    <t>STHBKK012104001194</t>
  </si>
  <si>
    <t>STHBKK012104001195</t>
  </si>
  <si>
    <t>STHBKK012104001197</t>
  </si>
  <si>
    <t>STHBKK012104001198</t>
  </si>
  <si>
    <t>Mr EL PES</t>
  </si>
  <si>
    <t>STHBKK012104001199</t>
  </si>
  <si>
    <t>STHBKK012104001200</t>
  </si>
  <si>
    <t>STHBKK012104001201</t>
  </si>
  <si>
    <t>STHBKK012104001202</t>
  </si>
  <si>
    <t>STHBKK012104001203</t>
  </si>
  <si>
    <t>STHBKK012104001204</t>
  </si>
  <si>
    <t>STHBKK012104001205</t>
  </si>
  <si>
    <t>STHBKK012104001206</t>
  </si>
  <si>
    <t>STHBKK012104001207</t>
  </si>
  <si>
    <t>นาง นันทินี-เกตน์นิภา ไพจิตร</t>
  </si>
  <si>
    <t>STHBKK012104001208</t>
  </si>
  <si>
    <t>STHBKK012104001209</t>
  </si>
  <si>
    <t>STHBKK012104001210</t>
  </si>
  <si>
    <t>STHBKK012104001211</t>
  </si>
  <si>
    <t>STHBKK012104001212</t>
  </si>
  <si>
    <t>นาย ลือชา แม่นรัตน์</t>
  </si>
  <si>
    <t>STHBKK012104001214</t>
  </si>
  <si>
    <t>STHBKK012104001215</t>
  </si>
  <si>
    <t>นาย สัมฤทธิ์ บุตรโชติ</t>
  </si>
  <si>
    <t>STHBKK012104001216</t>
  </si>
  <si>
    <t>สมพรรณ์ ปัดนา</t>
  </si>
  <si>
    <t>STHBKK012104001218</t>
  </si>
  <si>
    <t>นาง เตือนใจ วงศ์ปัดสา</t>
  </si>
  <si>
    <t>STHBKK012104001219</t>
  </si>
  <si>
    <t>STHBKK012104001220</t>
  </si>
  <si>
    <t>CHHIT VOLEAK</t>
  </si>
  <si>
    <t>STHBKK012104001221</t>
  </si>
  <si>
    <t>STHBKK012104001222</t>
  </si>
  <si>
    <t>STHBKK012104001223</t>
  </si>
  <si>
    <t>STHBKK012104001224</t>
  </si>
  <si>
    <t>นางสาว เสาวลักษณ์ รงค์ทอง</t>
  </si>
  <si>
    <t>STHBKK012104001225</t>
  </si>
  <si>
    <t>นางสาว นิดานุช โพธิพรม</t>
  </si>
  <si>
    <t>STHBKK012104001226</t>
  </si>
  <si>
    <t>STHBKK012104001227</t>
  </si>
  <si>
    <t>นาง ณุตรา จินดารัตนวรกุล</t>
  </si>
  <si>
    <t>STHBKK012104001228</t>
  </si>
  <si>
    <t>นาง นิตยา ศรีวรมย์</t>
  </si>
  <si>
    <t>STHBKK012104001229</t>
  </si>
  <si>
    <t>STHONLIN2104000329</t>
  </si>
  <si>
    <t>STHONLIN2104000330</t>
  </si>
  <si>
    <t>STHONLIN2104000337</t>
  </si>
  <si>
    <t>STHONLIN2104000345</t>
  </si>
  <si>
    <t>STHONLIN2104000348</t>
  </si>
  <si>
    <t>STHONLIN2104000349</t>
  </si>
  <si>
    <t>STHONLIN2104000350</t>
  </si>
  <si>
    <t>STHONLIN2104000351</t>
  </si>
  <si>
    <t>STHONLIN2104000352</t>
  </si>
  <si>
    <t>STHONLIN2104000353</t>
  </si>
  <si>
    <t>STHONLIN2104000354</t>
  </si>
  <si>
    <t>STHONLIN2104000357</t>
  </si>
  <si>
    <t>STHONLIN2104000359</t>
  </si>
  <si>
    <t>STHONLIN2104000360</t>
  </si>
  <si>
    <t>STHONLIN2104000363</t>
  </si>
  <si>
    <t>STHONLIN2104000365</t>
  </si>
  <si>
    <t>รวมพล บุญยัง</t>
  </si>
  <si>
    <t>STHONLIN2104000366</t>
  </si>
  <si>
    <t>STHONLIN2104000367</t>
  </si>
  <si>
    <t>STHONLIN2104000368</t>
  </si>
  <si>
    <t>นาง สำลี สุรบุตร</t>
  </si>
  <si>
    <t>STHONLIN2104000369</t>
  </si>
  <si>
    <t>STHONLIN2104000378</t>
  </si>
  <si>
    <t>STHONLIN2104000379</t>
  </si>
  <si>
    <t xml:space="preserve">  DAILY  SALE  17 Aprill 2021</t>
  </si>
  <si>
    <t>STHBKK012104001230</t>
  </si>
  <si>
    <t>STHBKK012104001231</t>
  </si>
  <si>
    <t>STHBKK012104001232</t>
  </si>
  <si>
    <t>STHBKK012104001233</t>
  </si>
  <si>
    <t>STHBKK012104001234</t>
  </si>
  <si>
    <t>STHBKK012104001235</t>
  </si>
  <si>
    <t>STHBKK012104001236</t>
  </si>
  <si>
    <t>STHBKK012104001237</t>
  </si>
  <si>
    <t>STHBKK012104001238</t>
  </si>
  <si>
    <t>STHBKK012104001239</t>
  </si>
  <si>
    <t>STHBKK012104001240</t>
  </si>
  <si>
    <t>STHBKK012104001242</t>
  </si>
  <si>
    <t>นาย มงคล มากโฉม</t>
  </si>
  <si>
    <t>STHBKK012104001243</t>
  </si>
  <si>
    <t>STHBKK012104001244</t>
  </si>
  <si>
    <t>นาง สีแพร มังกรแก้ว</t>
  </si>
  <si>
    <t>STHBKK012104001245</t>
  </si>
  <si>
    <t>STHBKK012104001246</t>
  </si>
  <si>
    <t>นาง ปาริชาติ เมฆขุนทด</t>
  </si>
  <si>
    <t>STHBKK012104001247</t>
  </si>
  <si>
    <t>นางสาว วรรณี เล็กสาคร</t>
  </si>
  <si>
    <t>STHBKK012104001248</t>
  </si>
  <si>
    <t>STHBKK012104001249</t>
  </si>
  <si>
    <t>STHBKK012104001250</t>
  </si>
  <si>
    <t>STHBKK012104001251</t>
  </si>
  <si>
    <t>STHBKK012104001252</t>
  </si>
  <si>
    <t>STHBKK012104001253</t>
  </si>
  <si>
    <t>ห้างหุ้นส่วนจำกัด กาญจนาอาดูลย์</t>
  </si>
  <si>
    <t>STHBKK012104001254</t>
  </si>
  <si>
    <t>STHBKK012104001255</t>
  </si>
  <si>
    <t>นาง ศรีไพร เสตรา</t>
  </si>
  <si>
    <t>STHBKK012104001256</t>
  </si>
  <si>
    <t>นางสาว รัชนีกร ไชยธงรัตน์</t>
  </si>
  <si>
    <t>STHBKK012104001257</t>
  </si>
  <si>
    <t>นางสาว พัณภัช เกตุเกลี้ยง</t>
  </si>
  <si>
    <t>STHBKK012104001258</t>
  </si>
  <si>
    <t>STHBKK012104001259</t>
  </si>
  <si>
    <t>STHBKK012104001260</t>
  </si>
  <si>
    <t>STHBKK012104001261</t>
  </si>
  <si>
    <t>STHBKK012104001262</t>
  </si>
  <si>
    <t>STHBKK012104001264</t>
  </si>
  <si>
    <t>นาย พิชิตชัย สีดาวงค์</t>
  </si>
  <si>
    <t>STHBKK012104001265</t>
  </si>
  <si>
    <t>STHBKK012104001266</t>
  </si>
  <si>
    <t>STHBKK012104001267</t>
  </si>
  <si>
    <t>STHBKK012104001269</t>
  </si>
  <si>
    <t>STHBKK012104001270</t>
  </si>
  <si>
    <t>MR. TEP CHUMNIT</t>
  </si>
  <si>
    <t>STHBKK012104001271</t>
  </si>
  <si>
    <t>STHBKK012104001272</t>
  </si>
  <si>
    <t>STHBKK012104001274</t>
  </si>
  <si>
    <t>STHBKK012104001276</t>
  </si>
  <si>
    <t>STHBKK012104001277</t>
  </si>
  <si>
    <t>STHBKK012104001278</t>
  </si>
  <si>
    <t>STHBKK012104001279</t>
  </si>
  <si>
    <t>STHBKK012104001281</t>
  </si>
  <si>
    <t>นางสาว อมลิณรัศมิ์ ลินพิศาล</t>
  </si>
  <si>
    <t>STHBKK012104001282</t>
  </si>
  <si>
    <t>STHBKK012104001283</t>
  </si>
  <si>
    <t>STHBKK012104001284</t>
  </si>
  <si>
    <t>นาย ชานุวัฒน์ เรือนคำ</t>
  </si>
  <si>
    <t>STHBKK012104001286</t>
  </si>
  <si>
    <t>STHBKK012104001287</t>
  </si>
  <si>
    <t>STHBKK012104001289</t>
  </si>
  <si>
    <t>นางสาว วรากร เอกจีน</t>
  </si>
  <si>
    <t>STHBKK012104001290</t>
  </si>
  <si>
    <t>STHBKK012104001291</t>
  </si>
  <si>
    <t>STHBKK012104001292</t>
  </si>
  <si>
    <t>สมชาย-อรชร ทองสว่าง</t>
  </si>
  <si>
    <t>STHBKK012104001296</t>
  </si>
  <si>
    <t>STHBKK012104001297</t>
  </si>
  <si>
    <t>STHBKK012104001298</t>
  </si>
  <si>
    <t>STHBKK012104001299</t>
  </si>
  <si>
    <t>STHBKK012104001300</t>
  </si>
  <si>
    <t>STHBKK012104001301</t>
  </si>
  <si>
    <t>STHBKK012104001302</t>
  </si>
  <si>
    <t>STHBKK012104001303</t>
  </si>
  <si>
    <t>STHBKK012104001305</t>
  </si>
  <si>
    <t>นางสาว ณัชชารีย์ ผิวจันทร์</t>
  </si>
  <si>
    <t>STHBKK012104001306</t>
  </si>
  <si>
    <t>นาง จุฬาภรณ์ เทียนศิริบรรพ์</t>
  </si>
  <si>
    <t>STHBKK012104001307</t>
  </si>
  <si>
    <t>นางสาว ผกากรอง พรหมมา</t>
  </si>
  <si>
    <t>STHBKK012104001308</t>
  </si>
  <si>
    <t>STHBKK012104001309</t>
  </si>
  <si>
    <t>STHBKK012104001312</t>
  </si>
  <si>
    <t>STHONLIN2104000391</t>
  </si>
  <si>
    <t>STHONLIN2104000393</t>
  </si>
  <si>
    <t>STHONLIN2104000395</t>
  </si>
  <si>
    <t>STHONLIN2104000396</t>
  </si>
  <si>
    <t>STHONLIN2104000397</t>
  </si>
  <si>
    <t>STHONLIN2104000398</t>
  </si>
  <si>
    <t>STHONLIN2104000399</t>
  </si>
  <si>
    <t>STHONLIN2104000400</t>
  </si>
  <si>
    <t>STHONLIN2104000402</t>
  </si>
  <si>
    <t>STHONLIN2104000405</t>
  </si>
  <si>
    <t>STHONLIN2104000409</t>
  </si>
  <si>
    <t>นางสาว จิตรานุช อินทโมรา</t>
  </si>
  <si>
    <t xml:space="preserve">  DAILY  SALE  18 Aprill 2021</t>
  </si>
  <si>
    <t>STHBKK012104001315</t>
  </si>
  <si>
    <t>นางสาว อนิสสรา ยวงลำใย</t>
  </si>
  <si>
    <t>STHBKK012104001316</t>
  </si>
  <si>
    <t>STHBKK012104001318</t>
  </si>
  <si>
    <t>STHBKK012104001319</t>
  </si>
  <si>
    <t>STHBKK012104001320</t>
  </si>
  <si>
    <t>STHBKK012104001321</t>
  </si>
  <si>
    <t>STHBKK012104001323</t>
  </si>
  <si>
    <t>นางสาว จินห์ภณิดา วรรณนิคมจิตร์</t>
  </si>
  <si>
    <t>STHBKK012104001324</t>
  </si>
  <si>
    <t>STHBKK012104001326</t>
  </si>
  <si>
    <t>STHBKK012104001330</t>
  </si>
  <si>
    <t>STHBKK012104001332</t>
  </si>
  <si>
    <t>STHBKK012104001333</t>
  </si>
  <si>
    <t>นาย วัชรศักดิ์ อภิวัชรเวโรจน์</t>
  </si>
  <si>
    <t>STHBKK012104001334</t>
  </si>
  <si>
    <t>STHBKK012104001335</t>
  </si>
  <si>
    <t>STHBKK012104001336</t>
  </si>
  <si>
    <t>STHBKK012104001337</t>
  </si>
  <si>
    <t>STHBKK012104001338</t>
  </si>
  <si>
    <t>STHBKK012104001339</t>
  </si>
  <si>
    <t>นาย VORN SAVY</t>
  </si>
  <si>
    <t>STHBKK012104001340</t>
  </si>
  <si>
    <t>STHBKK012104001341</t>
  </si>
  <si>
    <t>STHBKK012104001342</t>
  </si>
  <si>
    <t>STHBKK012104001343</t>
  </si>
  <si>
    <t>STHBKK012104001344</t>
  </si>
  <si>
    <t>นางสาว ฉัตรสุดา สวนบ่อแร่</t>
  </si>
  <si>
    <t>STHBKK012104001345</t>
  </si>
  <si>
    <t>นางสาว ฉัฐณัฐ โรงอ่อน</t>
  </si>
  <si>
    <t>STHBKK012104001347</t>
  </si>
  <si>
    <t>STHBKK012104001348</t>
  </si>
  <si>
    <t>STHBKK012104001349</t>
  </si>
  <si>
    <t>STHBKK012104001350</t>
  </si>
  <si>
    <t>STHBKK012104001351</t>
  </si>
  <si>
    <t>STHBKK012104001352</t>
  </si>
  <si>
    <t>นาย ณัฐพงศ์ บุญสิงห์</t>
  </si>
  <si>
    <t>STHBKK012104001353</t>
  </si>
  <si>
    <t>นาย ธีระศักดิ์ ใหญ่ยงค์</t>
  </si>
  <si>
    <t>STHBKK012104001355</t>
  </si>
  <si>
    <t>STHBKK012104001356</t>
  </si>
  <si>
    <t>นางสาว สีไพร บุญนิตย์</t>
  </si>
  <si>
    <t>STHBKK012104001357</t>
  </si>
  <si>
    <t>นาย จักรกฤษ เสือลอย</t>
  </si>
  <si>
    <t>STHBKK012104001362</t>
  </si>
  <si>
    <t>นางสาว ศศิพิมล วงษ์สว่าง</t>
  </si>
  <si>
    <t>STHBKK012104001363</t>
  </si>
  <si>
    <t>STHBKK012104001364</t>
  </si>
  <si>
    <t>STHBKK012104001365</t>
  </si>
  <si>
    <t>STHBKK012104001366</t>
  </si>
  <si>
    <t>STHBKK012104001368</t>
  </si>
  <si>
    <t>STHBKK012104001369</t>
  </si>
  <si>
    <t>STHBKK012104001370</t>
  </si>
  <si>
    <t>STHBKK012104001371</t>
  </si>
  <si>
    <t>STHBKK012104001377</t>
  </si>
  <si>
    <t>STHBKK012104001378</t>
  </si>
  <si>
    <t>นาย สนั่นศักดิ์ สมทอง</t>
  </si>
  <si>
    <t>STHBKK012104001379</t>
  </si>
  <si>
    <t>STHBKK012104001382</t>
  </si>
  <si>
    <t>STHBKK012104001383</t>
  </si>
  <si>
    <t>STHBKK012104001384</t>
  </si>
  <si>
    <t>STHBKK012104001385</t>
  </si>
  <si>
    <t>นางสาว สุชานันท์ สะตะ</t>
  </si>
  <si>
    <t>STHBKK012104001386</t>
  </si>
  <si>
    <t>STHBKK012104001387</t>
  </si>
  <si>
    <t>STHBKK012104001388</t>
  </si>
  <si>
    <t>STHBKK012104001389</t>
  </si>
  <si>
    <t>STHBKK012104001390</t>
  </si>
  <si>
    <t>STHBKK012104001391</t>
  </si>
  <si>
    <t>STHBKK012104001392</t>
  </si>
  <si>
    <t>นาย EN VANNA</t>
  </si>
  <si>
    <t>STHBKK012104001393</t>
  </si>
  <si>
    <t>นางสาว ฐาปนีย์ สุขบุรี</t>
  </si>
  <si>
    <t>STHBKK012104001394</t>
  </si>
  <si>
    <t>STHBKK012104001395</t>
  </si>
  <si>
    <t>STHBKK012104001396</t>
  </si>
  <si>
    <t>STHBKK012104001397</t>
  </si>
  <si>
    <t>STHBKK012104001398</t>
  </si>
  <si>
    <t>นาย สิรภพ สุดใจ</t>
  </si>
  <si>
    <t>STHBKK012104001399</t>
  </si>
  <si>
    <t>STHBKK012104001400</t>
  </si>
  <si>
    <t>STHBKK012104001401</t>
  </si>
  <si>
    <t>นาง ภัทฐิชา พุ่มพุก</t>
  </si>
  <si>
    <t>STHBKK012104001402</t>
  </si>
  <si>
    <t>STHONLIN2104000420</t>
  </si>
  <si>
    <t>STHONLIN2104000421</t>
  </si>
  <si>
    <t>นางสาว ภัทรอาภา ทวีธนาพร</t>
  </si>
  <si>
    <t>STHONLIN2104000422</t>
  </si>
  <si>
    <t>STHONLIN2104000423</t>
  </si>
  <si>
    <t xml:space="preserve">  DAILY  SALE  19 Aprill 2021</t>
  </si>
  <si>
    <t>STHBKK012104001406</t>
  </si>
  <si>
    <t>STHBKK012104001407</t>
  </si>
  <si>
    <t>STHBKK012104001409</t>
  </si>
  <si>
    <t>STHBKK012104001410</t>
  </si>
  <si>
    <t>STHBKK012104001411</t>
  </si>
  <si>
    <t>STHBKK012104001412</t>
  </si>
  <si>
    <t>STHBKK012104001413</t>
  </si>
  <si>
    <t>นางสาว ชุมศรี แซ่หว่อง</t>
  </si>
  <si>
    <t>STHBKK012104001414</t>
  </si>
  <si>
    <t>STHBKK012104001415</t>
  </si>
  <si>
    <t>STHBKK012104001416</t>
  </si>
  <si>
    <t>STHBKK012104001417</t>
  </si>
  <si>
    <t>นางสาว โสรญา จันธง</t>
  </si>
  <si>
    <t>STHBKK012104001418</t>
  </si>
  <si>
    <t>STHBKK012104001419</t>
  </si>
  <si>
    <t>STHBKK012104001420</t>
  </si>
  <si>
    <t>นางสาว ยุพเรศ ปลื้มสูตร</t>
  </si>
  <si>
    <t>STHBKK012104001421</t>
  </si>
  <si>
    <t>STHBKK012104001422</t>
  </si>
  <si>
    <t>STHBKK012104001423</t>
  </si>
  <si>
    <t>STHBKK012104001424</t>
  </si>
  <si>
    <t>STHBKK012104001425</t>
  </si>
  <si>
    <t>STHBKK012104001426</t>
  </si>
  <si>
    <t>STHBKK012104001427</t>
  </si>
  <si>
    <t>นาง แสงมณี บุญทวี</t>
  </si>
  <si>
    <t>STHBKK012104001428</t>
  </si>
  <si>
    <t>STHBKK012104001429</t>
  </si>
  <si>
    <t>STHBKK012104001430</t>
  </si>
  <si>
    <t>STHBKK012104001431</t>
  </si>
  <si>
    <t>นาย เดชมนตรี มุ้ยศาสตรา</t>
  </si>
  <si>
    <t>STHBKK012104001432</t>
  </si>
  <si>
    <t>STHBKK012104001433</t>
  </si>
  <si>
    <t>STHBKK012104001434</t>
  </si>
  <si>
    <t>นาย วีระ ชูศิลป์</t>
  </si>
  <si>
    <t>STHBKK012104001435</t>
  </si>
  <si>
    <t>STHBKK012104001436</t>
  </si>
  <si>
    <t>นาย ประสิทธิ์ พันธุ์วโรบล</t>
  </si>
  <si>
    <t>STHBKK012104001437</t>
  </si>
  <si>
    <t>STHBKK012104001438</t>
  </si>
  <si>
    <t>STHBKK012104001441</t>
  </si>
  <si>
    <t>STHBKK012104001442</t>
  </si>
  <si>
    <t>STHBKK012104001445</t>
  </si>
  <si>
    <t>STHBKK012104001448</t>
  </si>
  <si>
    <t>นาย ทวีชัย รัตนะธรรม</t>
  </si>
  <si>
    <t>STHBKK012104001450</t>
  </si>
  <si>
    <t>STHBKK012104001451</t>
  </si>
  <si>
    <t>นางสาว วรลักษณ์ เผ่ามิตรเจริญ</t>
  </si>
  <si>
    <t>STHBKK012104001453</t>
  </si>
  <si>
    <t>กมล ขันตีจิตร</t>
  </si>
  <si>
    <t>STHBKK012104001454</t>
  </si>
  <si>
    <t>STHBKK012104001455</t>
  </si>
  <si>
    <t>นาง จรรยา แตงโต</t>
  </si>
  <si>
    <t>STHBKK012104001457</t>
  </si>
  <si>
    <t>STHBKK012104001458</t>
  </si>
  <si>
    <t>STHBKK012104001460</t>
  </si>
  <si>
    <t>STHBKK012104001461</t>
  </si>
  <si>
    <t>นางสาว นุสรา ด้วงอ่อน</t>
  </si>
  <si>
    <t>STHBKK012104001462</t>
  </si>
  <si>
    <t>นางสาว จินดา วงษ์ธัญกรรม</t>
  </si>
  <si>
    <t>STHBKK012104001463</t>
  </si>
  <si>
    <t>นาย สุนทร แพงพรหม</t>
  </si>
  <si>
    <t>STHBKK012104001465</t>
  </si>
  <si>
    <t>STHBKK012104001466</t>
  </si>
  <si>
    <t>STHBKK012104001467</t>
  </si>
  <si>
    <t>นาง อรุณฉานวดี สินรัมย์</t>
  </si>
  <si>
    <t>STHBKK012104001469</t>
  </si>
  <si>
    <t>STHBKK012104001470</t>
  </si>
  <si>
    <t>นางสาว วรินทร์ลดา สุขเนตร</t>
  </si>
  <si>
    <t>STHBKK012104001472</t>
  </si>
  <si>
    <t>STHBKK012104001473</t>
  </si>
  <si>
    <t>STHBKK012104001474</t>
  </si>
  <si>
    <t>MR SAN VORN</t>
  </si>
  <si>
    <t>STHBKK012104001475</t>
  </si>
  <si>
    <t>STHBKK012104001476</t>
  </si>
  <si>
    <t>นาย วิสุทธิ์ มั่นเหมาะ</t>
  </si>
  <si>
    <t>STHBKK012104001477</t>
  </si>
  <si>
    <t>MR SITH SOTHEA</t>
  </si>
  <si>
    <t>STHBKK012104001478</t>
  </si>
  <si>
    <t>นางสาว วรารัตน์ นึกแจ้ง</t>
  </si>
  <si>
    <t>STHBKK012104001479</t>
  </si>
  <si>
    <t>MR LON NOEURN</t>
  </si>
  <si>
    <t>STHBKK012104001481</t>
  </si>
  <si>
    <t>MR HUN SOKHEN</t>
  </si>
  <si>
    <t>STHBKK012104001482</t>
  </si>
  <si>
    <t>STHBKK012104001483</t>
  </si>
  <si>
    <t>STHBKK012104001484</t>
  </si>
  <si>
    <t>MR VORN DEN</t>
  </si>
  <si>
    <t>STHBKK012104001485</t>
  </si>
  <si>
    <t>STHBKK012104001486</t>
  </si>
  <si>
    <t>STHBKK012104001487</t>
  </si>
  <si>
    <t>Mis LONG HAN</t>
  </si>
  <si>
    <t>STHBKK012104001488</t>
  </si>
  <si>
    <t>Mis EM KIMOURN</t>
  </si>
  <si>
    <t>STHBKK012104001489</t>
  </si>
  <si>
    <t>MR HENH VONGSA</t>
  </si>
  <si>
    <t>STHBKK012104001490</t>
  </si>
  <si>
    <t>STHBKK012104001491</t>
  </si>
  <si>
    <t>MR SOR VIRAK</t>
  </si>
  <si>
    <t>STHBKK012104001492</t>
  </si>
  <si>
    <t>STHBKK012104001494</t>
  </si>
  <si>
    <t>MR TOME THENG</t>
  </si>
  <si>
    <t>STHBKK012104001495</t>
  </si>
  <si>
    <t>นาง สุภาวดี เงินมี</t>
  </si>
  <si>
    <t>STHBKK012104001496</t>
  </si>
  <si>
    <t>STHBKK012104001497</t>
  </si>
  <si>
    <t>MR POA KIM HOURT</t>
  </si>
  <si>
    <t>STHBKK012104001498</t>
  </si>
  <si>
    <t>STHBKK012104001499</t>
  </si>
  <si>
    <t>STHBKK012104001501</t>
  </si>
  <si>
    <t>STHBKK012104001502</t>
  </si>
  <si>
    <t>STHBKK012104001503</t>
  </si>
  <si>
    <t>นาย เลิศวรรธน์ ศรีภิรมย์</t>
  </si>
  <si>
    <t>STHBKK012104001504</t>
  </si>
  <si>
    <t>STHBKK012104001505</t>
  </si>
  <si>
    <t>STHBKK012104001506</t>
  </si>
  <si>
    <t>PHEAKTRA BOKY</t>
  </si>
  <si>
    <t>STHBKK012104001507</t>
  </si>
  <si>
    <t>THEARA BUN</t>
  </si>
  <si>
    <t>STHBKK012104001508</t>
  </si>
  <si>
    <t>STHBKK012104001509</t>
  </si>
  <si>
    <t>RO PONG</t>
  </si>
  <si>
    <t>STHBKK012104001510</t>
  </si>
  <si>
    <t>นาง LANN BUNTHA Ly</t>
  </si>
  <si>
    <t>STHBKK012104001511</t>
  </si>
  <si>
    <t>STHBKK012104001512</t>
  </si>
  <si>
    <t>BUNSY LAN</t>
  </si>
  <si>
    <t>STHBKK012104001513</t>
  </si>
  <si>
    <t>STHBKK012104001514</t>
  </si>
  <si>
    <t>นาง โสรยา นพนิธิพัฒน์</t>
  </si>
  <si>
    <t>STHBKK012104001515</t>
  </si>
  <si>
    <t>STHBKK012104001516</t>
  </si>
  <si>
    <t>STHBKK012104001517</t>
  </si>
  <si>
    <t>STHBKK012104001518</t>
  </si>
  <si>
    <t>STHBKK012104001519</t>
  </si>
  <si>
    <t>STHBKK012104001520</t>
  </si>
  <si>
    <t>STHBKK012104001521</t>
  </si>
  <si>
    <t>นางสาว นภัสนันท์ พรประภา</t>
  </si>
  <si>
    <t>STHBKK012104001522</t>
  </si>
  <si>
    <t>STHBKK012104001523</t>
  </si>
  <si>
    <t>STHBKK012104001526</t>
  </si>
  <si>
    <t>นาย เอกชัย เดือนแจ่ม</t>
  </si>
  <si>
    <t>STHBKK012104001528</t>
  </si>
  <si>
    <t>นาย บัณฑิต สีตาล</t>
  </si>
  <si>
    <t>STHBKK012104001532</t>
  </si>
  <si>
    <t>STHBKK012104001533</t>
  </si>
  <si>
    <t>STHBKK012104001535</t>
  </si>
  <si>
    <t>นาย สมชาย โสภา</t>
  </si>
  <si>
    <t>STHBKK012104001536</t>
  </si>
  <si>
    <t>STHBKK012104001537</t>
  </si>
  <si>
    <t>นาง ศรีจันทร์ นุชดา</t>
  </si>
  <si>
    <t>STHBKK012104001538</t>
  </si>
  <si>
    <t>STHBKK012104001540</t>
  </si>
  <si>
    <t>STHBKK012104001541</t>
  </si>
  <si>
    <t>STHBKK012104001542</t>
  </si>
  <si>
    <t>STHBKK012104001543</t>
  </si>
  <si>
    <t>STHBKK012104001544</t>
  </si>
  <si>
    <t>STHBKK012104001545</t>
  </si>
  <si>
    <t>นางสาว พัสราภรณ์ แก้วอ่อน</t>
  </si>
  <si>
    <t>STHBKK012104001548</t>
  </si>
  <si>
    <t>STHBKK012104001549</t>
  </si>
  <si>
    <t>STHBKK012104001550</t>
  </si>
  <si>
    <t>STHBKK012104001552</t>
  </si>
  <si>
    <t>STHBKK012104001553</t>
  </si>
  <si>
    <t>นาง สำเนียง ยศวิชัย</t>
  </si>
  <si>
    <t>STHBKK012104001554</t>
  </si>
  <si>
    <t>นาย วีระ มั่งแป้น</t>
  </si>
  <si>
    <t>STHBKK012104001557</t>
  </si>
  <si>
    <t>นางสาว นงนุช จันทร์คำลอย</t>
  </si>
  <si>
    <t>STHBKK012104001569</t>
  </si>
  <si>
    <t>STHBKK012104001570</t>
  </si>
  <si>
    <t>STHONLIN2104000431</t>
  </si>
  <si>
    <t>STHONLIN2104000432</t>
  </si>
  <si>
    <t>STHONLIN2104000433</t>
  </si>
  <si>
    <t>STHONLIN2104000434</t>
  </si>
  <si>
    <t>STHONLIN2104000436</t>
  </si>
  <si>
    <t>STHONLIN2104000439</t>
  </si>
  <si>
    <t>STHONLIN2104000441</t>
  </si>
  <si>
    <t>STHONLIN2104000443</t>
  </si>
  <si>
    <t>STHONLIN2104000446</t>
  </si>
  <si>
    <t>STHONLIN2104000447</t>
  </si>
  <si>
    <t>STHONLIN2104000451</t>
  </si>
  <si>
    <t>STHONLIN2104000452</t>
  </si>
  <si>
    <t>STHONLIN2104000453</t>
  </si>
  <si>
    <t>STHONLIN2104000454</t>
  </si>
  <si>
    <t>STHONLIN2104000456</t>
  </si>
  <si>
    <t>STHONLIN2104000461</t>
  </si>
  <si>
    <t xml:space="preserve">  DAILY  SALE  20 Aprill 2021</t>
  </si>
  <si>
    <t>STHBKK012104001572</t>
  </si>
  <si>
    <t>STHBKK012104001573</t>
  </si>
  <si>
    <t>STHBKK012104001574</t>
  </si>
  <si>
    <t>นางสาว รักษนีย์ สุขดา</t>
  </si>
  <si>
    <t>STHBKK012104001575</t>
  </si>
  <si>
    <t>STHBKK012104001576</t>
  </si>
  <si>
    <t>นางสาว ประภาภรณ์ เทพธรณี</t>
  </si>
  <si>
    <t>STHBKK012104001577</t>
  </si>
  <si>
    <t>STHBKK012104001578</t>
  </si>
  <si>
    <t>STHBKK012104001579</t>
  </si>
  <si>
    <t>STHBKK012104001580</t>
  </si>
  <si>
    <t>STHBKK012104001581</t>
  </si>
  <si>
    <t>STHBKK012104001582</t>
  </si>
  <si>
    <t>STHBKK012104001583</t>
  </si>
  <si>
    <t>STHBKK012104001584</t>
  </si>
  <si>
    <t>STHBKK012104001585</t>
  </si>
  <si>
    <t>นาย ประมง จันทะสิงห์</t>
  </si>
  <si>
    <t>STHBKK012104001586</t>
  </si>
  <si>
    <t>นาย ถิรกร ศิริพฤกษ์ - ชลพรรณ ช้างจันทร์</t>
  </si>
  <si>
    <t>STHBKK012104001587</t>
  </si>
  <si>
    <t>STHBKK012104001588</t>
  </si>
  <si>
    <t>STHBKK012104001589</t>
  </si>
  <si>
    <t>STHBKK012104001590</t>
  </si>
  <si>
    <t>STHBKK012104001591</t>
  </si>
  <si>
    <t>STHBKK012104001592</t>
  </si>
  <si>
    <t>นางสาว เนตรฤทัย วันอินทร์</t>
  </si>
  <si>
    <t>STHBKK012104001593</t>
  </si>
  <si>
    <t>นาย ณัฐพล ขนเม่น</t>
  </si>
  <si>
    <t>STHBKK012104001594</t>
  </si>
  <si>
    <t>STHBKK012104001595</t>
  </si>
  <si>
    <t>STHBKK012104001596</t>
  </si>
  <si>
    <t>STHBKK012104001597</t>
  </si>
  <si>
    <t>STHBKK012104001598</t>
  </si>
  <si>
    <t>นาง รำไพ จันทพุฒ</t>
  </si>
  <si>
    <t>STHBKK012104001599</t>
  </si>
  <si>
    <t>STHBKK012104001600</t>
  </si>
  <si>
    <t>นางสาว ลักขณา ฉุ้นทิ้ง</t>
  </si>
  <si>
    <t>STHBKK012104001602</t>
  </si>
  <si>
    <t>STHBKK012104001603</t>
  </si>
  <si>
    <t>STHBKK012104001604</t>
  </si>
  <si>
    <t>STHBKK012104001605</t>
  </si>
  <si>
    <t>นาย สุทธิ คำบุญ</t>
  </si>
  <si>
    <t>STHBKK012104001606</t>
  </si>
  <si>
    <t>นางสาว อาทิตติยา กกกลิ่น</t>
  </si>
  <si>
    <t>STHBKK012104001607</t>
  </si>
  <si>
    <t>นางสาว อารียา มิ่งขวัญ</t>
  </si>
  <si>
    <t>STHBKK012104001608</t>
  </si>
  <si>
    <t>STHBKK012104001609</t>
  </si>
  <si>
    <t>STHBKK012104001610</t>
  </si>
  <si>
    <t>STHBKK012104001611</t>
  </si>
  <si>
    <t>STHBKK012104001612</t>
  </si>
  <si>
    <t>STHBKK012104001614</t>
  </si>
  <si>
    <t>STHBKK012104001615</t>
  </si>
  <si>
    <t>STHBKK012104001616</t>
  </si>
  <si>
    <t>STHBKK012104001617</t>
  </si>
  <si>
    <t>STHBKK012104001618</t>
  </si>
  <si>
    <t>STHBKK012104001619</t>
  </si>
  <si>
    <t>STHBKK012104001620</t>
  </si>
  <si>
    <t>STHBKK012104001621</t>
  </si>
  <si>
    <t>STHBKK012104001622</t>
  </si>
  <si>
    <t>นางสาว ศรัญญา สายทอง</t>
  </si>
  <si>
    <t>STHBKK012104001623</t>
  </si>
  <si>
    <t>STHBKK012104001625</t>
  </si>
  <si>
    <t>STHBKK012104001628</t>
  </si>
  <si>
    <t>STHBKK012104001630</t>
  </si>
  <si>
    <t>STHBKK012104001631</t>
  </si>
  <si>
    <t>STHBKK012104001633</t>
  </si>
  <si>
    <t>STHBKK012104001634</t>
  </si>
  <si>
    <t>นาง นา เรือนปานแก้ว</t>
  </si>
  <si>
    <t>STHBKK012104001635</t>
  </si>
  <si>
    <t>STHBKK012104001636</t>
  </si>
  <si>
    <t>STHBKK012104001637</t>
  </si>
  <si>
    <t>STHBKK012104001638</t>
  </si>
  <si>
    <t>STHBKK012104001639</t>
  </si>
  <si>
    <t>STHBKK012104001640</t>
  </si>
  <si>
    <t>STHBKK012104001642</t>
  </si>
  <si>
    <t>STHBKK012104001643</t>
  </si>
  <si>
    <t>STHBKK012104001644</t>
  </si>
  <si>
    <t>STHBKK012104001645</t>
  </si>
  <si>
    <t>นาง สำเนา พลับเที่ยง</t>
  </si>
  <si>
    <t>STHBKK012104001648</t>
  </si>
  <si>
    <t>STHBKK012104001649</t>
  </si>
  <si>
    <t>STHBKK012104001650</t>
  </si>
  <si>
    <t>STHBKK012104001651</t>
  </si>
  <si>
    <t>STHBKK012104001652</t>
  </si>
  <si>
    <t>STHBKK012104001653</t>
  </si>
  <si>
    <t>STHBKK012104001654</t>
  </si>
  <si>
    <t>นาย ธีระชัย จันทร์นวล</t>
  </si>
  <si>
    <t>STHBKK012104001655</t>
  </si>
  <si>
    <t>นาย พีระพันธ์ วิชัยศรี</t>
  </si>
  <si>
    <t>STHBKK012104001656</t>
  </si>
  <si>
    <t>STHBKK012104001657</t>
  </si>
  <si>
    <t>STHBKK012104001658</t>
  </si>
  <si>
    <t>STHBKK012104001659</t>
  </si>
  <si>
    <t>STHBKK012104001661</t>
  </si>
  <si>
    <t>STHBKK012104001662</t>
  </si>
  <si>
    <t>STHBKK012104001663</t>
  </si>
  <si>
    <t>STHBKK012104001664</t>
  </si>
  <si>
    <t>STHBKK012104001665</t>
  </si>
  <si>
    <t>STHBKK012104001666</t>
  </si>
  <si>
    <t>สหกรณ์ การเกษตรคลองหลวง</t>
  </si>
  <si>
    <t>STHBKK012104001667</t>
  </si>
  <si>
    <t>STHBKK012104001669</t>
  </si>
  <si>
    <t>นาง ภิญญาพัชญ์ ภูริเจริญอนันต์</t>
  </si>
  <si>
    <t>STHBKK012104001670</t>
  </si>
  <si>
    <t>STHBKK012104001671</t>
  </si>
  <si>
    <t>นาง จุฑาทิพย์ ศรีแก้วฟ้าทอง</t>
  </si>
  <si>
    <t>STHBKK012104001673</t>
  </si>
  <si>
    <t>STHBKK012104001674</t>
  </si>
  <si>
    <t>นาย สุเมธ กลิ่นเย็น</t>
  </si>
  <si>
    <t>STHBKK012104001676</t>
  </si>
  <si>
    <t>STHBKK012104001677</t>
  </si>
  <si>
    <t>STHBKK012104001678</t>
  </si>
  <si>
    <t>STHBKK012104001679</t>
  </si>
  <si>
    <t>STHBKK012104001680</t>
  </si>
  <si>
    <t>STHBKK012104001682</t>
  </si>
  <si>
    <t>STHBKK012104001683</t>
  </si>
  <si>
    <t>STHBKK012104001684</t>
  </si>
  <si>
    <t>STHBKK012104001685</t>
  </si>
  <si>
    <t>STHBKK012104001686</t>
  </si>
  <si>
    <t>STHBKK012104001687</t>
  </si>
  <si>
    <t>STHBKK012104001688</t>
  </si>
  <si>
    <t>นาย สุดสาคร อ่อนโพธิ์เอน</t>
  </si>
  <si>
    <t>STHBKK012104001689</t>
  </si>
  <si>
    <t>STHBKK012104001690</t>
  </si>
  <si>
    <t>นาย สมเกียรติ เจิ่งทรัพย์</t>
  </si>
  <si>
    <t>STHBKK012104001691</t>
  </si>
  <si>
    <t>นาย พรหมพิริยะ ช้างศรี</t>
  </si>
  <si>
    <t>STHBKK012104001693</t>
  </si>
  <si>
    <t>STHBKK012104001694</t>
  </si>
  <si>
    <t>STHBKK012104001695</t>
  </si>
  <si>
    <t>STHBKK012104001696</t>
  </si>
  <si>
    <t>STHBKK012104001697</t>
  </si>
  <si>
    <t>STHBKK012104001698</t>
  </si>
  <si>
    <t>STHBKK012104001699</t>
  </si>
  <si>
    <t>STHBKK012104001701</t>
  </si>
  <si>
    <t>STHBKK012104001702</t>
  </si>
  <si>
    <t>นาง อารมย์ สุวรรณนารี</t>
  </si>
  <si>
    <t>STHBKK012104001703</t>
  </si>
  <si>
    <t>นาย ศรันย์ หิรัญยบัตร</t>
  </si>
  <si>
    <t>STHBKK012104001707</t>
  </si>
  <si>
    <t>STHBKK012104001708</t>
  </si>
  <si>
    <t>STHBKK012104001709</t>
  </si>
  <si>
    <t>STHBKK012104001712</t>
  </si>
  <si>
    <t>STHONLIN2104000466</t>
  </si>
  <si>
    <t>STHONLIN2104000467</t>
  </si>
  <si>
    <t>STHONLIN2104000468</t>
  </si>
  <si>
    <t>STHONLIN2104000469</t>
  </si>
  <si>
    <t>STHONLIN2104000471</t>
  </si>
  <si>
    <t>STHONLIN2104000474</t>
  </si>
  <si>
    <t>STHONLIN2104000475</t>
  </si>
  <si>
    <t>STHONLIN2104000477</t>
  </si>
  <si>
    <t>STHONLIN2104000478</t>
  </si>
  <si>
    <t>STHONLIN2104000480</t>
  </si>
  <si>
    <t>STHONLIN2104000482</t>
  </si>
  <si>
    <t xml:space="preserve">  DAILY  SALE  21 Aprill 2021</t>
  </si>
  <si>
    <t>STHBKK012104001713</t>
  </si>
  <si>
    <t>STHBKK012104001714</t>
  </si>
  <si>
    <t>STHBKK012104001715</t>
  </si>
  <si>
    <t>STHBKK012104001716</t>
  </si>
  <si>
    <t>STHBKK012104001717</t>
  </si>
  <si>
    <t>STHBKK012104001719</t>
  </si>
  <si>
    <t>STHBKK012104001720</t>
  </si>
  <si>
    <t>STHBKK012104001721</t>
  </si>
  <si>
    <t>STHBKK012104001722</t>
  </si>
  <si>
    <t>STHBKK012104001723</t>
  </si>
  <si>
    <t>นาย อภิวัฒน์ หน่ายมี</t>
  </si>
  <si>
    <t>STHBKK012104001724</t>
  </si>
  <si>
    <t>นาย นพรุจ ม่วงนวน</t>
  </si>
  <si>
    <t>STHBKK012104001725</t>
  </si>
  <si>
    <t>นางสาว อลิษา ม่วงบ้านยาง</t>
  </si>
  <si>
    <t>STHBKK012104001726</t>
  </si>
  <si>
    <t>STHBKK012104001727</t>
  </si>
  <si>
    <t>STHBKK012104001730</t>
  </si>
  <si>
    <t>STHBKK012104001731</t>
  </si>
  <si>
    <t>STHBKK012104001732</t>
  </si>
  <si>
    <t>STHBKK012104001734</t>
  </si>
  <si>
    <t>STHBKK012104001735</t>
  </si>
  <si>
    <t>นาง ชญาน์นันท์ ฉิมยี่ทวีโชค</t>
  </si>
  <si>
    <t>STHBKK012104001737</t>
  </si>
  <si>
    <t>STHBKK012104001738</t>
  </si>
  <si>
    <t>STHBKK012104001739</t>
  </si>
  <si>
    <t>STHBKK012104001740</t>
  </si>
  <si>
    <t>STHBKK012104001741</t>
  </si>
  <si>
    <t>STHBKK012104001742</t>
  </si>
  <si>
    <t>STHBKK012104001743</t>
  </si>
  <si>
    <t>ก่อณี ตุงเหยต</t>
  </si>
  <si>
    <t>STHBKK012104001744</t>
  </si>
  <si>
    <t>STHBKK012104001745</t>
  </si>
  <si>
    <t>STHBKK012104001746</t>
  </si>
  <si>
    <t>นาง สุพิชชา จิตรเสงี่ยม</t>
  </si>
  <si>
    <t>STHBKK012104001747</t>
  </si>
  <si>
    <t>STHBKK012104001748</t>
  </si>
  <si>
    <t>STHBKK012104001749</t>
  </si>
  <si>
    <t>STHBKK012104001750</t>
  </si>
  <si>
    <t>นาง สันทนา กันหาเวียง</t>
  </si>
  <si>
    <t>STHBKK012104001751</t>
  </si>
  <si>
    <t>STHBKK012104001752</t>
  </si>
  <si>
    <t>นาง คำนึง โกส้ม</t>
  </si>
  <si>
    <t>STHBKK012104001753</t>
  </si>
  <si>
    <t>นางสาว โชติกา กิจบำรุง</t>
  </si>
  <si>
    <t>STHBKK012104001754</t>
  </si>
  <si>
    <t>STHBKK012104001755</t>
  </si>
  <si>
    <t>STHBKK012104001756</t>
  </si>
  <si>
    <t>นาย กัตติเชษฐ์ โพธิ์สะอาด</t>
  </si>
  <si>
    <t>STHBKK012104001757</t>
  </si>
  <si>
    <t>STHBKK012104001758</t>
  </si>
  <si>
    <t>STHBKK012104001759</t>
  </si>
  <si>
    <t>STHBKK012104001760</t>
  </si>
  <si>
    <t>STHBKK012104001761</t>
  </si>
  <si>
    <t>STHBKK012104001762</t>
  </si>
  <si>
    <t>STHBKK012104001763</t>
  </si>
  <si>
    <t>STHBKK012104001764</t>
  </si>
  <si>
    <t>นางสาว สุมาลี เรืองรักษา</t>
  </si>
  <si>
    <t>STHBKK012104001765</t>
  </si>
  <si>
    <t>STHBKK012104001766</t>
  </si>
  <si>
    <t>STHBKK012104001767</t>
  </si>
  <si>
    <t>STHBKK012104001768</t>
  </si>
  <si>
    <t>STHBKK012104001769</t>
  </si>
  <si>
    <t>นาย จรัญ มากบางแก้ว</t>
  </si>
  <si>
    <t>STHBKK012104001773</t>
  </si>
  <si>
    <t>STHBKK012104001774</t>
  </si>
  <si>
    <t>STHBKK012104001775</t>
  </si>
  <si>
    <t>STHBKK012104001776</t>
  </si>
  <si>
    <t>นาย ธนิต พยัคภาพ</t>
  </si>
  <si>
    <t>STHBKK012104001777</t>
  </si>
  <si>
    <t>นางสาว หนึ่งฤทัย คำอินทร์</t>
  </si>
  <si>
    <t>STHBKK012104001778</t>
  </si>
  <si>
    <t>STHBKK012104001779</t>
  </si>
  <si>
    <t>นาย บุญสม อุดมรักษ์</t>
  </si>
  <si>
    <t>STHBKK012104001781</t>
  </si>
  <si>
    <t>STHBKK012104001782</t>
  </si>
  <si>
    <t>นาย สาธิต โตตรุชัย - สมเพ็ชร คำเป็ก</t>
  </si>
  <si>
    <t>STHBKK012104001783</t>
  </si>
  <si>
    <t>STHBKK012104001784</t>
  </si>
  <si>
    <t>STHBKK012104001785</t>
  </si>
  <si>
    <t>STHBKK012104001787</t>
  </si>
  <si>
    <t>STHBKK012104001788</t>
  </si>
  <si>
    <t>STHBKK012104001789</t>
  </si>
  <si>
    <t>STHBKK012104001790</t>
  </si>
  <si>
    <t>STHBKK012104001791</t>
  </si>
  <si>
    <t>STHBKK012104001792</t>
  </si>
  <si>
    <t>นางสาว อารารี บินรัตแก้ว</t>
  </si>
  <si>
    <t>STHBKK012104001793</t>
  </si>
  <si>
    <t>STHBKK012104001794</t>
  </si>
  <si>
    <t>STHBKK012104001796</t>
  </si>
  <si>
    <t>STHBKK012104001797</t>
  </si>
  <si>
    <t>STHBKK012104001798</t>
  </si>
  <si>
    <t>นางสาว โสภี วังมะนาว</t>
  </si>
  <si>
    <t>STHBKK012104001799</t>
  </si>
  <si>
    <t>STHBKK012104001800</t>
  </si>
  <si>
    <t>STHBKK012104001801</t>
  </si>
  <si>
    <t>STHBKK012104001802</t>
  </si>
  <si>
    <t>นาย ทวี เกษี</t>
  </si>
  <si>
    <t>STHBKK012104001807</t>
  </si>
  <si>
    <t>STHBKK012104001808</t>
  </si>
  <si>
    <t>STHBKK012104001809</t>
  </si>
  <si>
    <t>นาง กาญจณา ท้วมสมบูรณ์</t>
  </si>
  <si>
    <t>STHBKK012104001810</t>
  </si>
  <si>
    <t>STHBKK012104001811</t>
  </si>
  <si>
    <t>STHBKK012104001812</t>
  </si>
  <si>
    <t>STHBKK012104001813</t>
  </si>
  <si>
    <t>นาง วรญา รุ้งกิจกุลภัค</t>
  </si>
  <si>
    <t>STHBKK012104001814</t>
  </si>
  <si>
    <t>STHBKK012104001815</t>
  </si>
  <si>
    <t>นาย พงษ์ศักดิ์ ยุทธนาชัยกุล</t>
  </si>
  <si>
    <t>STHBKK012104001816</t>
  </si>
  <si>
    <t>STHONLIN2104000486</t>
  </si>
  <si>
    <t>STHONLIN2104000491</t>
  </si>
  <si>
    <t>STHONLIN2104000494</t>
  </si>
  <si>
    <t>STHONLIN2104000497</t>
  </si>
  <si>
    <t>STHONLIN2104000498</t>
  </si>
  <si>
    <t>STHONLIN2104000499</t>
  </si>
  <si>
    <t>STHONLIN2104000500</t>
  </si>
  <si>
    <t>STHONLIN2104000502</t>
  </si>
  <si>
    <t>STHONLIN2104000503</t>
  </si>
  <si>
    <t>STHONLIN2104000506</t>
  </si>
  <si>
    <t>STHONLIN2104000508</t>
  </si>
  <si>
    <t>STHONLIN2104000509</t>
  </si>
  <si>
    <t>STHONLIN2104000510</t>
  </si>
  <si>
    <t>STHONLIN2104000512</t>
  </si>
  <si>
    <t>STHONLIN2104000514</t>
  </si>
  <si>
    <t>STHONLIN2104000518</t>
  </si>
  <si>
    <t>STHONLIN2104000519</t>
  </si>
  <si>
    <t>STHONLIN2104000520</t>
  </si>
  <si>
    <t>STHONLIN2104000521</t>
  </si>
  <si>
    <t>STHONLIN2104000522</t>
  </si>
  <si>
    <t xml:space="preserve">  DAILY  SALE  22 Aprill 2021</t>
  </si>
  <si>
    <t>STHBKK012104001819</t>
  </si>
  <si>
    <t>STHBKK012104001820</t>
  </si>
  <si>
    <t>นางสาว เพ็ญสิน สุขสำราญ</t>
  </si>
  <si>
    <t>STHBKK012104001821</t>
  </si>
  <si>
    <t>STHBKK012104001822</t>
  </si>
  <si>
    <t>STHBKK012104001823</t>
  </si>
  <si>
    <t>STHBKK012104001824</t>
  </si>
  <si>
    <t>STHBKK012104001825</t>
  </si>
  <si>
    <t>STHBKK012104001826</t>
  </si>
  <si>
    <t>นาย วีรชัย เข็มสร</t>
  </si>
  <si>
    <t>STHBKK012104001827</t>
  </si>
  <si>
    <t>STHBKK012104001828</t>
  </si>
  <si>
    <t>STHBKK012104001829</t>
  </si>
  <si>
    <t>STHBKK012104001830</t>
  </si>
  <si>
    <t>STHBKK012104001831</t>
  </si>
  <si>
    <t>STHBKK012104001832</t>
  </si>
  <si>
    <t>STHBKK012104001833</t>
  </si>
  <si>
    <t>STHBKK012104001834</t>
  </si>
  <si>
    <t>STHBKK012104001835</t>
  </si>
  <si>
    <t>STHBKK012104001836</t>
  </si>
  <si>
    <t>STHBKK012104001837</t>
  </si>
  <si>
    <t>นางสาว รัศมี วรรธนะลือ</t>
  </si>
  <si>
    <t>STHBKK012104001838</t>
  </si>
  <si>
    <t>นาง ธนิดา อยู่ยืนยง</t>
  </si>
  <si>
    <t>STHBKK012104001839</t>
  </si>
  <si>
    <t>STHBKK012104001840</t>
  </si>
  <si>
    <t>STHBKK012104001841</t>
  </si>
  <si>
    <t>STHBKK012104001842</t>
  </si>
  <si>
    <t>STHBKK012104001843</t>
  </si>
  <si>
    <t>STHBKK012104001844</t>
  </si>
  <si>
    <t>STHBKK012104001845</t>
  </si>
  <si>
    <t>STHBKK012104001846</t>
  </si>
  <si>
    <t>STHBKK012104001847</t>
  </si>
  <si>
    <t>STHBKK012104001848</t>
  </si>
  <si>
    <t>STHBKK012104001849</t>
  </si>
  <si>
    <t>นาย ศรัณย์ จันทร์แดง</t>
  </si>
  <si>
    <t>STHBKK012104001850</t>
  </si>
  <si>
    <t>STHBKK012104001851</t>
  </si>
  <si>
    <t>STHBKK012104001852</t>
  </si>
  <si>
    <t>STHBKK012104001853</t>
  </si>
  <si>
    <t>STHBKK012104001854</t>
  </si>
  <si>
    <t>STHBKK012104001855</t>
  </si>
  <si>
    <t>STHBKK012104001856</t>
  </si>
  <si>
    <t>นางสาว กิริยา อยู่มะเริง</t>
  </si>
  <si>
    <t>STHBKK012104001857</t>
  </si>
  <si>
    <t>STHBKK012104001858</t>
  </si>
  <si>
    <t>STHBKK012104001859</t>
  </si>
  <si>
    <t>STHBKK012104001860</t>
  </si>
  <si>
    <t>STHBKK012104001861</t>
  </si>
  <si>
    <t>STHBKK012104001862</t>
  </si>
  <si>
    <t>STHBKK012104001863</t>
  </si>
  <si>
    <t>BOU LEK</t>
  </si>
  <si>
    <t>STHBKK012104001864</t>
  </si>
  <si>
    <t>STHBKK012104001867</t>
  </si>
  <si>
    <t>STHBKK012104001868</t>
  </si>
  <si>
    <t>นางสาว BOUNPHENG SIHALATH</t>
  </si>
  <si>
    <t>STHBKK012104001869</t>
  </si>
  <si>
    <t>STHBKK012104001870</t>
  </si>
  <si>
    <t>STHBKK012104001871</t>
  </si>
  <si>
    <t>STHBKK012104001872</t>
  </si>
  <si>
    <t>STHBKK012104001873</t>
  </si>
  <si>
    <t>STHBKK012104001874</t>
  </si>
  <si>
    <t>นาย สุรพงษ์ เจริญวงศ์</t>
  </si>
  <si>
    <t>STHBKK012104001875</t>
  </si>
  <si>
    <t>STHBKK012104001876</t>
  </si>
  <si>
    <t>STHBKK012104001877</t>
  </si>
  <si>
    <t>STHBKK012104001878</t>
  </si>
  <si>
    <t>STHBKK012104001879</t>
  </si>
  <si>
    <t>STHBKK012104001880</t>
  </si>
  <si>
    <t>นาย มงคล บุญจันทร์</t>
  </si>
  <si>
    <t>STHBKK012104001882</t>
  </si>
  <si>
    <t>นาย กัญ ศิริพฤกษ์</t>
  </si>
  <si>
    <t>STHBKK012104001883</t>
  </si>
  <si>
    <t>นาย สุรชัย ดำสิม</t>
  </si>
  <si>
    <t>STHBKK012104001884</t>
  </si>
  <si>
    <t>STHBKK012104001885</t>
  </si>
  <si>
    <t>STHBKK012104001890</t>
  </si>
  <si>
    <t>นาย THA SOVANDET</t>
  </si>
  <si>
    <t>STHBKK012104001891</t>
  </si>
  <si>
    <t>MS. SREU SOKTENG</t>
  </si>
  <si>
    <t>STHBKK012104001892</t>
  </si>
  <si>
    <t>MR. VETH NARA</t>
  </si>
  <si>
    <t>STHBKK012104001893</t>
  </si>
  <si>
    <t>STHBKK012104001894</t>
  </si>
  <si>
    <t>STHBKK012104001895</t>
  </si>
  <si>
    <t>นางสาว ชรินรัตน์ น้อยคำ</t>
  </si>
  <si>
    <t>STHBKK012104001896</t>
  </si>
  <si>
    <t>STHBKK012104001897</t>
  </si>
  <si>
    <t>STHBKK012104001898</t>
  </si>
  <si>
    <t>STHBKK012104001900</t>
  </si>
  <si>
    <t>นาย VISAL KHUON</t>
  </si>
  <si>
    <t>STHBKK012104001901</t>
  </si>
  <si>
    <t>STHBKK012104001902</t>
  </si>
  <si>
    <t>STHBKK012104001903</t>
  </si>
  <si>
    <t>STHBKK012104001904</t>
  </si>
  <si>
    <t>STHBKK012104001905</t>
  </si>
  <si>
    <t>STHBKK012104001906</t>
  </si>
  <si>
    <t>STHBKK012104001907</t>
  </si>
  <si>
    <t>STHBKK012104001908</t>
  </si>
  <si>
    <t>พงศฺณุวัฒน์ ผะดาสีณิกุล</t>
  </si>
  <si>
    <t>STHBKK012104001909</t>
  </si>
  <si>
    <t>STHBKK012104001910</t>
  </si>
  <si>
    <t>STHBKK012104001911</t>
  </si>
  <si>
    <t>STHBKK012104001912</t>
  </si>
  <si>
    <t>STHBKK012104001913</t>
  </si>
  <si>
    <t>STHBKK012104001914</t>
  </si>
  <si>
    <t>STHBKK012104001915</t>
  </si>
  <si>
    <t>STHBKK012104001916</t>
  </si>
  <si>
    <t>STHBKK012104001917</t>
  </si>
  <si>
    <t>STHBKK012104001919</t>
  </si>
  <si>
    <t>นาย เจริญ เพ็ชรกิจ</t>
  </si>
  <si>
    <t>STHBKK012104001920</t>
  </si>
  <si>
    <t>นาง ชัยศิริ ปราชญานุกุล</t>
  </si>
  <si>
    <t>STHONLIN2104000528</t>
  </si>
  <si>
    <t>STHONLIN2104000529</t>
  </si>
  <si>
    <t>STHONLIN2104000530</t>
  </si>
  <si>
    <t>ภัคภร ทองประสม</t>
  </si>
  <si>
    <t>STHONLIN2104000531</t>
  </si>
  <si>
    <t>STHONLIN2104000534</t>
  </si>
  <si>
    <t>STHONLIN2104000535</t>
  </si>
  <si>
    <t>STHONLIN2104000536</t>
  </si>
  <si>
    <t>STHONLIN2104000537</t>
  </si>
  <si>
    <t>STHONLIN2104000538</t>
  </si>
  <si>
    <t>STHONLIN2104000541</t>
  </si>
  <si>
    <t>STHONLIN2104000543</t>
  </si>
  <si>
    <t>STHONLIN2104000552</t>
  </si>
  <si>
    <t xml:space="preserve">  DAILY  SALE  23 Aprill 2021</t>
  </si>
  <si>
    <t>STHBKK012104001922</t>
  </si>
  <si>
    <t>STHBKK012104001923</t>
  </si>
  <si>
    <t>นางสาว รินทร์รฐา รุจิโรจน์ธรากิจ</t>
  </si>
  <si>
    <t>STHBKK012104001924</t>
  </si>
  <si>
    <t>นาย นริศ พรศิริ</t>
  </si>
  <si>
    <t>STHBKK012104001925</t>
  </si>
  <si>
    <t>นาง ทองอินทร์ อยู่สอน</t>
  </si>
  <si>
    <t>STHBKK012104001926</t>
  </si>
  <si>
    <t>STHBKK012104001927</t>
  </si>
  <si>
    <t>STHBKK012104001928</t>
  </si>
  <si>
    <t>STHBKK012104001929</t>
  </si>
  <si>
    <t>STHBKK012104001930</t>
  </si>
  <si>
    <t>STHBKK012104001931</t>
  </si>
  <si>
    <t>นาง สมหวัง ภู่เมือง</t>
  </si>
  <si>
    <t>STHBKK012104001933</t>
  </si>
  <si>
    <t>นาง สุปราณี ไพโรจน์</t>
  </si>
  <si>
    <t>STHBKK012104001934</t>
  </si>
  <si>
    <t>STHBKK012104001935</t>
  </si>
  <si>
    <t>STHBKK012104001936</t>
  </si>
  <si>
    <t>STHBKK012104001937</t>
  </si>
  <si>
    <t>STHBKK012104001938</t>
  </si>
  <si>
    <t>นาย พงษ์กริซ เพิ่มพูล</t>
  </si>
  <si>
    <t>STHBKK012104001939</t>
  </si>
  <si>
    <t>STHBKK012104001940</t>
  </si>
  <si>
    <t>STHBKK012104001941</t>
  </si>
  <si>
    <t>STHBKK012104001942</t>
  </si>
  <si>
    <t>นาย สายหยุด เกตุเปี่ยม</t>
  </si>
  <si>
    <t>STHBKK012104001943</t>
  </si>
  <si>
    <t>STHBKK012104001944</t>
  </si>
  <si>
    <t>STHBKK012104001945</t>
  </si>
  <si>
    <t>STHBKK012104001946</t>
  </si>
  <si>
    <t>STHBKK012104001947</t>
  </si>
  <si>
    <t>STHBKK012104001948</t>
  </si>
  <si>
    <t>STHBKK012104001949</t>
  </si>
  <si>
    <t>STHBKK012104001950</t>
  </si>
  <si>
    <t>นาย พงษ์พิชญ์ แสงจันทร์</t>
  </si>
  <si>
    <t>STHBKK012104001951</t>
  </si>
  <si>
    <t>STHBKK012104001952</t>
  </si>
  <si>
    <t>STHBKK012104001953</t>
  </si>
  <si>
    <t>STHBKK012104001954</t>
  </si>
  <si>
    <t>STHBKK012104001955</t>
  </si>
  <si>
    <t>STHBKK012104001956</t>
  </si>
  <si>
    <t>STHBKK012104001957</t>
  </si>
  <si>
    <t>STHBKK012104001958</t>
  </si>
  <si>
    <t>STHBKK012104001959</t>
  </si>
  <si>
    <t>STHBKK012104001960</t>
  </si>
  <si>
    <t>STHBKK012104001961</t>
  </si>
  <si>
    <t>STHBKK012104001962</t>
  </si>
  <si>
    <t>STHBKK012104001963</t>
  </si>
  <si>
    <t>STHBKK012104001964</t>
  </si>
  <si>
    <t>STHBKK012104001965</t>
  </si>
  <si>
    <t>STHBKK012104001966</t>
  </si>
  <si>
    <t>LYNA DOK</t>
  </si>
  <si>
    <t>STHBKK012104001967</t>
  </si>
  <si>
    <t>STHBKK012104001968</t>
  </si>
  <si>
    <t>LY HEN</t>
  </si>
  <si>
    <t>STHBKK012104001969</t>
  </si>
  <si>
    <t>STHBKK012104001970</t>
  </si>
  <si>
    <t>STHBKK012104001971</t>
  </si>
  <si>
    <t>STHBKK012104001972</t>
  </si>
  <si>
    <t>นาย MEAS RY</t>
  </si>
  <si>
    <t>STHBKK012104001974</t>
  </si>
  <si>
    <t>STHBKK012104001975</t>
  </si>
  <si>
    <t>ณรงค์ชัย-วันเพ็ญ บุญจันทร์</t>
  </si>
  <si>
    <t>STHBKK012104001976</t>
  </si>
  <si>
    <t>STHBKK012104001977</t>
  </si>
  <si>
    <t>นาย เก่งภพ ศุภาภพปภาส</t>
  </si>
  <si>
    <t>STHBKK012104001978</t>
  </si>
  <si>
    <t>STHBKK012104001979</t>
  </si>
  <si>
    <t>STHBKK012104001980</t>
  </si>
  <si>
    <t>STHBKK012104001981</t>
  </si>
  <si>
    <t>STHBKK012104001982</t>
  </si>
  <si>
    <t>STHBKK012104001983</t>
  </si>
  <si>
    <t>STHBKK012104001984</t>
  </si>
  <si>
    <t>STHBKK012104001985</t>
  </si>
  <si>
    <t>STHBKK012104001986</t>
  </si>
  <si>
    <t>นาง ชัช งามเลิศ</t>
  </si>
  <si>
    <t>STHBKK012104001987</t>
  </si>
  <si>
    <t>STHBKK012104001988</t>
  </si>
  <si>
    <t>STHBKK012104001989</t>
  </si>
  <si>
    <t>STHBKK012104001990</t>
  </si>
  <si>
    <t>STHBKK012104001991</t>
  </si>
  <si>
    <t>STHBKK012104001992</t>
  </si>
  <si>
    <t>นางสาว ณัฐนันท์ อู่อรุณ</t>
  </si>
  <si>
    <t>STHBKK012104001993</t>
  </si>
  <si>
    <t>นางสาว ปัทมา แคนเงิน</t>
  </si>
  <si>
    <t>STHBKK012104001994</t>
  </si>
  <si>
    <t>STHBKK012104001995</t>
  </si>
  <si>
    <t>STHBKK012104001996</t>
  </si>
  <si>
    <t>STHBKK012104001997</t>
  </si>
  <si>
    <t>STHBKK012104001998</t>
  </si>
  <si>
    <t>STHBKK012104001999</t>
  </si>
  <si>
    <t>นางสาว วรภร ศรุติเตชาภัค</t>
  </si>
  <si>
    <t>STHBKK012104002000</t>
  </si>
  <si>
    <t>STHBKK012104002001</t>
  </si>
  <si>
    <t>STHBKK012104002002</t>
  </si>
  <si>
    <t>นาง ธัญญ์วรัตน์ พร้อมไทยสงค์</t>
  </si>
  <si>
    <t>STHBKK012104002003</t>
  </si>
  <si>
    <t>STHBKK012104002006</t>
  </si>
  <si>
    <t>STHBKK012104002007</t>
  </si>
  <si>
    <t>นางสาว สุภิกา สิงนวล</t>
  </si>
  <si>
    <t>STHBKK012104002010</t>
  </si>
  <si>
    <t>STHBKK012104002012</t>
  </si>
  <si>
    <t>STHBKK012104002015</t>
  </si>
  <si>
    <t>นาง สุรัตน์ พัฒนมหกุล</t>
  </si>
  <si>
    <t>STHBKK012104002016</t>
  </si>
  <si>
    <t>นาย ภัทรพงศ์ พัฒนมหกุล</t>
  </si>
  <si>
    <t>STHBKK012104002018</t>
  </si>
  <si>
    <t>STHONLIN2104000559</t>
  </si>
  <si>
    <t>STHONLIN2104000565</t>
  </si>
  <si>
    <t>STHONLIN2104000566</t>
  </si>
  <si>
    <t>STHONLIN2104000568</t>
  </si>
  <si>
    <t>STHONLIN2104000569</t>
  </si>
  <si>
    <t>STHONLIN2104000570</t>
  </si>
  <si>
    <t>STHONLIN2104000571</t>
  </si>
  <si>
    <t>STHONLIN2104000572</t>
  </si>
  <si>
    <t>STHONLIN2104000574</t>
  </si>
  <si>
    <t>STHONLIN2104000577</t>
  </si>
  <si>
    <t>STHONLIN2104000578</t>
  </si>
  <si>
    <t xml:space="preserve">  DAILY  SALE  24 Aprill 2021</t>
  </si>
  <si>
    <t>STHBKK012104002019</t>
  </si>
  <si>
    <t>STHBKK012104002020</t>
  </si>
  <si>
    <t>นาย ธนัยนันท์ หล่อจิรสุวรรณ</t>
  </si>
  <si>
    <t>STHBKK012104002023</t>
  </si>
  <si>
    <t>Mis POUNNA SIAMPHONE</t>
  </si>
  <si>
    <t>STHBKK012104002024</t>
  </si>
  <si>
    <t>STHBKK012104002025</t>
  </si>
  <si>
    <t>STHBKK012104002026</t>
  </si>
  <si>
    <t>STHBKK012104002027</t>
  </si>
  <si>
    <t>STHBKK012104002028</t>
  </si>
  <si>
    <t>STHBKK012104002029</t>
  </si>
  <si>
    <t>นาย ณัฐพงษ์ ว่องวิการ</t>
  </si>
  <si>
    <t>STHBKK012104002031</t>
  </si>
  <si>
    <t>STHBKK012104002032</t>
  </si>
  <si>
    <t>นางสาว พรเพ็ญ วะราหะ</t>
  </si>
  <si>
    <t>STHBKK012104002033</t>
  </si>
  <si>
    <t>บจก. รินทร์รฐา กรุ๊ป</t>
  </si>
  <si>
    <t>STHBKK012104002035</t>
  </si>
  <si>
    <t>STHBKK012104002036</t>
  </si>
  <si>
    <t>นาย บรรจบ ทวีพุดซา</t>
  </si>
  <si>
    <t>STHBKK012104002037</t>
  </si>
  <si>
    <t>นาง สุจิรา รอดเริงรื่น</t>
  </si>
  <si>
    <t>STHBKK012104002038</t>
  </si>
  <si>
    <t>STHBKK012104002039</t>
  </si>
  <si>
    <t>STHBKK012104002042</t>
  </si>
  <si>
    <t>นางสาว พลอยไพลินทร์ แจ่มใส-เจษฎา องอาจสัมฤทธิ์</t>
  </si>
  <si>
    <t>STHBKK012104002043</t>
  </si>
  <si>
    <t xml:space="preserve">           </t>
  </si>
  <si>
    <t>STHBKK012104002044</t>
  </si>
  <si>
    <t>STHBKK012104002045</t>
  </si>
  <si>
    <t>STHBKK012104002046</t>
  </si>
  <si>
    <t>STHBKK012104002047</t>
  </si>
  <si>
    <t>STHBKK012104002048</t>
  </si>
  <si>
    <t>STHBKK012104002049</t>
  </si>
  <si>
    <t>STHBKK012104002050</t>
  </si>
  <si>
    <t>STHBKK012104002051</t>
  </si>
  <si>
    <t>นางสาว กนกวรรณ ศรีลคร</t>
  </si>
  <si>
    <t>STHBKK012104002052</t>
  </si>
  <si>
    <t>STHBKK012104002053</t>
  </si>
  <si>
    <t>STHBKK012104002054</t>
  </si>
  <si>
    <t>STHBKK012104002055</t>
  </si>
  <si>
    <t>STHBKK012104002056</t>
  </si>
  <si>
    <t>STHBKK012104002057</t>
  </si>
  <si>
    <t>นาย อิทธิเทพ พึ่งเมือง</t>
  </si>
  <si>
    <t>STHBKK012104002058</t>
  </si>
  <si>
    <t>นาง วันเพ็ญ พึ่งเมือง</t>
  </si>
  <si>
    <t>STHBKK012104002059</t>
  </si>
  <si>
    <t>STHBKK012104002061</t>
  </si>
  <si>
    <t>นาง เพลิน รายสันเทียะ</t>
  </si>
  <si>
    <t>STHBKK012104002062</t>
  </si>
  <si>
    <t>STHBKK012104002063</t>
  </si>
  <si>
    <t>STHBKK012104002064</t>
  </si>
  <si>
    <t>STHBKK012104002065</t>
  </si>
  <si>
    <t>STHBKK012104002069</t>
  </si>
  <si>
    <t>นาย พิษณุ พันธวงค์</t>
  </si>
  <si>
    <t>STHBKK012104002070</t>
  </si>
  <si>
    <t xml:space="preserve">   </t>
  </si>
  <si>
    <t>STHBKK012104002072</t>
  </si>
  <si>
    <t>STHBKK012104002073</t>
  </si>
  <si>
    <t>STHBKK012104002074</t>
  </si>
  <si>
    <t>STHBKK012104002075</t>
  </si>
  <si>
    <t>นาง เรณู เสือคล้าย</t>
  </si>
  <si>
    <t>STHBKK012104002076</t>
  </si>
  <si>
    <t>นาง สุพัตรา พรมแพร</t>
  </si>
  <si>
    <t>STHBKK012104002077</t>
  </si>
  <si>
    <t>STHBKK012104002078</t>
  </si>
  <si>
    <t>STHBKK012104002080</t>
  </si>
  <si>
    <t>นาย ไพศาล เพชรดี</t>
  </si>
  <si>
    <t>STHBKK012104002082</t>
  </si>
  <si>
    <t>STHBKK012104002083</t>
  </si>
  <si>
    <t>STHBKK012104002084</t>
  </si>
  <si>
    <t>นางสาว น้ำฝน จันทร์ดิษฐ์</t>
  </si>
  <si>
    <t>STHBKK012104002085</t>
  </si>
  <si>
    <t>STHBKK012104002086</t>
  </si>
  <si>
    <t>STHBKK012104002087</t>
  </si>
  <si>
    <t>STHBKK012104002088</t>
  </si>
  <si>
    <t>นาย อดุลย์ กลิ่นหอมอุทิศ</t>
  </si>
  <si>
    <t>STHBKK012104002089</t>
  </si>
  <si>
    <t>STHBKK012104002090</t>
  </si>
  <si>
    <t>STHBKK012104002091</t>
  </si>
  <si>
    <t>นาง สมนึก คำบรรลือ</t>
  </si>
  <si>
    <t>STHBKK012104002092</t>
  </si>
  <si>
    <t>STHBKK012104002093</t>
  </si>
  <si>
    <t>นาย ยืนยง ชินมิตโต - สุพิน ฝอยกลาง</t>
  </si>
  <si>
    <t>STHBKK012104002094</t>
  </si>
  <si>
    <t>STHBKK012104002095</t>
  </si>
  <si>
    <t>STHBKK012104002096</t>
  </si>
  <si>
    <t>STHBKK012104002097</t>
  </si>
  <si>
    <t>STHBKK012104002098</t>
  </si>
  <si>
    <t>นางสาว กัญญ์ญภัสส์ ผลิวรรธนะ</t>
  </si>
  <si>
    <t>STHBKK012104002099</t>
  </si>
  <si>
    <t>STHBKK012104002100</t>
  </si>
  <si>
    <t>นาง สำราญ กิ่งมาลา</t>
  </si>
  <si>
    <t>STHBKK012104002101</t>
  </si>
  <si>
    <t>STHBKK012104002102</t>
  </si>
  <si>
    <t>STHBKK012104002103</t>
  </si>
  <si>
    <t>นาง กัญญ์ชญามาศ สารกิจ</t>
  </si>
  <si>
    <t>STHBKK012104002105</t>
  </si>
  <si>
    <t>STHBKK012104002106</t>
  </si>
  <si>
    <t>STHBKK012104002107</t>
  </si>
  <si>
    <t>STHBKK012104002108</t>
  </si>
  <si>
    <t>STHBKK012104002109</t>
  </si>
  <si>
    <t>STHBKK012104002110</t>
  </si>
  <si>
    <t>STHBKK012104002111</t>
  </si>
  <si>
    <t>STHBKK012104002112</t>
  </si>
  <si>
    <t>STHBKK012104002113</t>
  </si>
  <si>
    <t>STHBKK012104002114</t>
  </si>
  <si>
    <t>STHBKK012104002116</t>
  </si>
  <si>
    <t>STHBKK012104002117</t>
  </si>
  <si>
    <t>STHBKK012104002120</t>
  </si>
  <si>
    <t>STHBKK012104002121</t>
  </si>
  <si>
    <t>STHONLIN2104000584</t>
  </si>
  <si>
    <t>STHONLIN2104000585</t>
  </si>
  <si>
    <t>STHONLIN2104000586</t>
  </si>
  <si>
    <t>STHONLIN2104000591</t>
  </si>
  <si>
    <t>STHONLIN2104000593</t>
  </si>
  <si>
    <t>STHONLIN2104000594</t>
  </si>
  <si>
    <t>STHONLIN2104000596</t>
  </si>
  <si>
    <t>STHONLIN2104000601</t>
  </si>
  <si>
    <t>STHONLIN2104000602</t>
  </si>
  <si>
    <t>STHONLIN2104000604</t>
  </si>
  <si>
    <t>STHONLIN2104000605</t>
  </si>
  <si>
    <t>STHONLIN2104000608</t>
  </si>
  <si>
    <t xml:space="preserve">  DAILY  SALE  25 Aprill 2021</t>
  </si>
  <si>
    <t>STHBKK012104002122</t>
  </si>
  <si>
    <t>STHBKK012104002123</t>
  </si>
  <si>
    <t>STHBKK012104002124</t>
  </si>
  <si>
    <t>STHBKK012104002125</t>
  </si>
  <si>
    <t>STHBKK012104002126</t>
  </si>
  <si>
    <t>นางสาว อลดา แตงร่ม</t>
  </si>
  <si>
    <t>STHBKK012104002127</t>
  </si>
  <si>
    <t>STHBKK012104002128</t>
  </si>
  <si>
    <t>STHBKK012104002129</t>
  </si>
  <si>
    <t>STHBKK012104002130</t>
  </si>
  <si>
    <t>STHBKK012104002131</t>
  </si>
  <si>
    <t>STHBKK012104002132</t>
  </si>
  <si>
    <t>STHBKK012104002133</t>
  </si>
  <si>
    <t>นาย มลฑล โพธิ์รักษ์</t>
  </si>
  <si>
    <t>STHBKK012104002134</t>
  </si>
  <si>
    <t>STHBKK012104002135</t>
  </si>
  <si>
    <t>STHBKK012104002137</t>
  </si>
  <si>
    <t>STHBKK012104002138</t>
  </si>
  <si>
    <t>STHBKK012104002139</t>
  </si>
  <si>
    <t>STHBKK012104002141</t>
  </si>
  <si>
    <t>STHBKK012104002142</t>
  </si>
  <si>
    <t>นางสาว สุนิตรา สิงห์โต</t>
  </si>
  <si>
    <t>STHBKK012104002143</t>
  </si>
  <si>
    <t>STHBKK012104002144</t>
  </si>
  <si>
    <t>STHBKK012104002145</t>
  </si>
  <si>
    <t>นาย สถาพร อันอินทร์</t>
  </si>
  <si>
    <t>STHBKK012104002146</t>
  </si>
  <si>
    <t>STHBKK012104002147</t>
  </si>
  <si>
    <t>STHBKK012104002149</t>
  </si>
  <si>
    <t>นาย นคร หาญใจไทย</t>
  </si>
  <si>
    <t>STHBKK012104002150</t>
  </si>
  <si>
    <t>STHBKK012104002152</t>
  </si>
  <si>
    <t>STHBKK012104002153</t>
  </si>
  <si>
    <t>STHBKK012104002154</t>
  </si>
  <si>
    <t>นางสาว พิณภาพร มะโนน้อม</t>
  </si>
  <si>
    <t>STHBKK012104002156</t>
  </si>
  <si>
    <t>STHBKK012104002160</t>
  </si>
  <si>
    <t>นาย ปริญ สัจจพงษ์</t>
  </si>
  <si>
    <t>STHBKK012104002162</t>
  </si>
  <si>
    <t>นาง ชลอ เหมันต์</t>
  </si>
  <si>
    <t>STHBKK012104002165</t>
  </si>
  <si>
    <t>STHBKK012104002166</t>
  </si>
  <si>
    <t>STHBKK012104002167</t>
  </si>
  <si>
    <t>STHBKK012104002169</t>
  </si>
  <si>
    <t>นาย พิชิต โคประโคน</t>
  </si>
  <si>
    <t>STHBKK012104002172</t>
  </si>
  <si>
    <t>STHBKK012104002174</t>
  </si>
  <si>
    <t>STHBKK012104002181</t>
  </si>
  <si>
    <t>STHBKK012104002183</t>
  </si>
  <si>
    <t>STHBKK012104002184</t>
  </si>
  <si>
    <t>STHBKK012104002185</t>
  </si>
  <si>
    <t>ห้างหุ้นส่วนจำกัด ลูกณัฐ มาร์เก็ตติ้ง</t>
  </si>
  <si>
    <t>STHBKK012104002186</t>
  </si>
  <si>
    <t>STHBKK012104002187</t>
  </si>
  <si>
    <t>STHBKK012104002188</t>
  </si>
  <si>
    <t>Mis PANG MLES</t>
  </si>
  <si>
    <t>STHBKK012104002190</t>
  </si>
  <si>
    <t>Mr CHHIT MAO</t>
  </si>
  <si>
    <t>STHBKK012104002192</t>
  </si>
  <si>
    <t>Mr SEN HIM</t>
  </si>
  <si>
    <t>STHBKK012104002193</t>
  </si>
  <si>
    <t>STHBKK012104002195</t>
  </si>
  <si>
    <t>Mr CHUNG PHANOUN</t>
  </si>
  <si>
    <t>STHBKK012104002197</t>
  </si>
  <si>
    <t>STHBKK012104002198</t>
  </si>
  <si>
    <t>Mr CHUNG SOTHEA</t>
  </si>
  <si>
    <t>STHBKK012104002200</t>
  </si>
  <si>
    <t>Mr LENG PILOTH</t>
  </si>
  <si>
    <t>STHBKK012104002202</t>
  </si>
  <si>
    <t>Mr TOEK SAVUN</t>
  </si>
  <si>
    <t>STHBKK012104002204</t>
  </si>
  <si>
    <t>STHBKK012104002205</t>
  </si>
  <si>
    <t>Mr OUM SOPHEA</t>
  </si>
  <si>
    <t>STHBKK012104002207</t>
  </si>
  <si>
    <t>Mr PANN CHANNY</t>
  </si>
  <si>
    <t>STHBKK012104002209</t>
  </si>
  <si>
    <t>Mr SEM SAL</t>
  </si>
  <si>
    <t>STHBKK012104002211</t>
  </si>
  <si>
    <t>Mr DAEN DY</t>
  </si>
  <si>
    <t>STHBKK012104002215</t>
  </si>
  <si>
    <t>Mis SOK YOT</t>
  </si>
  <si>
    <t>STHBKK012104002217</t>
  </si>
  <si>
    <t>Mr PEON SAVORTHEY</t>
  </si>
  <si>
    <t>STHBKK012104002219</t>
  </si>
  <si>
    <t>Mr SUON SINA</t>
  </si>
  <si>
    <t>STHBKK012104002221</t>
  </si>
  <si>
    <t>STHBKK012104002222</t>
  </si>
  <si>
    <t>STHBKK012104002223</t>
  </si>
  <si>
    <t>STHBKK012104002224</t>
  </si>
  <si>
    <t>นาง เยาวดี แจ่มแจ้ง</t>
  </si>
  <si>
    <t>STHONLIN2104000618</t>
  </si>
  <si>
    <t>STHONLIN2104000619</t>
  </si>
  <si>
    <t>STHONLIN2104000623</t>
  </si>
  <si>
    <t>STHONLIN2104000624</t>
  </si>
  <si>
    <t>STHONLIN2104000626</t>
  </si>
  <si>
    <t>STHONLIN2104000628</t>
  </si>
  <si>
    <t xml:space="preserve">  DAILY  SALE  26 Aprill 2021</t>
  </si>
  <si>
    <t>STHBKK012104002225</t>
  </si>
  <si>
    <t>STHBKK012104002226</t>
  </si>
  <si>
    <t>STHBKK012104002227</t>
  </si>
  <si>
    <t>STHBKK012104002228</t>
  </si>
  <si>
    <t>STHBKK012104002229</t>
  </si>
  <si>
    <t>นางสาว ปัดชา เกษกุ</t>
  </si>
  <si>
    <t>STHBKK012104002230</t>
  </si>
  <si>
    <t>STHBKK012104002231</t>
  </si>
  <si>
    <t>STHBKK012104002232</t>
  </si>
  <si>
    <t>STHBKK012104002233</t>
  </si>
  <si>
    <t>STHBKK012104002234</t>
  </si>
  <si>
    <t>STHBKK012104002235</t>
  </si>
  <si>
    <t>STHBKK012104002236</t>
  </si>
  <si>
    <t>STHBKK012104002237</t>
  </si>
  <si>
    <t>นาย อาชาไนย บัวสระ</t>
  </si>
  <si>
    <t>STHBKK012104002238</t>
  </si>
  <si>
    <t>STHBKK012104002239</t>
  </si>
  <si>
    <t>นาย ภานุวัตน์ จุ้ยเนียม</t>
  </si>
  <si>
    <t>STHBKK012104002240</t>
  </si>
  <si>
    <t>STHBKK012104002241</t>
  </si>
  <si>
    <t>STHBKK012104002242</t>
  </si>
  <si>
    <t>STHBKK012104002243</t>
  </si>
  <si>
    <t>STHBKK012104002244</t>
  </si>
  <si>
    <t>STHBKK012104002245</t>
  </si>
  <si>
    <t>นาง จรัญ สรวงสิงห์</t>
  </si>
  <si>
    <t>STHBKK012104002246</t>
  </si>
  <si>
    <t>STHBKK012104002247</t>
  </si>
  <si>
    <t>STHBKK012104002248</t>
  </si>
  <si>
    <t>STHBKK012104002249</t>
  </si>
  <si>
    <t>STHBKK012104002250</t>
  </si>
  <si>
    <t>STHBKK012104002251</t>
  </si>
  <si>
    <t>STHBKK012104002252</t>
  </si>
  <si>
    <t>STHBKK012104002253</t>
  </si>
  <si>
    <t>-</t>
  </si>
  <si>
    <t>STHBKK012104002254</t>
  </si>
  <si>
    <t>นางสาว อ้อยทิพย์ จำปาเงิน</t>
  </si>
  <si>
    <t>STHBKK012104002256</t>
  </si>
  <si>
    <t>STHBKK012104002257</t>
  </si>
  <si>
    <t>นาง ผ่องสี จำปาเงิน</t>
  </si>
  <si>
    <t>STHBKK012104002258</t>
  </si>
  <si>
    <t>STHBKK012104002259</t>
  </si>
  <si>
    <t>STHBKK012104002260</t>
  </si>
  <si>
    <t>นาย อภัย รัชตวิบูลย์สิน</t>
  </si>
  <si>
    <t>STHBKK012104002261</t>
  </si>
  <si>
    <t>STHBKK012104002262</t>
  </si>
  <si>
    <t>STHBKK012104002263</t>
  </si>
  <si>
    <t>STHBKK012104002264</t>
  </si>
  <si>
    <t>STHBKK012104002265</t>
  </si>
  <si>
    <t>นาง ธนิดา เอื้อเฟื้อ</t>
  </si>
  <si>
    <t>STHBKK012104002266</t>
  </si>
  <si>
    <t>นางสาว ศิรินทร์ โทนสูงเนิน</t>
  </si>
  <si>
    <t>STHBKK012104002267</t>
  </si>
  <si>
    <t>STHBKK012104002268</t>
  </si>
  <si>
    <t>STHBKK012104002269</t>
  </si>
  <si>
    <t>STHBKK012104002270</t>
  </si>
  <si>
    <t>STHBKK012104002271</t>
  </si>
  <si>
    <t>STHBKK012104002272</t>
  </si>
  <si>
    <t>STHBKK012104002274</t>
  </si>
  <si>
    <t>STHBKK012104002275</t>
  </si>
  <si>
    <t>STHBKK012104002276</t>
  </si>
  <si>
    <t>STHBKK012104002277</t>
  </si>
  <si>
    <t>STHBKK012104002278</t>
  </si>
  <si>
    <t>STHBKK012104002279</t>
  </si>
  <si>
    <t>มธุรา ชาติสุทธิ์</t>
  </si>
  <si>
    <t>STHBKK012104002281</t>
  </si>
  <si>
    <t>STHBKK012104002282</t>
  </si>
  <si>
    <t>STHBKK012104002283</t>
  </si>
  <si>
    <t>STHBKK012104002284</t>
  </si>
  <si>
    <t>STHBKK012104002286</t>
  </si>
  <si>
    <t>STHBKK012104002288</t>
  </si>
  <si>
    <t>นางสาว นิธิสนี หงส์สิรีไกร</t>
  </si>
  <si>
    <t>STHBKK012104002289</t>
  </si>
  <si>
    <t>STHBKK012104002290</t>
  </si>
  <si>
    <t>สรธัญรดา สุวรรณรัตน์</t>
  </si>
  <si>
    <t>STHBKK012104002291</t>
  </si>
  <si>
    <t>STHBKK012104002292</t>
  </si>
  <si>
    <t>STHBKK012104002293</t>
  </si>
  <si>
    <t>STHBKK012104002294</t>
  </si>
  <si>
    <t>STHBKK012104002295</t>
  </si>
  <si>
    <t>STHBKK012104002296</t>
  </si>
  <si>
    <t>STHBKK012104002297</t>
  </si>
  <si>
    <t>STHBKK012104002298</t>
  </si>
  <si>
    <t>STHBKK012104002299</t>
  </si>
  <si>
    <t>นาง สิริรัตน์-อำนวย อินทร์ศักดิ์</t>
  </si>
  <si>
    <t>STHBKK012104002301</t>
  </si>
  <si>
    <t>STHBKK012104002303</t>
  </si>
  <si>
    <t>STHBKK012104002307</t>
  </si>
  <si>
    <t>นางสาว นันทินี ขำน้ำคู้</t>
  </si>
  <si>
    <t>STHBKK012104002308</t>
  </si>
  <si>
    <t>นางสาว ทิพวรรณ์ กรีฑาเวช</t>
  </si>
  <si>
    <t>STHBKK012104002310</t>
  </si>
  <si>
    <t>STHBKK012104002311</t>
  </si>
  <si>
    <t>STHBKK012104002312</t>
  </si>
  <si>
    <t>STHBKK012104002317</t>
  </si>
  <si>
    <t>STHBKK012104002318</t>
  </si>
  <si>
    <t>STHONLIN2104000634</t>
  </si>
  <si>
    <t>STHONLIN2104000642</t>
  </si>
  <si>
    <t>นาย วิษณุ สุขก้อน</t>
  </si>
  <si>
    <t>STHONLIN2104000648</t>
  </si>
  <si>
    <t>STHONLIN2104000649</t>
  </si>
  <si>
    <t>นาง พันธุ์ทิพา แดงดีมาก</t>
  </si>
  <si>
    <t>STHONLIN2104000650</t>
  </si>
  <si>
    <t>นางสาว พลอยชล อติพรวณิชย์</t>
  </si>
  <si>
    <t>STHONLIN2104000651</t>
  </si>
  <si>
    <t>นางสาว นันทา ชนะผล</t>
  </si>
  <si>
    <t>STHONLIN2104000652</t>
  </si>
  <si>
    <t>STHONLIN2104000654</t>
  </si>
  <si>
    <t>STHONLIN2104000655</t>
  </si>
  <si>
    <t>STHONLIN2104000656</t>
  </si>
  <si>
    <t>STHONLIN2104000659</t>
  </si>
  <si>
    <t>STHONLIN2104000660</t>
  </si>
  <si>
    <t>STHONLIN2104000661</t>
  </si>
  <si>
    <t>STHONLIN2104000662</t>
  </si>
  <si>
    <t>STHONLIN2104000663</t>
  </si>
  <si>
    <t>STHONLIN2104000664</t>
  </si>
  <si>
    <t>STHONLIN2104000666</t>
  </si>
  <si>
    <t>STHONLIN2104000667</t>
  </si>
  <si>
    <t>นางสาว ศุภานัน ใจตรง</t>
  </si>
  <si>
    <t xml:space="preserve">  DAILY  SALE  27 Aprill 2021</t>
  </si>
  <si>
    <t>STHBKK012104002319</t>
  </si>
  <si>
    <t>STHBKK012104002320</t>
  </si>
  <si>
    <t>STHBKK012104002321</t>
  </si>
  <si>
    <t>นาย ผดุงพงษ์ จีรนันทนุกุล</t>
  </si>
  <si>
    <t>STHBKK012104002322</t>
  </si>
  <si>
    <t>นาย BOUNTHANOM SIHALATH</t>
  </si>
  <si>
    <t>STHBKK012104002323</t>
  </si>
  <si>
    <t>STHBKK012104002324</t>
  </si>
  <si>
    <t>STHBKK012104002325</t>
  </si>
  <si>
    <t>STHBKK012104002326</t>
  </si>
  <si>
    <t>STHBKK012104002327</t>
  </si>
  <si>
    <t>นาย มนตรี จันทรวิวัฒน์</t>
  </si>
  <si>
    <t>STHBKK012104002328</t>
  </si>
  <si>
    <t>STHBKK012104002330</t>
  </si>
  <si>
    <t>STHBKK012104002331</t>
  </si>
  <si>
    <t>STHBKK012104002332</t>
  </si>
  <si>
    <t>STHBKK012104002333</t>
  </si>
  <si>
    <t>นาย พัทราวุธ คำประกอบ</t>
  </si>
  <si>
    <t>STHBKK012104002334</t>
  </si>
  <si>
    <t>STHBKK012104002335</t>
  </si>
  <si>
    <t>STHBKK012104002336</t>
  </si>
  <si>
    <t>STHBKK012104002337</t>
  </si>
  <si>
    <t>STHBKK012104002338</t>
  </si>
  <si>
    <t>STHBKK012104002339</t>
  </si>
  <si>
    <t>STHBKK012104002340</t>
  </si>
  <si>
    <t>นางสาว พัชรพรรณ สอนฮวบ</t>
  </si>
  <si>
    <t>STHBKK012104002341</t>
  </si>
  <si>
    <t>STHBKK012104002342</t>
  </si>
  <si>
    <t>STHBKK012104002343</t>
  </si>
  <si>
    <t>STHBKK012104002344</t>
  </si>
  <si>
    <t>นางสาว แสงเดือน สังประเสริฐ</t>
  </si>
  <si>
    <t>STHBKK012104002345</t>
  </si>
  <si>
    <t>STHBKK012104002346</t>
  </si>
  <si>
    <t>STHBKK012104002347</t>
  </si>
  <si>
    <t>STHBKK012104002348</t>
  </si>
  <si>
    <t>STHBKK012104002349</t>
  </si>
  <si>
    <t>STHBKK012104002350</t>
  </si>
  <si>
    <t>STHBKK012104002351</t>
  </si>
  <si>
    <t>STHBKK012104002353</t>
  </si>
  <si>
    <t>STHBKK012104002354</t>
  </si>
  <si>
    <t>STHBKK012104002355</t>
  </si>
  <si>
    <t>STHBKK012104002356</t>
  </si>
  <si>
    <t>STHBKK012104002357</t>
  </si>
  <si>
    <t>นาง เกตุมณี เหล่าจันอัน</t>
  </si>
  <si>
    <t>STHBKK012104002358</t>
  </si>
  <si>
    <t>STHBKK012104002359</t>
  </si>
  <si>
    <t>STHBKK012104002360</t>
  </si>
  <si>
    <t>STHBKK012104002361</t>
  </si>
  <si>
    <t>STHBKK012104002362</t>
  </si>
  <si>
    <t>STHBKK012104002363</t>
  </si>
  <si>
    <t>STHBKK012104002364</t>
  </si>
  <si>
    <t>STHBKK012104002365</t>
  </si>
  <si>
    <t>STHBKK012104002366</t>
  </si>
  <si>
    <t>STHBKK012104002367</t>
  </si>
  <si>
    <t>STHBKK012104002368</t>
  </si>
  <si>
    <t>STHBKK012104002369</t>
  </si>
  <si>
    <t>STHBKK012104002370</t>
  </si>
  <si>
    <t>นางสาว อสิดาธรณ์ เอี่ยมศิริแสงทอง</t>
  </si>
  <si>
    <t>STHBKK012104002371</t>
  </si>
  <si>
    <t>STHBKK012104002372</t>
  </si>
  <si>
    <t>STHBKK012104002374</t>
  </si>
  <si>
    <t>STHBKK012104002375</t>
  </si>
  <si>
    <t>STHBKK012104002376</t>
  </si>
  <si>
    <t>STHBKK012104002377</t>
  </si>
  <si>
    <t>STHBKK012104002378</t>
  </si>
  <si>
    <t>STHBKK012104002379</t>
  </si>
  <si>
    <t>STHBKK012104002380</t>
  </si>
  <si>
    <t>STHBKK012104002381</t>
  </si>
  <si>
    <t>STHBKK012104002382</t>
  </si>
  <si>
    <t>.</t>
  </si>
  <si>
    <t>STHBKK012104002383</t>
  </si>
  <si>
    <t>นาง พัชราวดี จันทมล</t>
  </si>
  <si>
    <t>STHBKK012104002385</t>
  </si>
  <si>
    <t>STHBKK012104002386</t>
  </si>
  <si>
    <t>STHBKK012104002387</t>
  </si>
  <si>
    <t>STHBKK012104002388</t>
  </si>
  <si>
    <t>STHBKK012104002389</t>
  </si>
  <si>
    <t>STHBKK012104002390</t>
  </si>
  <si>
    <t>นาย บุญเพ็ง จำปานวน</t>
  </si>
  <si>
    <t>STHBKK012104002391</t>
  </si>
  <si>
    <t>STHBKK012104002392</t>
  </si>
  <si>
    <t>STHBKK012104002394</t>
  </si>
  <si>
    <t>นาย พุฒิเกียรติ รัตนพิริยสกุล</t>
  </si>
  <si>
    <t>STHBKK012104002395</t>
  </si>
  <si>
    <t>STHBKK012104002396</t>
  </si>
  <si>
    <t>STHBKK012104002397</t>
  </si>
  <si>
    <t>STHBKK012104002399</t>
  </si>
  <si>
    <t>STHBKK012104002400</t>
  </si>
  <si>
    <t>STHBKK012104002402</t>
  </si>
  <si>
    <t>STHBKK012104002403</t>
  </si>
  <si>
    <t>STHBKK012104002404</t>
  </si>
  <si>
    <t>STHBKK012104002405</t>
  </si>
  <si>
    <t>นาย สัญญา น้อยมณี</t>
  </si>
  <si>
    <t>STHBKK012104002406</t>
  </si>
  <si>
    <t>นาย ธีรพล แก้วลาย</t>
  </si>
  <si>
    <t>STHBKK012104002407</t>
  </si>
  <si>
    <t>STHBKK012104002408</t>
  </si>
  <si>
    <t>นาย สัตยา จันทร์คำ</t>
  </si>
  <si>
    <t>STHBKK012104002410</t>
  </si>
  <si>
    <t>STHBKK012104002411</t>
  </si>
  <si>
    <t>STHBKK012104002412</t>
  </si>
  <si>
    <t>STHBKK012104002414</t>
  </si>
  <si>
    <t>นาง อัมพร ทองสุข</t>
  </si>
  <si>
    <t>STHBKK012104002415</t>
  </si>
  <si>
    <t>STHBKK012104002416</t>
  </si>
  <si>
    <t>STHBKK012104002417</t>
  </si>
  <si>
    <t>STHBKK012104002418</t>
  </si>
  <si>
    <t>STHBKK012104002419</t>
  </si>
  <si>
    <t>นาย พิสิฐพงษ์ ยอดจันทร์</t>
  </si>
  <si>
    <t>STHBKK012104002421</t>
  </si>
  <si>
    <t>นางสาว วิจิตรา คดีเวียง</t>
  </si>
  <si>
    <t>STHBKK012104002422</t>
  </si>
  <si>
    <t>STHBKK012104002424</t>
  </si>
  <si>
    <t>STHBKK012104002425</t>
  </si>
  <si>
    <t>STHBKK012104002426</t>
  </si>
  <si>
    <t>STHBKK012104002427</t>
  </si>
  <si>
    <t>STHBKK012104002428</t>
  </si>
  <si>
    <t>STHONLIN2104000673</t>
  </si>
  <si>
    <t>STHONLIN2104000674</t>
  </si>
  <si>
    <t>STHONLIN2104000675</t>
  </si>
  <si>
    <t>STHONLIN2104000678</t>
  </si>
  <si>
    <t>STHONLIN2104000682</t>
  </si>
  <si>
    <t>STHONLIN2104000688</t>
  </si>
  <si>
    <t>STHONLIN2104000690</t>
  </si>
  <si>
    <t>STHONLIN2104000693</t>
  </si>
  <si>
    <t>นาย เอกชลิต ธวัชกฤตยา-ธณวรรณธ์ รัตนผดุงเกียร</t>
  </si>
  <si>
    <t>STHONLIN2104000694</t>
  </si>
  <si>
    <t>STHONLIN2104000695</t>
  </si>
  <si>
    <t>นางสาว นงนุช กมลรัตนาชัย</t>
  </si>
  <si>
    <t>STHONLIN2104000696</t>
  </si>
  <si>
    <t xml:space="preserve">  DAILY  SALE  28 Aprill 2021</t>
  </si>
  <si>
    <t>STHBKK012104002429</t>
  </si>
  <si>
    <t>พีรพัฒน์ รักษ์บำรุง</t>
  </si>
  <si>
    <t>STHBKK012104002431</t>
  </si>
  <si>
    <t>นาย นพเก้า ตรีผล</t>
  </si>
  <si>
    <t>STHBKK012104002433</t>
  </si>
  <si>
    <t>STHBKK012104002435</t>
  </si>
  <si>
    <t>STHBKK012104002436</t>
  </si>
  <si>
    <t>STHBKK012104002437</t>
  </si>
  <si>
    <t>STHBKK012104002438</t>
  </si>
  <si>
    <t>STHBKK012104002439</t>
  </si>
  <si>
    <t>STHBKK012104002440</t>
  </si>
  <si>
    <t>STHBKK012104002441</t>
  </si>
  <si>
    <t>STHBKK012104002442</t>
  </si>
  <si>
    <t>STHBKK012104002443</t>
  </si>
  <si>
    <t>STHBKK012104002444</t>
  </si>
  <si>
    <t>STHBKK012104002445</t>
  </si>
  <si>
    <t>STHBKK012104002446</t>
  </si>
  <si>
    <t>STHBKK012104002447</t>
  </si>
  <si>
    <t>STHBKK012104002448</t>
  </si>
  <si>
    <t>นาง น้ำอ้อย นุมขุนทด</t>
  </si>
  <si>
    <t>STHBKK012104002449</t>
  </si>
  <si>
    <t>STHBKK012104002450</t>
  </si>
  <si>
    <t>STHBKK012104002451</t>
  </si>
  <si>
    <t>STHBKK012104002452</t>
  </si>
  <si>
    <t>STHBKK012104002453</t>
  </si>
  <si>
    <t>นางสาว อัมพร ภูมี</t>
  </si>
  <si>
    <t>STHBKK012104002454</t>
  </si>
  <si>
    <t>นางสาว สมหวัง ไชยพันธ์</t>
  </si>
  <si>
    <t>STHBKK012104002455</t>
  </si>
  <si>
    <t>STHBKK012104002456</t>
  </si>
  <si>
    <t>STHBKK012104002457</t>
  </si>
  <si>
    <t>นาย จิรสิน ตั้งศักดิ์ธนกฤต</t>
  </si>
  <si>
    <t>STHBKK012104002458</t>
  </si>
  <si>
    <t>STHBKK012104002459</t>
  </si>
  <si>
    <t>STHBKK012104002461</t>
  </si>
  <si>
    <t>STHBKK012104002462</t>
  </si>
  <si>
    <t>STHBKK012104002463</t>
  </si>
  <si>
    <t>นาย ณัฎฐกิตติ์ เสือกงราช</t>
  </si>
  <si>
    <t>STHBKK012104002464</t>
  </si>
  <si>
    <t>STHBKK012104002465</t>
  </si>
  <si>
    <t>นาย นุกูล ทองขาว</t>
  </si>
  <si>
    <t>STHBKK012104002466</t>
  </si>
  <si>
    <t>STHBKK012104002468</t>
  </si>
  <si>
    <t>นางสาว อรวรรณ มั่นคง</t>
  </si>
  <si>
    <t>STHBKK012104002470</t>
  </si>
  <si>
    <t>STHBKK012104002471</t>
  </si>
  <si>
    <t>STHBKK012104002472</t>
  </si>
  <si>
    <t>STHBKK012104002473</t>
  </si>
  <si>
    <t>STHBKK012104002474</t>
  </si>
  <si>
    <t>นาย สรรชัย เทียนทอง</t>
  </si>
  <si>
    <t>STHBKK012104002475</t>
  </si>
  <si>
    <t>STHBKK012104002476</t>
  </si>
  <si>
    <t>STHBKK012104002477</t>
  </si>
  <si>
    <t>STHBKK012104002478</t>
  </si>
  <si>
    <t>STHBKK012104002480</t>
  </si>
  <si>
    <t>ห้างหุ้นส่วนจำกัด ลูกณัฐ มาร์เก็ตติ้ง(สำนักงานใหญ่)</t>
  </si>
  <si>
    <t>STHBKK012104002481</t>
  </si>
  <si>
    <t>STHBKK012104002482</t>
  </si>
  <si>
    <t>STHBKK012104002483</t>
  </si>
  <si>
    <t>STHBKK012104002484</t>
  </si>
  <si>
    <t>MR. VAN DINA</t>
  </si>
  <si>
    <t>STHBKK012104002485</t>
  </si>
  <si>
    <t>STHBKK012104002487</t>
  </si>
  <si>
    <t>STHBKK012104002488</t>
  </si>
  <si>
    <t>STHBKK012104002489</t>
  </si>
  <si>
    <t>STHBKK012104002490</t>
  </si>
  <si>
    <t>นาย LANN BUNTHEY</t>
  </si>
  <si>
    <t>STHBKK012104002491</t>
  </si>
  <si>
    <t>นางสาว Say Chanthou</t>
  </si>
  <si>
    <t>STHBKK012104002492</t>
  </si>
  <si>
    <t>นาง รัชนี ขันทอง</t>
  </si>
  <si>
    <t>STHBKK012104002493</t>
  </si>
  <si>
    <t>นาง เรณู เนินทอง</t>
  </si>
  <si>
    <t>STHBKK012104002494</t>
  </si>
  <si>
    <t>STHBKK012104002495</t>
  </si>
  <si>
    <t>STHBKK012104002496</t>
  </si>
  <si>
    <t>STHBKK012104002497</t>
  </si>
  <si>
    <t>STHBKK012104002498</t>
  </si>
  <si>
    <t>STHBKK012104002499</t>
  </si>
  <si>
    <t>นางสาว จุฑามาศ ด้วงฟู</t>
  </si>
  <si>
    <t>STHBKK012104002501</t>
  </si>
  <si>
    <t>STHBKK012104002503</t>
  </si>
  <si>
    <t>STHBKK012104002504</t>
  </si>
  <si>
    <t>STHBKK012104002505</t>
  </si>
  <si>
    <t>นาง ณัฐวดี บุญเกษม</t>
  </si>
  <si>
    <t>STHBKK012104002506</t>
  </si>
  <si>
    <t>STHBKK012104002508</t>
  </si>
  <si>
    <t>STHBKK012104002509</t>
  </si>
  <si>
    <t>นาง สากล สารีนันท์</t>
  </si>
  <si>
    <t>STHBKK012104002511</t>
  </si>
  <si>
    <t>นาย ภาณุวัฒน์ ปานสุวรรณ</t>
  </si>
  <si>
    <t>STHBKK012104002512</t>
  </si>
  <si>
    <t>นางสาว พศิจาธิกาณ ธนัฐศิณีญา</t>
  </si>
  <si>
    <t>STHBKK012104002513</t>
  </si>
  <si>
    <t>STHBKK012104002514</t>
  </si>
  <si>
    <t>STHBKK012104002515</t>
  </si>
  <si>
    <t>STHBKK012104002517</t>
  </si>
  <si>
    <t>STHBKK012104002518</t>
  </si>
  <si>
    <t>STHBKK012104002519</t>
  </si>
  <si>
    <t>STHBKK012104002520</t>
  </si>
  <si>
    <t>STHBKK012104002521</t>
  </si>
  <si>
    <t>STHBKK012104002522</t>
  </si>
  <si>
    <t>STHBKK012104002523</t>
  </si>
  <si>
    <t>STHBKK012104002524</t>
  </si>
  <si>
    <t>นาย นิรัญ บุราคร</t>
  </si>
  <si>
    <t>STHBKK012104002525</t>
  </si>
  <si>
    <t>นาย ศิริชัย บุญศิริ</t>
  </si>
  <si>
    <t>STHBKK012104002526</t>
  </si>
  <si>
    <t>STHBKK012104002527</t>
  </si>
  <si>
    <t>นาย บุญจันทร์ ศรีดา</t>
  </si>
  <si>
    <t>STHBKK012104002528</t>
  </si>
  <si>
    <t>STHBKK012104002529</t>
  </si>
  <si>
    <t>นาย ธิเบศร์ แสงระวี</t>
  </si>
  <si>
    <t>STHBKK012104002530</t>
  </si>
  <si>
    <t>STHBKK012104002533</t>
  </si>
  <si>
    <t>นาย อัสมิน อาแว</t>
  </si>
  <si>
    <t>STHBKK012104002534</t>
  </si>
  <si>
    <t>STHBKK012104002535</t>
  </si>
  <si>
    <t>STHBKK012104002536</t>
  </si>
  <si>
    <t>นาง เบญญาพร สดสี</t>
  </si>
  <si>
    <t>STHBKK012104002537</t>
  </si>
  <si>
    <t>นางสาว ดวงพร แม้นพยัคฆ์</t>
  </si>
  <si>
    <t>STHBKK012104002538</t>
  </si>
  <si>
    <t>STHBKK012104002540</t>
  </si>
  <si>
    <t>STHBKK012104002542</t>
  </si>
  <si>
    <t>STHBKK012104002544</t>
  </si>
  <si>
    <t>นาย จิรเดช ปานพรมธำรง</t>
  </si>
  <si>
    <t>STHBKK012104002545</t>
  </si>
  <si>
    <t>STHBKK012104002546</t>
  </si>
  <si>
    <t>STHBKK012104002548</t>
  </si>
  <si>
    <t>STHONLIN2104000705</t>
  </si>
  <si>
    <t>STHONLIN2104000726</t>
  </si>
  <si>
    <t>นางสาว เรวดี พลเยี่ยม</t>
  </si>
  <si>
    <t>STHONLIN2104000729</t>
  </si>
  <si>
    <t>STHONLIN2104000736</t>
  </si>
  <si>
    <t>STHONLIN2104000737</t>
  </si>
  <si>
    <t>STHONLIN2104000739</t>
  </si>
  <si>
    <t>STHONLIN2104000743</t>
  </si>
  <si>
    <t>STHONLIN2104000744</t>
  </si>
  <si>
    <t>STHONLIN2104000747</t>
  </si>
  <si>
    <t>STHONLIN2104000748</t>
  </si>
  <si>
    <t>STHONLIN2104000752</t>
  </si>
  <si>
    <t>STHONLIN2104000757</t>
  </si>
  <si>
    <t>STHONLIN2104000758</t>
  </si>
  <si>
    <t>นาย วัชรินทร์ บัวขาว</t>
  </si>
  <si>
    <t>STHONLIN2104000759</t>
  </si>
  <si>
    <t xml:space="preserve">  DAILY  SALE  29 Aprill 2021</t>
  </si>
  <si>
    <t>STHBKK012104002549</t>
  </si>
  <si>
    <t>STHBKK012104002550</t>
  </si>
  <si>
    <t>STHBKK012104002551</t>
  </si>
  <si>
    <t>STHBKK012104002552</t>
  </si>
  <si>
    <t>STHBKK012104002553</t>
  </si>
  <si>
    <t>STHBKK012104002554</t>
  </si>
  <si>
    <t>STHBKK012104002555</t>
  </si>
  <si>
    <t>STHBKK012104002556</t>
  </si>
  <si>
    <t>STHBKK012104002557</t>
  </si>
  <si>
    <t>STHBKK012104002559</t>
  </si>
  <si>
    <t>STHBKK012104002560</t>
  </si>
  <si>
    <t>STHBKK012104002561</t>
  </si>
  <si>
    <t>นางสาว จุฑารัตน์ - ภูผา ตรงดี</t>
  </si>
  <si>
    <t>STHBKK012104002562</t>
  </si>
  <si>
    <t>STHBKK012104002563</t>
  </si>
  <si>
    <t>STHBKK012104002564</t>
  </si>
  <si>
    <t>STHBKK012104002565</t>
  </si>
  <si>
    <t>STHBKK012104002566</t>
  </si>
  <si>
    <t>STHBKK012104002567</t>
  </si>
  <si>
    <t>STHBKK012104002568</t>
  </si>
  <si>
    <t>STHBKK012104002570</t>
  </si>
  <si>
    <t>STHBKK012104002571</t>
  </si>
  <si>
    <t>STHBKK012104002572</t>
  </si>
  <si>
    <t>นางสาว สิริวิมล เหมือนสังดี</t>
  </si>
  <si>
    <t>STHBKK012104002573</t>
  </si>
  <si>
    <t>STHBKK012104002574</t>
  </si>
  <si>
    <t>STHBKK012104002575</t>
  </si>
  <si>
    <t>STHBKK012104002576</t>
  </si>
  <si>
    <t>STHBKK012104002577</t>
  </si>
  <si>
    <t>นาง นันทณา พิมใจใส</t>
  </si>
  <si>
    <t>STHBKK012104002578</t>
  </si>
  <si>
    <t>STHBKK012104002580</t>
  </si>
  <si>
    <t>STHBKK012104002581</t>
  </si>
  <si>
    <t>STHBKK012104002582</t>
  </si>
  <si>
    <t>STHBKK012104002583</t>
  </si>
  <si>
    <t>STHBKK012104002584</t>
  </si>
  <si>
    <t>STHBKK012104002585</t>
  </si>
  <si>
    <t>นางสาว ฐิตาพร อุ่นจันทร์</t>
  </si>
  <si>
    <t>STHBKK012104002586</t>
  </si>
  <si>
    <t>STHBKK012104002587</t>
  </si>
  <si>
    <t>STHBKK012104002588</t>
  </si>
  <si>
    <t>STHBKK012104002589</t>
  </si>
  <si>
    <t>STHBKK012104002590</t>
  </si>
  <si>
    <t>STHBKK012104002591</t>
  </si>
  <si>
    <t>นางสาว สุพิชชา เจริญศรี</t>
  </si>
  <si>
    <t>STHBKK012104002592</t>
  </si>
  <si>
    <t>STHBKK012104002593</t>
  </si>
  <si>
    <t>STHBKK012104002594</t>
  </si>
  <si>
    <t>STHBKK012104002595</t>
  </si>
  <si>
    <t>STHBKK012104002596</t>
  </si>
  <si>
    <t>นางสาว ธาราทิพย์ ขันเงิน</t>
  </si>
  <si>
    <t>STHBKK012104002597</t>
  </si>
  <si>
    <t>STHBKK012104002598</t>
  </si>
  <si>
    <t>STHBKK012104002599</t>
  </si>
  <si>
    <t>STHBKK012104002600</t>
  </si>
  <si>
    <t>STHBKK012104002601</t>
  </si>
  <si>
    <t>STHBKK012104002604</t>
  </si>
  <si>
    <t>STHBKK012104002605</t>
  </si>
  <si>
    <t>STHBKK012104002606</t>
  </si>
  <si>
    <t>นาย คณิต ทรัพย์สิน</t>
  </si>
  <si>
    <t>STHBKK012104002610</t>
  </si>
  <si>
    <t>STHBKK012104002611</t>
  </si>
  <si>
    <t>STHBKK012104002612</t>
  </si>
  <si>
    <t>STHBKK012104002613</t>
  </si>
  <si>
    <t>STHBKK012104002614</t>
  </si>
  <si>
    <t>STHBKK012104002615</t>
  </si>
  <si>
    <t>STHBKK012104002618</t>
  </si>
  <si>
    <t>STHBKK012104002619</t>
  </si>
  <si>
    <t>STHBKK012104002620</t>
  </si>
  <si>
    <t>STHBKK012104002622</t>
  </si>
  <si>
    <t>นางสาว สุนิสา ปั้นแตง</t>
  </si>
  <si>
    <t>STHBKK012104002623</t>
  </si>
  <si>
    <t>STHBKK012104002624</t>
  </si>
  <si>
    <t>STHBKK012104002625</t>
  </si>
  <si>
    <t>STHBKK012104002626</t>
  </si>
  <si>
    <t>STHBKK012104002627</t>
  </si>
  <si>
    <t>STHBKK012104002628</t>
  </si>
  <si>
    <t>นาย ธีรพันธ์ น้ำเพชร</t>
  </si>
  <si>
    <t>STHBKK012104002629</t>
  </si>
  <si>
    <t>STHBKK012104002630</t>
  </si>
  <si>
    <t>STHBKK012104002631</t>
  </si>
  <si>
    <t>STHBKK012104002632</t>
  </si>
  <si>
    <t>STHBKK012104002633</t>
  </si>
  <si>
    <t>STHBKK012104002634</t>
  </si>
  <si>
    <t>STHBKK012104002635</t>
  </si>
  <si>
    <t>STHBKK012104002636</t>
  </si>
  <si>
    <t>STHBKK012104002637</t>
  </si>
  <si>
    <t>STHBKK012104002638</t>
  </si>
  <si>
    <t>STHBKK012104002639</t>
  </si>
  <si>
    <t>นางสาว ริญญ์รภัส ศรีศุภณัฐธนากุล</t>
  </si>
  <si>
    <t>STHBKK012104002640</t>
  </si>
  <si>
    <t>STHBKK012104002641</t>
  </si>
  <si>
    <t>STHBKK012104002642</t>
  </si>
  <si>
    <t>STHBKK012104002643</t>
  </si>
  <si>
    <t>STHBKK012104002644</t>
  </si>
  <si>
    <t>นาง ทวีรัตน์ มาลาศรี</t>
  </si>
  <si>
    <t>STHBKK012104002645</t>
  </si>
  <si>
    <t>STHBKK012104002647</t>
  </si>
  <si>
    <t>STHBKK012104002648</t>
  </si>
  <si>
    <t>STHBKK012104002649</t>
  </si>
  <si>
    <t>STHONLIN2104000761</t>
  </si>
  <si>
    <t>STHONLIN2104000770</t>
  </si>
  <si>
    <t>STHONLIN2104000773</t>
  </si>
  <si>
    <t>STHONLIN2104000774</t>
  </si>
  <si>
    <t>STHONLIN2104000775</t>
  </si>
  <si>
    <t>STHONLIN2104000777</t>
  </si>
  <si>
    <t>STHONLIN2104000778</t>
  </si>
  <si>
    <t>STHONLIN2104000779</t>
  </si>
  <si>
    <t>STHONLIN2104000780</t>
  </si>
  <si>
    <t>STHONLIN2104000781</t>
  </si>
  <si>
    <t>STHONLIN2104000782</t>
  </si>
  <si>
    <t>STHONLIN2104000789</t>
  </si>
  <si>
    <t>นาง เกตุ คล้ายแก้ว</t>
  </si>
  <si>
    <t>STHONLIN2104000797</t>
  </si>
  <si>
    <t xml:space="preserve">  DAILY  SALE  30 Aprill 2021</t>
  </si>
  <si>
    <t>6404BKK010000002</t>
  </si>
  <si>
    <t>6404BKK010000003</t>
  </si>
  <si>
    <t>STHBKK012104002650</t>
  </si>
  <si>
    <t>นาย สมปอง พลายมี</t>
  </si>
  <si>
    <t>STHBKK012104002651</t>
  </si>
  <si>
    <t>STHBKK012104002652</t>
  </si>
  <si>
    <t>นาย อัครพงศ์ สนามทอง</t>
  </si>
  <si>
    <t>STHBKK012104002653</t>
  </si>
  <si>
    <t>STHBKK012104002654</t>
  </si>
  <si>
    <t>STHBKK012104002655</t>
  </si>
  <si>
    <t>STHBKK012104002656</t>
  </si>
  <si>
    <t>นาย เอกธวัช คงประวัติ</t>
  </si>
  <si>
    <t>STHBKK012104002657</t>
  </si>
  <si>
    <t>STHBKK012104002658</t>
  </si>
  <si>
    <t>STHBKK012104002659</t>
  </si>
  <si>
    <t>STHBKK012104002660</t>
  </si>
  <si>
    <t>พิชชาพร พุ่มไสว</t>
  </si>
  <si>
    <t>STHBKK012104002661</t>
  </si>
  <si>
    <t>STHBKK012104002662</t>
  </si>
  <si>
    <t>STHBKK012104002664</t>
  </si>
  <si>
    <t>STHBKK012104002665</t>
  </si>
  <si>
    <t>STHBKK012104002666</t>
  </si>
  <si>
    <t>STHBKK012104002667</t>
  </si>
  <si>
    <t>STHBKK012104002669</t>
  </si>
  <si>
    <t>STHBKK012104002671</t>
  </si>
  <si>
    <t>นางสาว สิริวิมล แม้นพ่วง</t>
  </si>
  <si>
    <t>STHBKK012104002672</t>
  </si>
  <si>
    <t>STHBKK012104002675</t>
  </si>
  <si>
    <t>STHBKK012104002676</t>
  </si>
  <si>
    <t>นาย ณัฐพล สังข์แก้ว</t>
  </si>
  <si>
    <t>STHBKK012104002677</t>
  </si>
  <si>
    <t>STHBKK012104002678</t>
  </si>
  <si>
    <t>STHBKK012104002679</t>
  </si>
  <si>
    <t>STHBKK012104002680</t>
  </si>
  <si>
    <t>นาง ลำเพลิน พุ่มไสว</t>
  </si>
  <si>
    <t>STHBKK012104002681</t>
  </si>
  <si>
    <t>STHBKK012104002682</t>
  </si>
  <si>
    <t>STHBKK012104002683</t>
  </si>
  <si>
    <t>STHBKK012104002684</t>
  </si>
  <si>
    <t>STHBKK012104002685</t>
  </si>
  <si>
    <t>STHBKK012104002686</t>
  </si>
  <si>
    <t>STHBKK012104002687</t>
  </si>
  <si>
    <t>นาง บรรจง สุขสมสุทธิ์</t>
  </si>
  <si>
    <t>STHBKK012104002688</t>
  </si>
  <si>
    <t>STHBKK012104002689</t>
  </si>
  <si>
    <t>STHBKK012104002690</t>
  </si>
  <si>
    <t>นางสาว บุญเรือน เสือจุ้ย</t>
  </si>
  <si>
    <t>STHBKK012104002691</t>
  </si>
  <si>
    <t>STHBKK012104002693</t>
  </si>
  <si>
    <t>นางสาว TOUCH NY</t>
  </si>
  <si>
    <t>STHBKK012104002694</t>
  </si>
  <si>
    <t>นาย นัธทวัฒน์ชัย ผิวผ่อง</t>
  </si>
  <si>
    <t>STHBKK012104002695</t>
  </si>
  <si>
    <t>STHBKK012104002696</t>
  </si>
  <si>
    <t>STHBKK012104002698</t>
  </si>
  <si>
    <t>STHBKK012104002700</t>
  </si>
  <si>
    <t>STHBKK012104002704</t>
  </si>
  <si>
    <t>STHBKK012104002705</t>
  </si>
  <si>
    <t>STHBKK012104002706</t>
  </si>
  <si>
    <t>STHBKK012104002707</t>
  </si>
  <si>
    <t>STHBKK012104002709</t>
  </si>
  <si>
    <t>STHBKK012104002710</t>
  </si>
  <si>
    <t>STHBKK012104002711</t>
  </si>
  <si>
    <t>STHBKK012104002712</t>
  </si>
  <si>
    <t>ROMNEA SENG</t>
  </si>
  <si>
    <t>STHBKK012104002713</t>
  </si>
  <si>
    <t>นาง LY KUNTHEA</t>
  </si>
  <si>
    <t>STHBKK012104002714</t>
  </si>
  <si>
    <t>นาย อุเทน ชัยวงศ์</t>
  </si>
  <si>
    <t>STHBKK012104002715</t>
  </si>
  <si>
    <t>นาย EL LOS</t>
  </si>
  <si>
    <t>STHBKK012104002716</t>
  </si>
  <si>
    <t>STHBKK012104002717</t>
  </si>
  <si>
    <t>STHBKK012104002718</t>
  </si>
  <si>
    <t>STHBKK012104002719</t>
  </si>
  <si>
    <t>STHBKK012104002720</t>
  </si>
  <si>
    <t>นาย ปิยวัฒน์</t>
  </si>
  <si>
    <t>STHBKK012104002721</t>
  </si>
  <si>
    <t>STHBKK012104002722</t>
  </si>
  <si>
    <t>นาย อำพรรณ อยู่เย็น</t>
  </si>
  <si>
    <t>STHBKK012104002723</t>
  </si>
  <si>
    <t>นางสาว CHHENG POV</t>
  </si>
  <si>
    <t>STHBKK012104002724</t>
  </si>
  <si>
    <t>STHBKK012104002725</t>
  </si>
  <si>
    <t>STHBKK012104002726</t>
  </si>
  <si>
    <t>นาง ลักขณา ลาฤทธิ์</t>
  </si>
  <si>
    <t>STHBKK012104002727</t>
  </si>
  <si>
    <t>STHBKK012104002728</t>
  </si>
  <si>
    <t>นางสาว ณิฐชานันท์ นนท์วุฒิวัชร์</t>
  </si>
  <si>
    <t>STHBKK012104002729</t>
  </si>
  <si>
    <t>STHBKK012104002730</t>
  </si>
  <si>
    <t>นาย มานะ ศรีอุดม</t>
  </si>
  <si>
    <t>STHBKK012104002731</t>
  </si>
  <si>
    <t>STHBKK012104002732</t>
  </si>
  <si>
    <t>STHBKK012104002733</t>
  </si>
  <si>
    <t>STHBKK012104002735</t>
  </si>
  <si>
    <t>STHBKK012104002736</t>
  </si>
  <si>
    <t>STHBKK012104002737</t>
  </si>
  <si>
    <t>นาง จำลอง เกตุงาม</t>
  </si>
  <si>
    <t>STHBKK012104002738</t>
  </si>
  <si>
    <t>STHBKK012104002739</t>
  </si>
  <si>
    <t>STHBKK012104002740</t>
  </si>
  <si>
    <t>STHBKK012104002741</t>
  </si>
  <si>
    <t>นางสาว สุปราณี เขียวแดง</t>
  </si>
  <si>
    <t>STHBKK012104002742</t>
  </si>
  <si>
    <t>นาย RON EL</t>
  </si>
  <si>
    <t>STHBKK012104002743</t>
  </si>
  <si>
    <t>นาย ชัยพร แสงไชย</t>
  </si>
  <si>
    <t>STHBKK012104002744</t>
  </si>
  <si>
    <t>STHBKK012104002745</t>
  </si>
  <si>
    <t>นาย ปุณณภพ เชิดชูศิลป์</t>
  </si>
  <si>
    <t>STHBKK012104002746</t>
  </si>
  <si>
    <t>STHBKK012104002747</t>
  </si>
  <si>
    <t>STHBKK012104002748</t>
  </si>
  <si>
    <t>STHBKK012104002749</t>
  </si>
  <si>
    <t>นางสาว พรทิพย์ คล้ายสินธุ์</t>
  </si>
  <si>
    <t>STHBKK012104002750</t>
  </si>
  <si>
    <t>STHBKK012104002751</t>
  </si>
  <si>
    <t>นางสาว พรศิลป์ บัวบังใบ</t>
  </si>
  <si>
    <t>STHBKK012104002753</t>
  </si>
  <si>
    <t>นาง สุริยาพร จันทร์งาม</t>
  </si>
  <si>
    <t>STHBKK012104002754</t>
  </si>
  <si>
    <t>STHBKK012104002755</t>
  </si>
  <si>
    <t>นางสาว เพ็ญรุ่ง ชินะวนิชกิจ</t>
  </si>
  <si>
    <t>STHBKK012104002756</t>
  </si>
  <si>
    <t>STHBKK012104002757</t>
  </si>
  <si>
    <t>STHBKK012104002758</t>
  </si>
  <si>
    <t>STHBKK012104002760</t>
  </si>
  <si>
    <t>STHBKK012104002761</t>
  </si>
  <si>
    <t>นาย กิตตินันท์ เขียวแจ่ม</t>
  </si>
  <si>
    <t>STHBKK012104002762</t>
  </si>
  <si>
    <t>STHBKK012104002763</t>
  </si>
  <si>
    <t>นาย เอกบัญชา ถาวร</t>
  </si>
  <si>
    <t>STHBKK012104002764</t>
  </si>
  <si>
    <t>นางสาว พัชรประภาดา ทาต่อมวงศ์</t>
  </si>
  <si>
    <t>STHBKK012104002765</t>
  </si>
  <si>
    <t>STHBKK012104002766</t>
  </si>
  <si>
    <t>STHBKK012104002767</t>
  </si>
  <si>
    <t>STHBKK012104002768</t>
  </si>
  <si>
    <t>STHBKK012104002769</t>
  </si>
  <si>
    <t>STHBKK012104002770</t>
  </si>
  <si>
    <t>นางสาว ธันย์ชนก จันทร์แดง</t>
  </si>
  <si>
    <t>STHBKK012104002771</t>
  </si>
  <si>
    <t>นาง ตุสิตา แสนสามารถ</t>
  </si>
  <si>
    <t>STHBKK012104002772</t>
  </si>
  <si>
    <t>STHBKK012104002773</t>
  </si>
  <si>
    <t>STHBKK012104002774</t>
  </si>
  <si>
    <t>STHBKK012104002775</t>
  </si>
  <si>
    <t>นาย ฐากร ตันสิรานนท์-ศศิพิมพ์ ปลื้มจิตร์</t>
  </si>
  <si>
    <t>STHBKK012104002777</t>
  </si>
  <si>
    <t>นางสาว ณหทัย เทียนวิจิตร์</t>
  </si>
  <si>
    <t>STHBKK012104002778</t>
  </si>
  <si>
    <t>STHBKK012104002780</t>
  </si>
  <si>
    <t>STHBKK012104002781</t>
  </si>
  <si>
    <t>นาย บุญชอบ อินทรักษาทรัพย์</t>
  </si>
  <si>
    <t>STHBKK012104002782</t>
  </si>
  <si>
    <t>STHBKK012104002783</t>
  </si>
  <si>
    <t>STHBKK012104002784</t>
  </si>
  <si>
    <t>STHBKK012104002785</t>
  </si>
  <si>
    <t>นางสาว ประภาพร วาสยศ</t>
  </si>
  <si>
    <t>STHBKK012104002787</t>
  </si>
  <si>
    <t>นางสาว วันวิสาข แก้้วแกมทอง</t>
  </si>
  <si>
    <t>STHONLIN2104000804</t>
  </si>
  <si>
    <t>STHONLIN2104000806</t>
  </si>
  <si>
    <t>STHONLIN2104000809</t>
  </si>
  <si>
    <t>บริษัทจำกัด พีเคพี เทรดเดอร์</t>
  </si>
  <si>
    <t>STHONLIN2104000813</t>
  </si>
  <si>
    <t>STHONLIN2104000825</t>
  </si>
  <si>
    <t>STHONLIN2104000829</t>
  </si>
  <si>
    <t>STHONLIN2104000835</t>
  </si>
  <si>
    <t>STHONLIN2104000836</t>
  </si>
  <si>
    <t>STHONLIN2104000839</t>
  </si>
  <si>
    <t>STHONLIN2104000840</t>
  </si>
  <si>
    <t>STHONLIN2104000841</t>
  </si>
  <si>
    <t>นางสาว รุ่งนภา สุพร</t>
  </si>
  <si>
    <t>STHONLIN2104000842</t>
  </si>
  <si>
    <t>STHONLIN2104000846</t>
  </si>
  <si>
    <t>STHONLIN2104000847</t>
  </si>
  <si>
    <t>STHONLIN2104000848</t>
  </si>
  <si>
    <t>STHONLIN2104000853</t>
  </si>
  <si>
    <t>STHONLIN2104000854</t>
  </si>
  <si>
    <t>STHONLIN2104000855</t>
  </si>
  <si>
    <t>STHONLIN2104000861</t>
  </si>
  <si>
    <t>นาย ชยพัทธ์ ณ พัทลุง</t>
  </si>
  <si>
    <t>STHONLIN2104000879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</si>
</sst>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_);\(#,###\)"/>
  </numFmts>
  <fonts count="76">
    <font>
      <sz val="10.0"/>
      <color rgb="FF000000"/>
      <name val="Arial"/>
      <scheme val="minor"/>
    </font>
    <font>
      <b/>
      <sz val="21.0"/>
      <color rgb="FF000000"/>
      <name val="Calibri"/>
    </font>
    <font>
      <color theme="1"/>
      <name val="Arial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3.0"/>
      <color theme="1"/>
      <name val="Calibri"/>
    </font>
    <font>
      <b/>
      <sz val="13.0"/>
      <color rgb="FF000000"/>
      <name val="Calibri"/>
    </font>
    <font>
      <sz val="14.0"/>
      <color rgb="FF000000"/>
      <name val="Calibri"/>
    </font>
    <font>
      <sz val="13.0"/>
      <color rgb="FF000000"/>
      <name val="Calibri"/>
    </font>
    <font>
      <sz val="12.0"/>
      <color theme="1"/>
      <name val="Arial"/>
    </font>
    <font>
      <sz val="13.0"/>
      <color theme="1"/>
      <name val="Arial"/>
    </font>
    <font>
      <sz val="13.0"/>
      <color rgb="FF38761D"/>
      <name val="Calibri"/>
    </font>
    <font>
      <sz val="13.0"/>
      <color rgb="FF0000FF"/>
      <name val="Arial"/>
    </font>
    <font>
      <sz val="14.0"/>
      <color rgb="FFFF0000"/>
      <name val="Calibri"/>
    </font>
    <font>
      <sz val="13.0"/>
      <color rgb="FF0000FF"/>
      <name val="Calibri"/>
    </font>
    <font>
      <sz val="13.0"/>
      <color rgb="FFE69138"/>
      <name val="Calibri"/>
    </font>
    <font>
      <sz val="12.0"/>
      <color rgb="FFFF0000"/>
      <name val="Calibri"/>
    </font>
    <font>
      <sz val="14.0"/>
      <color rgb="FF38761D"/>
      <name val="Calibri"/>
    </font>
    <font>
      <color rgb="FF0000FF"/>
      <name val="Arial"/>
    </font>
    <font>
      <b/>
      <sz val="14.0"/>
      <color rgb="FFFF0066"/>
      <name val="Calibri"/>
    </font>
    <font>
      <b/>
      <sz val="13.0"/>
      <color rgb="FFFF0066"/>
      <name val="Calibri"/>
    </font>
    <font>
      <sz val="12.0"/>
      <color rgb="FF000000"/>
      <name val="Arial"/>
    </font>
    <font>
      <sz val="13.0"/>
      <color rgb="FFFF00FF"/>
      <name val="Arial"/>
    </font>
    <font>
      <sz val="12.0"/>
      <color rgb="FF000000"/>
      <name val="Calibri"/>
    </font>
    <font>
      <sz val="13.0"/>
      <color rgb="FFFF00FF"/>
      <name val="Calibri"/>
    </font>
    <font>
      <color rgb="FF000000"/>
      <name val="Arial"/>
    </font>
    <font>
      <sz val="14.0"/>
      <color rgb="FFFF00FF"/>
      <name val="Calibri"/>
    </font>
    <font>
      <sz val="13.0"/>
      <color rgb="FF674EA7"/>
      <name val="Arial"/>
    </font>
    <font>
      <sz val="13.0"/>
      <color rgb="FF674EA7"/>
      <name val="Calibri"/>
    </font>
    <font>
      <sz val="14.0"/>
      <color rgb="FFFF0000"/>
      <name val="Arial"/>
    </font>
    <font>
      <sz val="14.0"/>
      <color theme="1"/>
      <name val="Arial"/>
    </font>
    <font>
      <sz val="14.0"/>
      <color rgb="FF674EA7"/>
      <name val="Arial"/>
    </font>
    <font>
      <sz val="14.0"/>
      <color rgb="FF0000FF"/>
      <name val="Arial"/>
    </font>
    <font>
      <sz val="14.0"/>
      <color rgb="FF0000FF"/>
      <name val="Calibri"/>
    </font>
    <font>
      <sz val="14.0"/>
      <color rgb="FFE69138"/>
      <name val="Calibri"/>
    </font>
    <font>
      <b/>
      <sz val="15.0"/>
      <color rgb="FF000000"/>
      <name val="Calibri"/>
    </font>
    <font>
      <sz val="14.0"/>
      <color rgb="FF073763"/>
      <name val="Arial"/>
    </font>
    <font>
      <sz val="14.0"/>
      <color rgb="FF741B47"/>
      <name val="Calibri"/>
    </font>
    <font>
      <sz val="14.0"/>
      <color rgb="FF38761D"/>
      <name val="Arial"/>
    </font>
    <font>
      <sz val="14.0"/>
      <color rgb="FF0B5394"/>
      <name val="Arial"/>
    </font>
    <font>
      <sz val="14.0"/>
      <color rgb="FF073763"/>
      <name val="Calibri"/>
    </font>
    <font>
      <sz val="14.0"/>
      <color rgb="FF0B5394"/>
      <name val="Calibri"/>
    </font>
    <font>
      <b/>
      <sz val="14.0"/>
      <color rgb="FFFF0000"/>
      <name val="Calibri"/>
    </font>
    <font>
      <b/>
      <sz val="14.0"/>
      <color rgb="FF073763"/>
      <name val="Calibri"/>
    </font>
    <font>
      <b/>
      <sz val="14.0"/>
      <color rgb="FF741B47"/>
      <name val="Calibri"/>
    </font>
    <font>
      <b/>
      <sz val="15.0"/>
      <color rgb="FFFF0000"/>
      <name val="Calibri"/>
    </font>
    <font>
      <b/>
      <sz val="15.0"/>
      <color rgb="FFFF0000"/>
      <name val="Arial"/>
    </font>
    <font>
      <sz val="15.0"/>
      <color theme="1"/>
      <name val="Arial"/>
    </font>
    <font>
      <b/>
      <sz val="16.0"/>
      <color theme="1"/>
      <name val="Calibri"/>
    </font>
    <font>
      <b/>
      <sz val="16.0"/>
      <color rgb="FF000000"/>
      <name val="Calibri"/>
    </font>
    <font>
      <sz val="15.0"/>
      <color rgb="FF000000"/>
      <name val="Calibri"/>
    </font>
    <font>
      <b/>
      <sz val="20.0"/>
      <color rgb="FF0C343D"/>
      <name val="Calibri"/>
    </font>
    <font>
      <b/>
      <sz val="14.0"/>
      <color rgb="FFFF0000"/>
      <name val="Arial"/>
    </font>
    <font>
      <sz val="14.0"/>
      <color rgb="FF9900FF"/>
      <name val="Arial"/>
    </font>
    <font>
      <sz val="14.0"/>
      <color rgb="FF6AA84F"/>
      <name val="Calibri"/>
    </font>
    <font>
      <sz val="14.0"/>
      <color rgb="FF4A86E8"/>
      <name val="Arial"/>
    </font>
    <font>
      <sz val="14.0"/>
      <color rgb="FF741B47"/>
      <name val="Arial"/>
    </font>
    <font>
      <sz val="14.0"/>
      <color rgb="FF4A86E8"/>
      <name val="Calibri"/>
    </font>
    <font>
      <sz val="14.0"/>
      <color rgb="FF9900FF"/>
      <name val="Calibri"/>
    </font>
    <font>
      <sz val="15.0"/>
      <color rgb="FFFF0000"/>
      <name val="Calibri"/>
    </font>
    <font>
      <sz val="15.0"/>
      <color rgb="FF9900FF"/>
      <name val="Calibri"/>
    </font>
    <font>
      <sz val="15.0"/>
      <color rgb="FF6AA84F"/>
      <name val="Calibri"/>
    </font>
    <font>
      <sz val="15.0"/>
      <color rgb="FF4A86E8"/>
      <name val="Calibri"/>
    </font>
    <font>
      <sz val="15.0"/>
      <color rgb="FF741B47"/>
      <name val="Calibri"/>
    </font>
    <font>
      <sz val="15.0"/>
      <color rgb="FF674EA7"/>
      <name val="Calibri"/>
    </font>
    <font>
      <b/>
      <sz val="18.0"/>
      <color rgb="FF000000"/>
      <name val="Inconsolata"/>
    </font>
    <font>
      <sz val="14.0"/>
      <color theme="8"/>
      <name val="Arial"/>
    </font>
    <font>
      <b/>
      <sz val="15.0"/>
      <color rgb="FF9900FF"/>
      <name val="Calibri"/>
    </font>
    <font>
      <sz val="14.0"/>
      <color rgb="FFF1C232"/>
      <name val="Arial"/>
    </font>
    <font>
      <sz val="14.0"/>
      <color rgb="FFF1C232"/>
      <name val="Calibri"/>
    </font>
    <font>
      <sz val="15.0"/>
      <color rgb="FFF1C232"/>
      <name val="Calibri"/>
    </font>
    <font>
      <b/>
      <sz val="16.0"/>
      <color rgb="FFFF0000"/>
      <name val="Calibri"/>
    </font>
    <font>
      <b/>
      <sz val="16.0"/>
      <color rgb="FFFF0000"/>
      <name val="Arial"/>
    </font>
    <font>
      <sz val="16.0"/>
      <color rgb="FFFF0000"/>
      <name val="Calibri"/>
    </font>
    <font>
      <b/>
      <sz val="13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2" fillId="3" fontId="6" numFmtId="0" xfId="0" applyAlignment="1" applyBorder="1" applyFont="1">
      <alignment horizontal="right" vertical="bottom"/>
    </xf>
    <xf borderId="6" fillId="0" fontId="5" numFmtId="0" xfId="0" applyBorder="1" applyFont="1"/>
    <xf borderId="7" fillId="3" fontId="4" numFmtId="0" xfId="0" applyAlignment="1" applyBorder="1" applyFont="1">
      <alignment horizontal="center" vertical="bottom"/>
    </xf>
    <xf borderId="7" fillId="3" fontId="7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left" readingOrder="0" shrinkToFit="0" vertical="bottom" wrapText="0"/>
    </xf>
    <xf borderId="7" fillId="4" fontId="10" numFmtId="38" xfId="0" applyAlignment="1" applyBorder="1" applyFill="1" applyFont="1" applyNumberFormat="1">
      <alignment vertical="bottom"/>
    </xf>
    <xf borderId="7" fillId="0" fontId="11" numFmtId="38" xfId="0" applyAlignment="1" applyBorder="1" applyFont="1" applyNumberFormat="1">
      <alignment vertical="bottom"/>
    </xf>
    <xf borderId="7" fillId="4" fontId="12" numFmtId="38" xfId="0" applyAlignment="1" applyBorder="1" applyFont="1" applyNumberFormat="1">
      <alignment horizontal="right" vertical="bottom"/>
    </xf>
    <xf borderId="7" fillId="4" fontId="13" numFmtId="38" xfId="0" applyAlignment="1" applyBorder="1" applyFont="1" applyNumberFormat="1">
      <alignment readingOrder="0" vertical="bottom"/>
    </xf>
    <xf borderId="7" fillId="0" fontId="9" numFmtId="38" xfId="0" applyAlignment="1" applyBorder="1" applyFont="1" applyNumberFormat="1">
      <alignment horizontal="right" readingOrder="0" shrinkToFit="0" vertical="bottom" wrapText="0"/>
    </xf>
    <xf borderId="7" fillId="4" fontId="14" numFmtId="38" xfId="0" applyAlignment="1" applyBorder="1" applyFont="1" applyNumberFormat="1">
      <alignment horizontal="center" vertical="bottom"/>
    </xf>
    <xf borderId="7" fillId="4" fontId="12" numFmtId="38" xfId="0" applyAlignment="1" applyBorder="1" applyFont="1" applyNumberFormat="1">
      <alignment horizontal="right" readingOrder="0" vertical="bottom"/>
    </xf>
    <xf borderId="7" fillId="4" fontId="13" numFmtId="38" xfId="0" applyAlignment="1" applyBorder="1" applyFont="1" applyNumberFormat="1">
      <alignment vertical="bottom"/>
    </xf>
    <xf borderId="7" fillId="4" fontId="15" numFmtId="38" xfId="0" applyAlignment="1" applyBorder="1" applyFont="1" applyNumberFormat="1">
      <alignment horizontal="right" vertical="bottom"/>
    </xf>
    <xf borderId="7" fillId="0" fontId="16" numFmtId="38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7" fillId="4" fontId="10" numFmtId="38" xfId="0" applyAlignment="1" applyBorder="1" applyFont="1" applyNumberFormat="1">
      <alignment readingOrder="0" vertical="bottom"/>
    </xf>
    <xf borderId="7" fillId="0" fontId="11" numFmtId="38" xfId="0" applyAlignment="1" applyBorder="1" applyFont="1" applyNumberFormat="1">
      <alignment readingOrder="0" vertical="bottom"/>
    </xf>
    <xf borderId="7" fillId="0" fontId="9" numFmtId="38" xfId="0" applyAlignment="1" applyBorder="1" applyFont="1" applyNumberFormat="1">
      <alignment horizontal="right" vertical="bottom"/>
    </xf>
    <xf borderId="7" fillId="4" fontId="17" numFmtId="38" xfId="0" applyAlignment="1" applyBorder="1" applyFont="1" applyNumberFormat="1">
      <alignment horizontal="right" vertical="bottom"/>
    </xf>
    <xf borderId="7" fillId="0" fontId="16" numFmtId="38" xfId="0" applyAlignment="1" applyBorder="1" applyFont="1" applyNumberFormat="1">
      <alignment horizontal="right" readingOrder="0" vertical="bottom"/>
    </xf>
    <xf borderId="7" fillId="4" fontId="15" numFmtId="38" xfId="0" applyAlignment="1" applyBorder="1" applyFont="1" applyNumberFormat="1">
      <alignment horizontal="right" readingOrder="0" vertical="bottom"/>
    </xf>
    <xf borderId="7" fillId="0" fontId="12" numFmtId="38" xfId="0" applyAlignment="1" applyBorder="1" applyFont="1" applyNumberFormat="1">
      <alignment horizontal="right" vertical="bottom"/>
    </xf>
    <xf borderId="7" fillId="0" fontId="12" numFmtId="38" xfId="0" applyAlignment="1" applyBorder="1" applyFont="1" applyNumberFormat="1">
      <alignment horizontal="right" readingOrder="0" vertical="bottom"/>
    </xf>
    <xf borderId="7" fillId="0" fontId="9" numFmtId="0" xfId="0" applyAlignment="1" applyBorder="1" applyFont="1">
      <alignment vertical="bottom"/>
    </xf>
    <xf borderId="7" fillId="0" fontId="9" numFmtId="0" xfId="0" applyAlignment="1" applyBorder="1" applyFont="1">
      <alignment horizontal="center" vertical="bottom"/>
    </xf>
    <xf borderId="7" fillId="4" fontId="2" numFmtId="38" xfId="0" applyAlignment="1" applyBorder="1" applyFont="1" applyNumberFormat="1">
      <alignment vertical="bottom"/>
    </xf>
    <xf borderId="7" fillId="0" fontId="2" numFmtId="38" xfId="0" applyAlignment="1" applyBorder="1" applyFont="1" applyNumberFormat="1">
      <alignment vertical="bottom"/>
    </xf>
    <xf borderId="7" fillId="0" fontId="18" numFmtId="38" xfId="0" applyAlignment="1" applyBorder="1" applyFont="1" applyNumberFormat="1">
      <alignment horizontal="right" vertical="bottom"/>
    </xf>
    <xf borderId="7" fillId="4" fontId="19" numFmtId="38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7" fillId="0" fontId="20" numFmtId="164" xfId="0" applyAlignment="1" applyBorder="1" applyFont="1" applyNumberFormat="1">
      <alignment horizontal="center" vertical="bottom"/>
    </xf>
    <xf borderId="7" fillId="0" fontId="21" numFmtId="164" xfId="0" applyAlignment="1" applyBorder="1" applyFont="1" applyNumberFormat="1">
      <alignment horizontal="right" vertical="bottom"/>
    </xf>
    <xf borderId="2" fillId="4" fontId="8" numFmtId="164" xfId="0" applyAlignment="1" applyBorder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0" fontId="11" numFmtId="0" xfId="0" applyAlignment="1" applyFont="1">
      <alignment horizontal="right" vertical="bottom"/>
    </xf>
    <xf borderId="7" fillId="0" fontId="9" numFmtId="0" xfId="0" applyAlignment="1" applyBorder="1" applyFont="1">
      <alignment readingOrder="0" shrinkToFit="0" vertical="bottom" wrapText="0"/>
    </xf>
    <xf borderId="2" fillId="3" fontId="4" numFmtId="0" xfId="0" applyAlignment="1" applyBorder="1" applyFont="1">
      <alignment horizontal="center" vertical="bottom"/>
    </xf>
    <xf borderId="7" fillId="4" fontId="22" numFmtId="38" xfId="0" applyAlignment="1" applyBorder="1" applyFont="1" applyNumberFormat="1">
      <alignment vertical="bottom"/>
    </xf>
    <xf borderId="7" fillId="4" fontId="23" numFmtId="38" xfId="0" applyAlignment="1" applyBorder="1" applyFont="1" applyNumberFormat="1">
      <alignment vertical="bottom"/>
    </xf>
    <xf borderId="7" fillId="4" fontId="22" numFmtId="38" xfId="0" applyAlignment="1" applyBorder="1" applyFont="1" applyNumberFormat="1">
      <alignment readingOrder="0" vertical="bottom"/>
    </xf>
    <xf borderId="7" fillId="4" fontId="24" numFmtId="38" xfId="0" applyAlignment="1" applyBorder="1" applyFont="1" applyNumberFormat="1">
      <alignment horizontal="right" readingOrder="0" vertical="bottom"/>
    </xf>
    <xf borderId="7" fillId="4" fontId="23" numFmtId="38" xfId="0" applyAlignment="1" applyBorder="1" applyFont="1" applyNumberFormat="1">
      <alignment readingOrder="0" vertical="bottom"/>
    </xf>
    <xf borderId="7" fillId="4" fontId="25" numFmtId="38" xfId="0" applyAlignment="1" applyBorder="1" applyFont="1" applyNumberFormat="1">
      <alignment horizontal="right" vertical="bottom"/>
    </xf>
    <xf borderId="7" fillId="4" fontId="25" numFmtId="38" xfId="0" applyAlignment="1" applyBorder="1" applyFont="1" applyNumberFormat="1">
      <alignment horizontal="right" readingOrder="0" vertical="bottom"/>
    </xf>
    <xf borderId="7" fillId="4" fontId="26" numFmtId="38" xfId="0" applyAlignment="1" applyBorder="1" applyFont="1" applyNumberFormat="1">
      <alignment vertical="bottom"/>
    </xf>
    <xf borderId="7" fillId="4" fontId="27" numFmtId="38" xfId="0" applyAlignment="1" applyBorder="1" applyFont="1" applyNumberFormat="1">
      <alignment horizontal="right" readingOrder="0" vertical="bottom"/>
    </xf>
    <xf borderId="7" fillId="0" fontId="4" numFmtId="164" xfId="0" applyAlignment="1" applyBorder="1" applyFont="1" applyNumberFormat="1">
      <alignment horizontal="center" vertical="bottom"/>
    </xf>
    <xf borderId="0" fillId="0" fontId="26" numFmtId="0" xfId="0" applyAlignment="1" applyFont="1">
      <alignment vertical="bottom"/>
    </xf>
    <xf borderId="2" fillId="3" fontId="6" numFmtId="0" xfId="0" applyAlignment="1" applyBorder="1" applyFont="1">
      <alignment horizontal="center" vertical="bottom"/>
    </xf>
    <xf borderId="7" fillId="0" fontId="8" numFmtId="0" xfId="0" applyAlignment="1" applyBorder="1" applyFont="1">
      <alignment readingOrder="0" shrinkToFit="0" vertical="bottom" wrapText="0"/>
    </xf>
    <xf borderId="7" fillId="0" fontId="28" numFmtId="38" xfId="0" applyAlignment="1" applyBorder="1" applyFont="1" applyNumberFormat="1">
      <alignment vertical="bottom"/>
    </xf>
    <xf borderId="7" fillId="0" fontId="8" numFmtId="38" xfId="0" applyAlignment="1" applyBorder="1" applyFont="1" applyNumberFormat="1">
      <alignment horizontal="right" readingOrder="0" shrinkToFit="0" vertical="bottom" wrapText="0"/>
    </xf>
    <xf borderId="7" fillId="0" fontId="28" numFmtId="38" xfId="0" applyAlignment="1" applyBorder="1" applyFont="1" applyNumberFormat="1">
      <alignment readingOrder="0" vertical="bottom"/>
    </xf>
    <xf borderId="7" fillId="0" fontId="29" numFmtId="38" xfId="0" applyAlignment="1" applyBorder="1" applyFont="1" applyNumberFormat="1">
      <alignment horizontal="right" readingOrder="0" vertical="bottom"/>
    </xf>
    <xf borderId="7" fillId="0" fontId="8" numFmtId="0" xfId="0" applyAlignment="1" applyBorder="1" applyFont="1">
      <alignment horizontal="center" readingOrder="0" shrinkToFit="0" vertical="bottom" wrapText="0"/>
    </xf>
    <xf borderId="7" fillId="4" fontId="30" numFmtId="38" xfId="0" applyAlignment="1" applyBorder="1" applyFont="1" applyNumberFormat="1">
      <alignment vertical="bottom"/>
    </xf>
    <xf borderId="7" fillId="0" fontId="31" numFmtId="38" xfId="0" applyAlignment="1" applyBorder="1" applyFont="1" applyNumberFormat="1">
      <alignment vertical="bottom"/>
    </xf>
    <xf borderId="7" fillId="0" fontId="32" numFmtId="38" xfId="0" applyAlignment="1" applyBorder="1" applyFont="1" applyNumberFormat="1">
      <alignment vertical="bottom"/>
    </xf>
    <xf borderId="7" fillId="4" fontId="18" numFmtId="38" xfId="0" applyAlignment="1" applyBorder="1" applyFont="1" applyNumberFormat="1">
      <alignment horizontal="right" readingOrder="0" vertical="bottom"/>
    </xf>
    <xf borderId="7" fillId="4" fontId="33" numFmtId="38" xfId="0" applyAlignment="1" applyBorder="1" applyFont="1" applyNumberFormat="1">
      <alignment readingOrder="0" vertical="bottom"/>
    </xf>
    <xf borderId="7" fillId="4" fontId="33" numFmtId="38" xfId="0" applyAlignment="1" applyBorder="1" applyFont="1" applyNumberFormat="1">
      <alignment vertical="bottom"/>
    </xf>
    <xf borderId="7" fillId="4" fontId="34" numFmtId="38" xfId="0" applyAlignment="1" applyBorder="1" applyFont="1" applyNumberFormat="1">
      <alignment horizontal="right" vertical="bottom"/>
    </xf>
    <xf borderId="7" fillId="0" fontId="35" numFmtId="38" xfId="0" applyAlignment="1" applyBorder="1" applyFont="1" applyNumberFormat="1">
      <alignment horizontal="right" vertical="bottom"/>
    </xf>
    <xf borderId="7" fillId="0" fontId="31" numFmtId="38" xfId="0" applyAlignment="1" applyBorder="1" applyFont="1" applyNumberFormat="1">
      <alignment readingOrder="0" vertical="bottom"/>
    </xf>
    <xf borderId="7" fillId="4" fontId="34" numFmtId="38" xfId="0" applyAlignment="1" applyBorder="1" applyFont="1" applyNumberFormat="1">
      <alignment horizontal="right" readingOrder="0" vertical="bottom"/>
    </xf>
    <xf borderId="7" fillId="4" fontId="30" numFmtId="38" xfId="0" applyAlignment="1" applyBorder="1" applyFont="1" applyNumberFormat="1">
      <alignment readingOrder="0" vertical="bottom"/>
    </xf>
    <xf borderId="7" fillId="4" fontId="18" numFmtId="38" xfId="0" applyAlignment="1" applyBorder="1" applyFont="1" applyNumberFormat="1">
      <alignment horizontal="right" vertical="bottom"/>
    </xf>
    <xf borderId="7" fillId="0" fontId="8" numFmtId="38" xfId="0" applyAlignment="1" applyBorder="1" applyFont="1" applyNumberFormat="1">
      <alignment horizontal="right" vertical="bottom"/>
    </xf>
    <xf borderId="7" fillId="4" fontId="14" numFmtId="38" xfId="0" applyAlignment="1" applyBorder="1" applyFont="1" applyNumberFormat="1">
      <alignment horizontal="right" readingOrder="0" vertical="bottom"/>
    </xf>
    <xf borderId="7" fillId="0" fontId="32" numFmtId="38" xfId="0" applyAlignment="1" applyBorder="1" applyFont="1" applyNumberFormat="1">
      <alignment readingOrder="0" vertical="bottom"/>
    </xf>
    <xf borderId="7" fillId="0" fontId="35" numFmtId="38" xfId="0" applyAlignment="1" applyBorder="1" applyFont="1" applyNumberFormat="1">
      <alignment horizontal="right" readingOrder="0" vertical="bottom"/>
    </xf>
    <xf borderId="7" fillId="0" fontId="2" numFmtId="0" xfId="0" applyAlignment="1" applyBorder="1" applyFont="1">
      <alignment horizontal="center" vertical="bottom"/>
    </xf>
    <xf borderId="7" fillId="0" fontId="20" numFmtId="164" xfId="0" applyAlignment="1" applyBorder="1" applyFont="1" applyNumberFormat="1">
      <alignment horizontal="right" vertical="bottom"/>
    </xf>
    <xf borderId="2" fillId="4" fontId="36" numFmtId="164" xfId="0" applyAlignment="1" applyBorder="1" applyFont="1" applyNumberFormat="1">
      <alignment horizontal="center" vertical="bottom"/>
    </xf>
    <xf borderId="0" fillId="0" fontId="31" numFmtId="4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7" fillId="0" fontId="2" numFmtId="0" xfId="0" applyAlignment="1" applyBorder="1" applyFont="1">
      <alignment readingOrder="0" vertical="bottom"/>
    </xf>
    <xf borderId="7" fillId="0" fontId="8" numFmtId="0" xfId="0" applyAlignment="1" applyBorder="1" applyFont="1">
      <alignment horizontal="center" readingOrder="0" vertical="bottom"/>
    </xf>
    <xf borderId="7" fillId="0" fontId="37" numFmtId="38" xfId="0" applyAlignment="1" applyBorder="1" applyFont="1" applyNumberFormat="1">
      <alignment vertical="bottom"/>
    </xf>
    <xf borderId="7" fillId="4" fontId="38" numFmtId="38" xfId="0" applyAlignment="1" applyBorder="1" applyFont="1" applyNumberFormat="1">
      <alignment horizontal="right" readingOrder="0" vertical="bottom"/>
    </xf>
    <xf borderId="7" fillId="4" fontId="39" numFmtId="38" xfId="0" applyAlignment="1" applyBorder="1" applyFont="1" applyNumberFormat="1">
      <alignment readingOrder="0" vertical="bottom"/>
    </xf>
    <xf borderId="7" fillId="0" fontId="40" numFmtId="38" xfId="0" applyAlignment="1" applyBorder="1" applyFont="1" applyNumberFormat="1">
      <alignment readingOrder="0" vertical="bottom"/>
    </xf>
    <xf borderId="7" fillId="4" fontId="39" numFmtId="38" xfId="0" applyAlignment="1" applyBorder="1" applyFont="1" applyNumberFormat="1">
      <alignment vertical="bottom"/>
    </xf>
    <xf borderId="7" fillId="0" fontId="40" numFmtId="38" xfId="0" applyAlignment="1" applyBorder="1" applyFont="1" applyNumberFormat="1">
      <alignment vertical="bottom"/>
    </xf>
    <xf borderId="7" fillId="0" fontId="41" numFmtId="38" xfId="0" applyAlignment="1" applyBorder="1" applyFont="1" applyNumberFormat="1">
      <alignment horizontal="right" vertical="bottom"/>
    </xf>
    <xf borderId="7" fillId="0" fontId="37" numFmtId="38" xfId="0" applyAlignment="1" applyBorder="1" applyFont="1" applyNumberFormat="1">
      <alignment readingOrder="0" vertical="bottom"/>
    </xf>
    <xf borderId="7" fillId="0" fontId="42" numFmtId="38" xfId="0" applyAlignment="1" applyBorder="1" applyFont="1" applyNumberFormat="1">
      <alignment horizontal="right" vertical="bottom"/>
    </xf>
    <xf borderId="7" fillId="0" fontId="41" numFmtId="38" xfId="0" applyAlignment="1" applyBorder="1" applyFont="1" applyNumberFormat="1">
      <alignment horizontal="right" readingOrder="0" vertical="bottom"/>
    </xf>
    <xf borderId="7" fillId="4" fontId="40" numFmtId="38" xfId="0" applyAlignment="1" applyBorder="1" applyFont="1" applyNumberFormat="1">
      <alignment vertical="bottom"/>
    </xf>
    <xf borderId="7" fillId="0" fontId="14" numFmtId="164" xfId="0" applyAlignment="1" applyBorder="1" applyFont="1" applyNumberFormat="1">
      <alignment horizontal="center" vertical="bottom"/>
    </xf>
    <xf borderId="7" fillId="0" fontId="41" numFmtId="164" xfId="0" applyAlignment="1" applyBorder="1" applyFont="1" applyNumberFormat="1">
      <alignment horizontal="center" vertical="bottom"/>
    </xf>
    <xf borderId="7" fillId="0" fontId="38" numFmtId="164" xfId="0" applyAlignment="1" applyBorder="1" applyFont="1" applyNumberFormat="1">
      <alignment horizontal="right" vertical="bottom"/>
    </xf>
    <xf borderId="7" fillId="0" fontId="18" numFmtId="164" xfId="0" applyAlignment="1" applyBorder="1" applyFont="1" applyNumberFormat="1">
      <alignment horizontal="center" vertical="bottom"/>
    </xf>
    <xf borderId="7" fillId="0" fontId="42" numFmtId="164" xfId="0" applyAlignment="1" applyBorder="1" applyFont="1" applyNumberFormat="1">
      <alignment horizontal="center" vertical="bottom"/>
    </xf>
    <xf borderId="7" fillId="0" fontId="8" numFmtId="164" xfId="0" applyAlignment="1" applyBorder="1" applyFont="1" applyNumberFormat="1">
      <alignment horizontal="right" readingOrder="0" shrinkToFit="0" vertical="bottom" wrapText="0"/>
    </xf>
    <xf borderId="7" fillId="0" fontId="43" numFmtId="164" xfId="0" applyAlignment="1" applyBorder="1" applyFont="1" applyNumberFormat="1">
      <alignment horizontal="center" readingOrder="0" vertical="bottom"/>
    </xf>
    <xf borderId="7" fillId="0" fontId="44" numFmtId="164" xfId="0" applyAlignment="1" applyBorder="1" applyFont="1" applyNumberFormat="1">
      <alignment horizontal="center" readingOrder="0" vertical="bottom"/>
    </xf>
    <xf borderId="7" fillId="0" fontId="45" numFmtId="164" xfId="0" applyAlignment="1" applyBorder="1" applyFont="1" applyNumberFormat="1">
      <alignment horizontal="right" vertical="bottom"/>
    </xf>
    <xf borderId="7" fillId="0" fontId="46" numFmtId="164" xfId="0" applyAlignment="1" applyBorder="1" applyFont="1" applyNumberFormat="1">
      <alignment horizontal="center" readingOrder="0" vertical="bottom"/>
    </xf>
    <xf borderId="7" fillId="0" fontId="46" numFmtId="164" xfId="0" applyAlignment="1" applyBorder="1" applyFont="1" applyNumberFormat="1">
      <alignment horizontal="center" vertical="bottom"/>
    </xf>
    <xf borderId="7" fillId="0" fontId="47" numFmtId="38" xfId="0" applyAlignment="1" applyBorder="1" applyFont="1" applyNumberFormat="1">
      <alignment vertical="bottom"/>
    </xf>
    <xf borderId="7" fillId="0" fontId="48" numFmtId="0" xfId="0" applyAlignment="1" applyBorder="1" applyFont="1">
      <alignment vertical="bottom"/>
    </xf>
    <xf borderId="0" fillId="4" fontId="36" numFmtId="164" xfId="0" applyAlignment="1" applyFont="1" applyNumberFormat="1">
      <alignment horizontal="center" vertical="bottom"/>
    </xf>
    <xf borderId="0" fillId="4" fontId="14" numFmtId="38" xfId="0" applyAlignment="1" applyFont="1" applyNumberFormat="1">
      <alignment horizontal="center" vertical="bottom"/>
    </xf>
    <xf borderId="1" fillId="3" fontId="49" numFmtId="0" xfId="0" applyAlignment="1" applyBorder="1" applyFont="1">
      <alignment horizontal="center" vertical="bottom"/>
    </xf>
    <xf borderId="1" fillId="3" fontId="50" numFmtId="0" xfId="0" applyAlignment="1" applyBorder="1" applyFont="1">
      <alignment vertical="bottom"/>
    </xf>
    <xf borderId="1" fillId="3" fontId="50" numFmtId="0" xfId="0" applyAlignment="1" applyBorder="1" applyFont="1">
      <alignment horizontal="center" vertical="bottom"/>
    </xf>
    <xf borderId="2" fillId="3" fontId="49" numFmtId="0" xfId="0" applyAlignment="1" applyBorder="1" applyFont="1">
      <alignment horizontal="center" vertical="bottom"/>
    </xf>
    <xf borderId="7" fillId="3" fontId="50" numFmtId="0" xfId="0" applyAlignment="1" applyBorder="1" applyFont="1">
      <alignment horizontal="center" vertical="bottom"/>
    </xf>
    <xf borderId="7" fillId="3" fontId="49" numFmtId="0" xfId="0" applyAlignment="1" applyBorder="1" applyFont="1">
      <alignment horizontal="center" vertical="bottom"/>
    </xf>
    <xf borderId="7" fillId="0" fontId="51" numFmtId="0" xfId="0" applyAlignment="1" applyBorder="1" applyFont="1">
      <alignment horizontal="center" readingOrder="0" vertical="bottom"/>
    </xf>
    <xf borderId="7" fillId="0" fontId="51" numFmtId="0" xfId="0" applyAlignment="1" applyBorder="1" applyFont="1">
      <alignment readingOrder="0" shrinkToFit="0" vertical="bottom" wrapText="0"/>
    </xf>
    <xf borderId="7" fillId="0" fontId="51" numFmtId="0" xfId="0" applyAlignment="1" applyBorder="1" applyFont="1">
      <alignment horizontal="center" readingOrder="0" shrinkToFit="0" vertical="bottom" wrapText="0"/>
    </xf>
    <xf borderId="7" fillId="4" fontId="14" numFmtId="38" xfId="0" applyAlignment="1" applyBorder="1" applyFont="1" applyNumberFormat="1">
      <alignment horizontal="center" readingOrder="0" vertical="bottom"/>
    </xf>
    <xf borderId="2" fillId="4" fontId="52" numFmtId="164" xfId="0" applyAlignment="1" applyBorder="1" applyFont="1" applyNumberFormat="1">
      <alignment horizontal="center" vertical="bottom"/>
    </xf>
    <xf borderId="0" fillId="0" fontId="53" numFmtId="0" xfId="0" applyAlignment="1" applyFont="1">
      <alignment vertical="bottom"/>
    </xf>
    <xf borderId="7" fillId="4" fontId="30" numFmtId="38" xfId="0" applyAlignment="1" applyBorder="1" applyFont="1" applyNumberFormat="1">
      <alignment horizontal="right" readingOrder="0" vertical="bottom"/>
    </xf>
    <xf borderId="7" fillId="0" fontId="54" numFmtId="38" xfId="0" applyAlignment="1" applyBorder="1" applyFont="1" applyNumberFormat="1">
      <alignment horizontal="right" vertical="bottom"/>
    </xf>
    <xf borderId="7" fillId="0" fontId="32" numFmtId="38" xfId="0" applyAlignment="1" applyBorder="1" applyFont="1" applyNumberFormat="1">
      <alignment horizontal="right" vertical="bottom"/>
    </xf>
    <xf borderId="7" fillId="4" fontId="55" numFmtId="38" xfId="0" applyAlignment="1" applyBorder="1" applyFont="1" applyNumberFormat="1">
      <alignment horizontal="right" readingOrder="0" vertical="bottom"/>
    </xf>
    <xf borderId="7" fillId="4" fontId="56" numFmtId="38" xfId="0" applyAlignment="1" applyBorder="1" applyFont="1" applyNumberFormat="1">
      <alignment horizontal="right" readingOrder="0" vertical="bottom"/>
    </xf>
    <xf borderId="7" fillId="0" fontId="57" numFmtId="38" xfId="0" applyAlignment="1" applyBorder="1" applyFont="1" applyNumberFormat="1">
      <alignment horizontal="right" readingOrder="0" vertical="bottom"/>
    </xf>
    <xf borderId="7" fillId="4" fontId="30" numFmtId="38" xfId="0" applyAlignment="1" applyBorder="1" applyFont="1" applyNumberFormat="1">
      <alignment horizontal="right" vertical="bottom"/>
    </xf>
    <xf borderId="7" fillId="4" fontId="56" numFmtId="38" xfId="0" applyAlignment="1" applyBorder="1" applyFont="1" applyNumberFormat="1">
      <alignment horizontal="right" vertical="bottom"/>
    </xf>
    <xf borderId="7" fillId="0" fontId="57" numFmtId="38" xfId="0" applyAlignment="1" applyBorder="1" applyFont="1" applyNumberFormat="1">
      <alignment horizontal="right" vertical="bottom"/>
    </xf>
    <xf borderId="7" fillId="0" fontId="32" numFmtId="38" xfId="0" applyAlignment="1" applyBorder="1" applyFont="1" applyNumberFormat="1">
      <alignment horizontal="right" readingOrder="0" vertical="bottom"/>
    </xf>
    <xf borderId="7" fillId="4" fontId="58" numFmtId="38" xfId="0" applyAlignment="1" applyBorder="1" applyFont="1" applyNumberFormat="1">
      <alignment horizontal="right" readingOrder="0" vertical="bottom"/>
    </xf>
    <xf borderId="7" fillId="0" fontId="59" numFmtId="38" xfId="0" applyAlignment="1" applyBorder="1" applyFont="1" applyNumberFormat="1">
      <alignment horizontal="right" vertical="bottom"/>
    </xf>
    <xf borderId="7" fillId="0" fontId="59" numFmtId="38" xfId="0" applyAlignment="1" applyBorder="1" applyFont="1" applyNumberFormat="1">
      <alignment horizontal="right" readingOrder="0" vertical="bottom"/>
    </xf>
    <xf borderId="7" fillId="0" fontId="54" numFmtId="38" xfId="0" applyAlignment="1" applyBorder="1" applyFont="1" applyNumberFormat="1">
      <alignment horizontal="right" readingOrder="0" vertical="bottom"/>
    </xf>
    <xf borderId="7" fillId="4" fontId="58" numFmtId="38" xfId="0" applyAlignment="1" applyBorder="1" applyFont="1" applyNumberFormat="1">
      <alignment horizontal="right" vertical="bottom"/>
    </xf>
    <xf borderId="7" fillId="0" fontId="38" numFmtId="38" xfId="0" applyAlignment="1" applyBorder="1" applyFont="1" applyNumberFormat="1">
      <alignment horizontal="right" vertical="bottom"/>
    </xf>
    <xf borderId="7" fillId="0" fontId="60" numFmtId="164" xfId="0" applyAlignment="1" applyBorder="1" applyFont="1" applyNumberFormat="1">
      <alignment horizontal="right" readingOrder="0" vertical="bottom"/>
    </xf>
    <xf borderId="7" fillId="0" fontId="61" numFmtId="164" xfId="0" applyAlignment="1" applyBorder="1" applyFont="1" applyNumberFormat="1">
      <alignment horizontal="right" readingOrder="0" vertical="bottom"/>
    </xf>
    <xf borderId="7" fillId="0" fontId="46" numFmtId="164" xfId="0" applyAlignment="1" applyBorder="1" applyFont="1" applyNumberFormat="1">
      <alignment horizontal="right" readingOrder="0" vertical="bottom"/>
    </xf>
    <xf borderId="7" fillId="0" fontId="62" numFmtId="164" xfId="0" applyAlignment="1" applyBorder="1" applyFont="1" applyNumberFormat="1">
      <alignment horizontal="right" readingOrder="0" vertical="bottom"/>
    </xf>
    <xf borderId="7" fillId="0" fontId="63" numFmtId="164" xfId="0" applyAlignment="1" applyBorder="1" applyFont="1" applyNumberFormat="1">
      <alignment horizontal="right" readingOrder="0" vertical="bottom"/>
    </xf>
    <xf borderId="7" fillId="0" fontId="64" numFmtId="164" xfId="0" applyAlignment="1" applyBorder="1" applyFont="1" applyNumberFormat="1">
      <alignment horizontal="right" readingOrder="0" vertical="bottom"/>
    </xf>
    <xf borderId="7" fillId="0" fontId="8" numFmtId="0" xfId="0" applyAlignment="1" applyBorder="1" applyFont="1">
      <alignment horizontal="right" readingOrder="0" shrinkToFit="0" vertical="bottom" wrapText="0"/>
    </xf>
    <xf borderId="7" fillId="0" fontId="8" numFmtId="4" xfId="0" applyAlignment="1" applyBorder="1" applyFont="1" applyNumberFormat="1">
      <alignment horizontal="right" readingOrder="0" shrinkToFit="0" vertical="bottom" wrapText="0"/>
    </xf>
    <xf borderId="7" fillId="0" fontId="65" numFmtId="164" xfId="0" applyAlignment="1" applyBorder="1" applyFont="1" applyNumberFormat="1">
      <alignment horizontal="right" readingOrder="0" vertical="bottom"/>
    </xf>
    <xf borderId="7" fillId="0" fontId="53" numFmtId="38" xfId="0" applyAlignment="1" applyBorder="1" applyFont="1" applyNumberFormat="1">
      <alignment vertical="bottom"/>
    </xf>
    <xf borderId="2" fillId="4" fontId="52" numFmtId="164" xfId="0" applyAlignment="1" applyBorder="1" applyFont="1" applyNumberFormat="1">
      <alignment horizontal="center" readingOrder="0" vertical="bottom"/>
    </xf>
    <xf borderId="7" fillId="0" fontId="9" numFmtId="4" xfId="0" applyAlignment="1" applyBorder="1" applyFont="1" applyNumberFormat="1">
      <alignment horizontal="right" readingOrder="0" shrinkToFit="0" vertical="bottom" wrapText="0"/>
    </xf>
    <xf borderId="7" fillId="0" fontId="38" numFmtId="38" xfId="0" applyAlignment="1" applyBorder="1" applyFont="1" applyNumberFormat="1">
      <alignment horizontal="right" readingOrder="0" vertical="bottom"/>
    </xf>
    <xf borderId="8" fillId="4" fontId="66" numFmtId="164" xfId="0" applyAlignment="1" applyBorder="1" applyFont="1" applyNumberFormat="1">
      <alignment horizontal="center"/>
    </xf>
    <xf borderId="8" fillId="0" fontId="5" numFmtId="0" xfId="0" applyBorder="1" applyFont="1"/>
    <xf borderId="9" fillId="0" fontId="5" numFmtId="0" xfId="0" applyBorder="1" applyFont="1"/>
    <xf borderId="7" fillId="0" fontId="30" numFmtId="38" xfId="0" applyAlignment="1" applyBorder="1" applyFont="1" applyNumberFormat="1">
      <alignment horizontal="right" vertical="bottom"/>
    </xf>
    <xf borderId="7" fillId="0" fontId="14" numFmtId="38" xfId="0" applyAlignment="1" applyBorder="1" applyFont="1" applyNumberFormat="1">
      <alignment horizontal="right" vertical="bottom"/>
    </xf>
    <xf borderId="7" fillId="0" fontId="14" numFmtId="38" xfId="0" applyAlignment="1" applyBorder="1" applyFont="1" applyNumberFormat="1">
      <alignment horizontal="right" readingOrder="0" vertical="bottom"/>
    </xf>
    <xf borderId="7" fillId="0" fontId="30" numFmtId="38" xfId="0" applyAlignment="1" applyBorder="1" applyFont="1" applyNumberFormat="1">
      <alignment horizontal="right" readingOrder="0" vertical="bottom"/>
    </xf>
    <xf borderId="7" fillId="0" fontId="67" numFmtId="38" xfId="0" applyAlignment="1" applyBorder="1" applyFont="1" applyNumberFormat="1">
      <alignment horizontal="right" readingOrder="0" vertical="bottom"/>
    </xf>
    <xf borderId="7" fillId="0" fontId="68" numFmtId="164" xfId="0" applyAlignment="1" applyBorder="1" applyFont="1" applyNumberFormat="1">
      <alignment horizontal="right" readingOrder="0" vertical="bottom"/>
    </xf>
    <xf borderId="7" fillId="0" fontId="69" numFmtId="38" xfId="0" applyAlignment="1" applyBorder="1" applyFont="1" applyNumberFormat="1">
      <alignment horizontal="right" vertical="bottom"/>
    </xf>
    <xf borderId="7" fillId="0" fontId="70" numFmtId="38" xfId="0" applyAlignment="1" applyBorder="1" applyFont="1" applyNumberFormat="1">
      <alignment horizontal="right" vertical="bottom"/>
    </xf>
    <xf borderId="7" fillId="0" fontId="70" numFmtId="38" xfId="0" applyAlignment="1" applyBorder="1" applyFont="1" applyNumberFormat="1">
      <alignment horizontal="right" readingOrder="0" vertical="bottom"/>
    </xf>
    <xf borderId="7" fillId="0" fontId="69" numFmtId="38" xfId="0" applyAlignment="1" applyBorder="1" applyFont="1" applyNumberFormat="1">
      <alignment horizontal="right" readingOrder="0" vertical="bottom"/>
    </xf>
    <xf borderId="7" fillId="0" fontId="71" numFmtId="164" xfId="0" applyAlignment="1" applyBorder="1" applyFont="1" applyNumberFormat="1">
      <alignment horizontal="right" readingOrder="0" vertical="bottom"/>
    </xf>
    <xf borderId="8" fillId="4" fontId="66" numFmtId="164" xfId="0" applyAlignment="1" applyBorder="1" applyFont="1" applyNumberFormat="1">
      <alignment horizontal="center" readingOrder="0"/>
    </xf>
    <xf borderId="7" fillId="0" fontId="72" numFmtId="164" xfId="0" applyAlignment="1" applyBorder="1" applyFont="1" applyNumberFormat="1">
      <alignment horizontal="center" readingOrder="0" vertical="bottom"/>
    </xf>
    <xf borderId="7" fillId="0" fontId="72" numFmtId="164" xfId="0" applyAlignment="1" applyBorder="1" applyFont="1" applyNumberFormat="1">
      <alignment horizontal="center" vertical="bottom"/>
    </xf>
    <xf borderId="7" fillId="0" fontId="73" numFmtId="38" xfId="0" applyAlignment="1" applyBorder="1" applyFont="1" applyNumberFormat="1">
      <alignment vertical="bottom"/>
    </xf>
    <xf borderId="7" fillId="4" fontId="74" numFmtId="38" xfId="0" applyAlignment="1" applyBorder="1" applyFont="1" applyNumberFormat="1">
      <alignment horizontal="center" vertical="bottom"/>
    </xf>
    <xf borderId="2" fillId="4" fontId="66" numFmtId="164" xfId="0" applyAlignment="1" applyBorder="1" applyFont="1" applyNumberFormat="1">
      <alignment horizontal="center" readingOrder="0"/>
    </xf>
    <xf borderId="7" fillId="0" fontId="9" numFmtId="4" xfId="0" applyAlignment="1" applyBorder="1" applyFont="1" applyNumberFormat="1">
      <alignment readingOrder="0" shrinkToFit="0" vertical="bottom" wrapText="0"/>
    </xf>
    <xf borderId="7" fillId="0" fontId="8" numFmtId="4" xfId="0" applyAlignment="1" applyBorder="1" applyFont="1" applyNumberFormat="1">
      <alignment readingOrder="0" shrinkToFit="0" vertical="bottom" wrapText="0"/>
    </xf>
    <xf borderId="7" fillId="0" fontId="9" numFmtId="4" xfId="0" applyAlignment="1" applyBorder="1" applyFont="1" applyNumberFormat="1">
      <alignment horizontal="left" readingOrder="0" shrinkToFit="0" vertical="bottom" wrapText="0"/>
    </xf>
    <xf borderId="7" fillId="0" fontId="46" numFmtId="0" xfId="0" applyAlignment="1" applyBorder="1" applyFont="1">
      <alignment horizontal="center" readingOrder="0" vertical="bottom"/>
    </xf>
    <xf borderId="7" fillId="0" fontId="75" numFmtId="4" xfId="0" applyAlignment="1" applyBorder="1" applyFont="1" applyNumberFormat="1">
      <alignment horizontal="left" readingOrder="0" shrinkToFit="0" vertical="bottom" wrapText="0"/>
    </xf>
    <xf borderId="7" fillId="0" fontId="75" numFmtId="0" xfId="0" applyAlignment="1" applyBorder="1" applyFont="1">
      <alignment horizontal="left" readingOrder="0" shrinkToFit="0" vertical="bottom" wrapText="0"/>
    </xf>
    <xf borderId="7" fillId="4" fontId="53" numFmtId="38" xfId="0" applyAlignment="1" applyBorder="1" applyFont="1" applyNumberFormat="1">
      <alignment horizontal="right" vertical="bottom"/>
    </xf>
    <xf borderId="7" fillId="0" fontId="43" numFmtId="38" xfId="0" applyAlignment="1" applyBorder="1" applyFont="1" applyNumberFormat="1">
      <alignment horizontal="right" vertical="bottom"/>
    </xf>
    <xf borderId="7" fillId="0" fontId="53" numFmtId="38" xfId="0" applyAlignment="1" applyBorder="1" applyFont="1" applyNumberFormat="1">
      <alignment horizontal="right" vertical="bottom"/>
    </xf>
    <xf borderId="7" fillId="4" fontId="43" numFmtId="38" xfId="0" applyAlignment="1" applyBorder="1" applyFont="1" applyNumberFormat="1">
      <alignment horizontal="right" readingOrder="0" vertical="bottom"/>
    </xf>
    <xf borderId="7" fillId="4" fontId="53" numFmtId="38" xfId="0" applyAlignment="1" applyBorder="1" applyFont="1" applyNumberFormat="1">
      <alignment horizontal="right" readingOrder="0" vertical="bottom"/>
    </xf>
    <xf borderId="7" fillId="0" fontId="53" numFmtId="38" xfId="0" applyAlignment="1" applyBorder="1" applyFont="1" applyNumberFormat="1">
      <alignment horizontal="right" readingOrder="0" vertical="bottom"/>
    </xf>
    <xf borderId="7" fillId="0" fontId="75" numFmtId="38" xfId="0" applyAlignment="1" applyBorder="1" applyFont="1" applyNumberFormat="1">
      <alignment horizontal="right" readingOrder="0" shrinkToFit="0" vertical="bottom" wrapText="0"/>
    </xf>
    <xf borderId="7" fillId="4" fontId="43" numFmtId="38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2.25"/>
    <col customWidth="1" min="4" max="4" width="38.5"/>
  </cols>
  <sheetData>
    <row r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10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16" t="s">
        <v>17</v>
      </c>
      <c r="C5" s="16">
        <v>51084.0</v>
      </c>
      <c r="D5" s="16" t="s">
        <v>18</v>
      </c>
      <c r="E5" s="17"/>
      <c r="F5" s="18"/>
      <c r="G5" s="18"/>
      <c r="H5" s="19"/>
      <c r="I5" s="20">
        <v>3700.0</v>
      </c>
      <c r="J5" s="18"/>
      <c r="K5" s="18"/>
      <c r="L5" s="21">
        <v>3700.0</v>
      </c>
      <c r="M5" s="22">
        <f t="shared" ref="M5:M101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16" t="s">
        <v>19</v>
      </c>
      <c r="C6" s="16">
        <v>10001.0</v>
      </c>
      <c r="D6" s="16" t="s">
        <v>20</v>
      </c>
      <c r="E6" s="17"/>
      <c r="F6" s="18"/>
      <c r="G6" s="18"/>
      <c r="H6" s="23">
        <v>800.0</v>
      </c>
      <c r="I6" s="24"/>
      <c r="J6" s="18"/>
      <c r="K6" s="18"/>
      <c r="L6" s="21">
        <v>800.0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16" t="s">
        <v>21</v>
      </c>
      <c r="C7" s="16">
        <v>22332.0</v>
      </c>
      <c r="D7" s="16" t="s">
        <v>22</v>
      </c>
      <c r="E7" s="17"/>
      <c r="F7" s="18"/>
      <c r="G7" s="18"/>
      <c r="H7" s="23">
        <v>1500.0</v>
      </c>
      <c r="I7" s="24"/>
      <c r="J7" s="18"/>
      <c r="K7" s="18"/>
      <c r="L7" s="21">
        <v>1500.0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16" t="s">
        <v>23</v>
      </c>
      <c r="C8" s="16">
        <v>50871.0</v>
      </c>
      <c r="D8" s="16" t="s">
        <v>24</v>
      </c>
      <c r="E8" s="17"/>
      <c r="F8" s="18"/>
      <c r="G8" s="18"/>
      <c r="H8" s="23">
        <v>29300.0</v>
      </c>
      <c r="I8" s="25"/>
      <c r="J8" s="18"/>
      <c r="K8" s="18"/>
      <c r="L8" s="21">
        <v>29300.0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16" t="s">
        <v>25</v>
      </c>
      <c r="C9" s="16">
        <v>54820.0</v>
      </c>
      <c r="D9" s="16" t="s">
        <v>26</v>
      </c>
      <c r="E9" s="17"/>
      <c r="F9" s="26"/>
      <c r="G9" s="18"/>
      <c r="H9" s="19"/>
      <c r="I9" s="20">
        <v>3750.0</v>
      </c>
      <c r="J9" s="18"/>
      <c r="K9" s="18"/>
      <c r="L9" s="21">
        <v>3750.0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16" t="s">
        <v>27</v>
      </c>
      <c r="C10" s="16">
        <v>52698.0</v>
      </c>
      <c r="D10" s="16" t="s">
        <v>28</v>
      </c>
      <c r="E10" s="17"/>
      <c r="F10" s="26"/>
      <c r="G10" s="18"/>
      <c r="H10" s="23"/>
      <c r="I10" s="20">
        <v>5150.0</v>
      </c>
      <c r="J10" s="18"/>
      <c r="K10" s="18"/>
      <c r="L10" s="21">
        <v>5150.0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16" t="s">
        <v>29</v>
      </c>
      <c r="C11" s="16">
        <v>10320.0</v>
      </c>
      <c r="D11" s="16" t="s">
        <v>30</v>
      </c>
      <c r="E11" s="17"/>
      <c r="F11" s="26"/>
      <c r="G11" s="18"/>
      <c r="H11" s="23">
        <v>5000.0</v>
      </c>
      <c r="I11" s="24"/>
      <c r="J11" s="18"/>
      <c r="K11" s="18"/>
      <c r="L11" s="21">
        <v>5000.0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16" t="s">
        <v>31</v>
      </c>
      <c r="C12" s="16">
        <v>49825.0</v>
      </c>
      <c r="D12" s="16" t="s">
        <v>32</v>
      </c>
      <c r="E12" s="17"/>
      <c r="F12" s="18"/>
      <c r="G12" s="18"/>
      <c r="H12" s="23">
        <v>5000.0</v>
      </c>
      <c r="I12" s="24"/>
      <c r="J12" s="18"/>
      <c r="K12" s="18"/>
      <c r="L12" s="21">
        <v>5000.0</v>
      </c>
      <c r="M12" s="22">
        <f t="shared" si="1"/>
        <v>0</v>
      </c>
      <c r="N12" s="2"/>
      <c r="O12" s="2"/>
      <c r="P12" s="27" t="s">
        <v>33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9.0</v>
      </c>
      <c r="B13" s="16" t="s">
        <v>34</v>
      </c>
      <c r="C13" s="16">
        <v>49679.0</v>
      </c>
      <c r="D13" s="16" t="s">
        <v>35</v>
      </c>
      <c r="E13" s="17"/>
      <c r="F13" s="18"/>
      <c r="G13" s="18"/>
      <c r="H13" s="23">
        <v>5150.0</v>
      </c>
      <c r="I13" s="24"/>
      <c r="J13" s="18"/>
      <c r="K13" s="18"/>
      <c r="L13" s="21">
        <v>5150.0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16" t="s">
        <v>36</v>
      </c>
      <c r="C14" s="16">
        <v>39317.0</v>
      </c>
      <c r="D14" s="16" t="s">
        <v>37</v>
      </c>
      <c r="E14" s="17"/>
      <c r="F14" s="18"/>
      <c r="G14" s="18"/>
      <c r="H14" s="19"/>
      <c r="I14" s="20">
        <v>1400.0</v>
      </c>
      <c r="J14" s="18"/>
      <c r="K14" s="18"/>
      <c r="L14" s="21">
        <v>1400.0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11.0</v>
      </c>
      <c r="B15" s="16" t="s">
        <v>38</v>
      </c>
      <c r="C15" s="16">
        <v>33507.0</v>
      </c>
      <c r="D15" s="16" t="s">
        <v>39</v>
      </c>
      <c r="E15" s="17"/>
      <c r="F15" s="18"/>
      <c r="G15" s="18"/>
      <c r="H15" s="23">
        <v>5150.0</v>
      </c>
      <c r="I15" s="24"/>
      <c r="J15" s="18"/>
      <c r="K15" s="18"/>
      <c r="L15" s="21">
        <v>5150.0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16" t="s">
        <v>40</v>
      </c>
      <c r="C16" s="16">
        <v>47179.0</v>
      </c>
      <c r="D16" s="16" t="s">
        <v>41</v>
      </c>
      <c r="E16" s="17"/>
      <c r="F16" s="18"/>
      <c r="G16" s="18"/>
      <c r="H16" s="23">
        <v>350.0</v>
      </c>
      <c r="I16" s="24"/>
      <c r="J16" s="18"/>
      <c r="K16" s="18"/>
      <c r="L16" s="21">
        <v>350.0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13.0</v>
      </c>
      <c r="B17" s="16" t="s">
        <v>42</v>
      </c>
      <c r="C17" s="16">
        <v>53298.0</v>
      </c>
      <c r="D17" s="16" t="s">
        <v>43</v>
      </c>
      <c r="E17" s="17"/>
      <c r="F17" s="18"/>
      <c r="G17" s="18"/>
      <c r="H17" s="23">
        <v>10100.0</v>
      </c>
      <c r="I17" s="24"/>
      <c r="J17" s="18"/>
      <c r="K17" s="18"/>
      <c r="L17" s="21">
        <v>10100.0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14.0</v>
      </c>
      <c r="B18" s="16" t="s">
        <v>44</v>
      </c>
      <c r="C18" s="16">
        <v>53283.0</v>
      </c>
      <c r="D18" s="16" t="s">
        <v>45</v>
      </c>
      <c r="E18" s="17"/>
      <c r="F18" s="18"/>
      <c r="G18" s="18"/>
      <c r="H18" s="23">
        <v>3550.0</v>
      </c>
      <c r="I18" s="24"/>
      <c r="J18" s="18"/>
      <c r="K18" s="18"/>
      <c r="L18" s="21">
        <v>3550.0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15.0</v>
      </c>
      <c r="B19" s="16" t="s">
        <v>46</v>
      </c>
      <c r="C19" s="16">
        <v>55054.0</v>
      </c>
      <c r="D19" s="16" t="s">
        <v>47</v>
      </c>
      <c r="E19" s="17"/>
      <c r="F19" s="18"/>
      <c r="G19" s="18"/>
      <c r="H19" s="23">
        <v>5350.0</v>
      </c>
      <c r="I19" s="24"/>
      <c r="J19" s="18"/>
      <c r="K19" s="18"/>
      <c r="L19" s="21">
        <v>5350.0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16.0</v>
      </c>
      <c r="B20" s="16" t="s">
        <v>48</v>
      </c>
      <c r="C20" s="16">
        <v>12217.0</v>
      </c>
      <c r="D20" s="16" t="s">
        <v>49</v>
      </c>
      <c r="E20" s="17"/>
      <c r="F20" s="18"/>
      <c r="G20" s="18"/>
      <c r="H20" s="23">
        <v>1200.0</v>
      </c>
      <c r="I20" s="24"/>
      <c r="J20" s="18"/>
      <c r="K20" s="18"/>
      <c r="L20" s="21">
        <v>1200.0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17.0</v>
      </c>
      <c r="B21" s="16" t="s">
        <v>50</v>
      </c>
      <c r="C21" s="16">
        <v>54232.0</v>
      </c>
      <c r="D21" s="16" t="s">
        <v>51</v>
      </c>
      <c r="E21" s="17"/>
      <c r="F21" s="18"/>
      <c r="G21" s="18"/>
      <c r="H21" s="23">
        <v>3600.0</v>
      </c>
      <c r="I21" s="24"/>
      <c r="J21" s="18"/>
      <c r="K21" s="18"/>
      <c r="L21" s="21">
        <v>3600.0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18.0</v>
      </c>
      <c r="B22" s="16" t="s">
        <v>52</v>
      </c>
      <c r="C22" s="16">
        <v>57307.0</v>
      </c>
      <c r="D22" s="16" t="s">
        <v>53</v>
      </c>
      <c r="E22" s="17"/>
      <c r="F22" s="18"/>
      <c r="G22" s="18"/>
      <c r="H22" s="23">
        <v>1950.0</v>
      </c>
      <c r="I22" s="25"/>
      <c r="J22" s="18"/>
      <c r="K22" s="18"/>
      <c r="L22" s="21">
        <v>1950.0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19.0</v>
      </c>
      <c r="B23" s="16" t="s">
        <v>54</v>
      </c>
      <c r="C23" s="16">
        <v>43380.0</v>
      </c>
      <c r="D23" s="16" t="s">
        <v>55</v>
      </c>
      <c r="E23" s="17"/>
      <c r="F23" s="18"/>
      <c r="G23" s="18"/>
      <c r="H23" s="23">
        <v>700.0</v>
      </c>
      <c r="I23" s="24"/>
      <c r="J23" s="18"/>
      <c r="K23" s="18"/>
      <c r="L23" s="21">
        <v>700.0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16" t="s">
        <v>56</v>
      </c>
      <c r="C24" s="16">
        <v>36928.0</v>
      </c>
      <c r="D24" s="16" t="s">
        <v>57</v>
      </c>
      <c r="E24" s="28">
        <v>10400.0</v>
      </c>
      <c r="F24" s="18"/>
      <c r="G24" s="18"/>
      <c r="H24" s="23">
        <v>6180.0</v>
      </c>
      <c r="I24" s="24"/>
      <c r="J24" s="29">
        <v>9020.0</v>
      </c>
      <c r="K24" s="18"/>
      <c r="L24" s="21">
        <v>25600.0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21.0</v>
      </c>
      <c r="B25" s="16" t="s">
        <v>58</v>
      </c>
      <c r="C25" s="16">
        <v>10001.0</v>
      </c>
      <c r="D25" s="16" t="s">
        <v>20</v>
      </c>
      <c r="E25" s="17"/>
      <c r="F25" s="18"/>
      <c r="G25" s="18"/>
      <c r="H25" s="23">
        <v>10000.0</v>
      </c>
      <c r="I25" s="24"/>
      <c r="J25" s="18"/>
      <c r="K25" s="18"/>
      <c r="L25" s="21">
        <v>10000.0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16" t="s">
        <v>59</v>
      </c>
      <c r="C26" s="16">
        <v>29992.0</v>
      </c>
      <c r="D26" s="16" t="s">
        <v>60</v>
      </c>
      <c r="E26" s="17"/>
      <c r="F26" s="18"/>
      <c r="G26" s="18"/>
      <c r="H26" s="19"/>
      <c r="I26" s="20">
        <v>2730.0</v>
      </c>
      <c r="J26" s="18"/>
      <c r="K26" s="18"/>
      <c r="L26" s="21">
        <v>2730.0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23.0</v>
      </c>
      <c r="B27" s="16" t="s">
        <v>61</v>
      </c>
      <c r="C27" s="16">
        <v>48910.0</v>
      </c>
      <c r="D27" s="16" t="s">
        <v>62</v>
      </c>
      <c r="E27" s="17"/>
      <c r="F27" s="18"/>
      <c r="G27" s="18"/>
      <c r="H27" s="19"/>
      <c r="I27" s="20">
        <v>13790.0</v>
      </c>
      <c r="J27" s="18"/>
      <c r="K27" s="18"/>
      <c r="L27" s="21">
        <v>13790.0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16" t="s">
        <v>63</v>
      </c>
      <c r="C28" s="16">
        <v>54401.0</v>
      </c>
      <c r="D28" s="16" t="s">
        <v>64</v>
      </c>
      <c r="E28" s="17"/>
      <c r="F28" s="18"/>
      <c r="G28" s="18"/>
      <c r="H28" s="23">
        <v>27500.0</v>
      </c>
      <c r="I28" s="25"/>
      <c r="J28" s="18"/>
      <c r="K28" s="18"/>
      <c r="L28" s="21">
        <v>27500.0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25.0</v>
      </c>
      <c r="B29" s="16" t="s">
        <v>65</v>
      </c>
      <c r="C29" s="16">
        <v>36555.0</v>
      </c>
      <c r="D29" s="16" t="s">
        <v>66</v>
      </c>
      <c r="E29" s="17"/>
      <c r="F29" s="18"/>
      <c r="G29" s="18"/>
      <c r="H29" s="23">
        <v>25600.0</v>
      </c>
      <c r="I29" s="24"/>
      <c r="J29" s="18"/>
      <c r="K29" s="18"/>
      <c r="L29" s="21">
        <v>25600.0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16" t="s">
        <v>67</v>
      </c>
      <c r="C30" s="16">
        <v>58737.0</v>
      </c>
      <c r="D30" s="16" t="s">
        <v>68</v>
      </c>
      <c r="E30" s="17"/>
      <c r="F30" s="18"/>
      <c r="G30" s="18"/>
      <c r="H30" s="23">
        <v>300.0</v>
      </c>
      <c r="I30" s="25"/>
      <c r="J30" s="18"/>
      <c r="K30" s="18"/>
      <c r="L30" s="21">
        <v>300.0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27.0</v>
      </c>
      <c r="B31" s="16" t="s">
        <v>69</v>
      </c>
      <c r="C31" s="16">
        <v>36555.0</v>
      </c>
      <c r="D31" s="16" t="s">
        <v>66</v>
      </c>
      <c r="E31" s="17"/>
      <c r="F31" s="18"/>
      <c r="G31" s="18"/>
      <c r="H31" s="23">
        <v>8750.0</v>
      </c>
      <c r="I31" s="24"/>
      <c r="J31" s="18"/>
      <c r="K31" s="18"/>
      <c r="L31" s="21">
        <v>8750.0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16" t="s">
        <v>70</v>
      </c>
      <c r="C32" s="16">
        <v>47862.0</v>
      </c>
      <c r="D32" s="16" t="s">
        <v>71</v>
      </c>
      <c r="E32" s="17"/>
      <c r="F32" s="18"/>
      <c r="G32" s="18"/>
      <c r="H32" s="23">
        <v>5000.0</v>
      </c>
      <c r="I32" s="25"/>
      <c r="J32" s="18"/>
      <c r="K32" s="18"/>
      <c r="L32" s="21">
        <v>5000.0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29.0</v>
      </c>
      <c r="B33" s="16" t="s">
        <v>72</v>
      </c>
      <c r="C33" s="16">
        <v>47862.0</v>
      </c>
      <c r="D33" s="16" t="s">
        <v>71</v>
      </c>
      <c r="E33" s="17"/>
      <c r="F33" s="18"/>
      <c r="G33" s="18"/>
      <c r="H33" s="23">
        <v>5000.0</v>
      </c>
      <c r="I33" s="24"/>
      <c r="J33" s="18"/>
      <c r="K33" s="18"/>
      <c r="L33" s="21">
        <v>5000.0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30.0</v>
      </c>
      <c r="B34" s="16" t="s">
        <v>73</v>
      </c>
      <c r="C34" s="16">
        <v>59146.0</v>
      </c>
      <c r="D34" s="16" t="s">
        <v>74</v>
      </c>
      <c r="E34" s="17"/>
      <c r="F34" s="18"/>
      <c r="G34" s="18"/>
      <c r="H34" s="23">
        <v>25000.0</v>
      </c>
      <c r="I34" s="25"/>
      <c r="J34" s="18"/>
      <c r="K34" s="18"/>
      <c r="L34" s="21">
        <v>25000.0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31.0</v>
      </c>
      <c r="B35" s="16" t="s">
        <v>75</v>
      </c>
      <c r="C35" s="16">
        <v>52032.0</v>
      </c>
      <c r="D35" s="16" t="s">
        <v>76</v>
      </c>
      <c r="E35" s="17"/>
      <c r="F35" s="18"/>
      <c r="G35" s="18"/>
      <c r="H35" s="23">
        <v>2300.0</v>
      </c>
      <c r="I35" s="25"/>
      <c r="J35" s="18"/>
      <c r="K35" s="18"/>
      <c r="L35" s="21">
        <v>2300.0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32.0</v>
      </c>
      <c r="B36" s="16" t="s">
        <v>77</v>
      </c>
      <c r="C36" s="16">
        <v>21818.0</v>
      </c>
      <c r="D36" s="16" t="s">
        <v>78</v>
      </c>
      <c r="E36" s="17"/>
      <c r="F36" s="29">
        <v>18000.0</v>
      </c>
      <c r="G36" s="18"/>
      <c r="H36" s="19"/>
      <c r="I36" s="24"/>
      <c r="J36" s="18"/>
      <c r="K36" s="18"/>
      <c r="L36" s="21">
        <v>18000.0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33.0</v>
      </c>
      <c r="B37" s="16" t="s">
        <v>79</v>
      </c>
      <c r="C37" s="16">
        <v>21818.0</v>
      </c>
      <c r="D37" s="16" t="s">
        <v>78</v>
      </c>
      <c r="E37" s="17"/>
      <c r="F37" s="18"/>
      <c r="G37" s="18"/>
      <c r="H37" s="23">
        <v>69000.0</v>
      </c>
      <c r="I37" s="24"/>
      <c r="J37" s="18"/>
      <c r="K37" s="18"/>
      <c r="L37" s="21">
        <v>69000.0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34.0</v>
      </c>
      <c r="B38" s="16" t="s">
        <v>80</v>
      </c>
      <c r="C38" s="16">
        <v>10250.0</v>
      </c>
      <c r="D38" s="16" t="s">
        <v>81</v>
      </c>
      <c r="E38" s="17"/>
      <c r="F38" s="18"/>
      <c r="G38" s="18"/>
      <c r="H38" s="23">
        <v>25600.0</v>
      </c>
      <c r="I38" s="24"/>
      <c r="J38" s="18"/>
      <c r="K38" s="18"/>
      <c r="L38" s="21">
        <v>25600.0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35.0</v>
      </c>
      <c r="B39" s="16" t="s">
        <v>82</v>
      </c>
      <c r="C39" s="16">
        <v>50222.0</v>
      </c>
      <c r="D39" s="16" t="s">
        <v>83</v>
      </c>
      <c r="E39" s="17"/>
      <c r="F39" s="18"/>
      <c r="G39" s="18"/>
      <c r="H39" s="23">
        <v>4197.0</v>
      </c>
      <c r="I39" s="24"/>
      <c r="J39" s="18"/>
      <c r="K39" s="18"/>
      <c r="L39" s="21">
        <v>4197.0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36.0</v>
      </c>
      <c r="B40" s="16" t="s">
        <v>84</v>
      </c>
      <c r="C40" s="16">
        <v>34956.0</v>
      </c>
      <c r="D40" s="16" t="s">
        <v>85</v>
      </c>
      <c r="E40" s="17"/>
      <c r="F40" s="18"/>
      <c r="G40" s="18"/>
      <c r="H40" s="19"/>
      <c r="I40" s="20">
        <v>1900.0</v>
      </c>
      <c r="J40" s="30"/>
      <c r="K40" s="18"/>
      <c r="L40" s="21">
        <v>1900.0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37.0</v>
      </c>
      <c r="B41" s="16" t="s">
        <v>86</v>
      </c>
      <c r="C41" s="16">
        <v>57201.0</v>
      </c>
      <c r="D41" s="16" t="s">
        <v>87</v>
      </c>
      <c r="E41" s="17"/>
      <c r="F41" s="29">
        <v>20750.0</v>
      </c>
      <c r="G41" s="18"/>
      <c r="H41" s="19"/>
      <c r="I41" s="25"/>
      <c r="J41" s="18"/>
      <c r="K41" s="18"/>
      <c r="L41" s="21">
        <v>20750.0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38.0</v>
      </c>
      <c r="B42" s="16" t="s">
        <v>88</v>
      </c>
      <c r="C42" s="16">
        <v>57742.0</v>
      </c>
      <c r="D42" s="16" t="s">
        <v>89</v>
      </c>
      <c r="E42" s="17"/>
      <c r="F42" s="29">
        <v>3600.0</v>
      </c>
      <c r="G42" s="18"/>
      <c r="H42" s="19"/>
      <c r="I42" s="24"/>
      <c r="J42" s="18"/>
      <c r="K42" s="18"/>
      <c r="L42" s="21">
        <v>3600.0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39.0</v>
      </c>
      <c r="B43" s="16" t="s">
        <v>90</v>
      </c>
      <c r="C43" s="16">
        <v>23221.0</v>
      </c>
      <c r="D43" s="16" t="s">
        <v>91</v>
      </c>
      <c r="E43" s="17"/>
      <c r="F43" s="18"/>
      <c r="G43" s="18"/>
      <c r="H43" s="23">
        <v>11000.0</v>
      </c>
      <c r="I43" s="25"/>
      <c r="J43" s="18"/>
      <c r="K43" s="18"/>
      <c r="L43" s="21">
        <v>11000.0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40.0</v>
      </c>
      <c r="B44" s="16" t="s">
        <v>92</v>
      </c>
      <c r="C44" s="16">
        <v>29621.0</v>
      </c>
      <c r="D44" s="16" t="s">
        <v>93</v>
      </c>
      <c r="E44" s="17"/>
      <c r="F44" s="26"/>
      <c r="G44" s="18"/>
      <c r="H44" s="19"/>
      <c r="I44" s="20">
        <v>30100.0</v>
      </c>
      <c r="J44" s="18"/>
      <c r="K44" s="18"/>
      <c r="L44" s="21">
        <v>30100.0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41.0</v>
      </c>
      <c r="B45" s="16" t="s">
        <v>94</v>
      </c>
      <c r="C45" s="16">
        <v>10001.0</v>
      </c>
      <c r="D45" s="16" t="s">
        <v>20</v>
      </c>
      <c r="E45" s="17"/>
      <c r="F45" s="18"/>
      <c r="G45" s="18"/>
      <c r="H45" s="23">
        <v>5000.0</v>
      </c>
      <c r="I45" s="24"/>
      <c r="J45" s="18"/>
      <c r="K45" s="18"/>
      <c r="L45" s="21">
        <v>5000.0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42.0</v>
      </c>
      <c r="B46" s="16" t="s">
        <v>95</v>
      </c>
      <c r="C46" s="16">
        <v>30909.0</v>
      </c>
      <c r="D46" s="16" t="s">
        <v>96</v>
      </c>
      <c r="E46" s="31"/>
      <c r="F46" s="29">
        <v>8100.0</v>
      </c>
      <c r="G46" s="18"/>
      <c r="H46" s="19"/>
      <c r="I46" s="24"/>
      <c r="J46" s="18"/>
      <c r="K46" s="18"/>
      <c r="L46" s="21">
        <v>8100.0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43.0</v>
      </c>
      <c r="B47" s="16" t="s">
        <v>97</v>
      </c>
      <c r="C47" s="16">
        <v>42071.0</v>
      </c>
      <c r="D47" s="16" t="s">
        <v>98</v>
      </c>
      <c r="E47" s="17"/>
      <c r="F47" s="18"/>
      <c r="G47" s="29">
        <v>2500.0</v>
      </c>
      <c r="H47" s="19"/>
      <c r="I47" s="25"/>
      <c r="J47" s="18"/>
      <c r="K47" s="18"/>
      <c r="L47" s="21">
        <v>2500.0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44.0</v>
      </c>
      <c r="B48" s="16" t="s">
        <v>99</v>
      </c>
      <c r="C48" s="16">
        <v>45937.0</v>
      </c>
      <c r="D48" s="16" t="s">
        <v>100</v>
      </c>
      <c r="E48" s="17"/>
      <c r="F48" s="26"/>
      <c r="G48" s="18"/>
      <c r="H48" s="23">
        <v>350.0</v>
      </c>
      <c r="I48" s="24"/>
      <c r="J48" s="18"/>
      <c r="K48" s="18"/>
      <c r="L48" s="21">
        <v>350.0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45.0</v>
      </c>
      <c r="B49" s="16" t="s">
        <v>101</v>
      </c>
      <c r="C49" s="16">
        <v>25650.0</v>
      </c>
      <c r="D49" s="16" t="s">
        <v>102</v>
      </c>
      <c r="E49" s="17"/>
      <c r="F49" s="32">
        <v>2000.0</v>
      </c>
      <c r="G49" s="18"/>
      <c r="H49" s="19"/>
      <c r="I49" s="24"/>
      <c r="J49" s="29">
        <v>23600.0</v>
      </c>
      <c r="K49" s="18"/>
      <c r="L49" s="21">
        <v>25600.0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46.0</v>
      </c>
      <c r="B50" s="16" t="s">
        <v>103</v>
      </c>
      <c r="C50" s="16">
        <v>43134.0</v>
      </c>
      <c r="D50" s="16" t="s">
        <v>104</v>
      </c>
      <c r="E50" s="17"/>
      <c r="F50" s="18"/>
      <c r="G50" s="18"/>
      <c r="H50" s="19"/>
      <c r="I50" s="20">
        <v>448.0</v>
      </c>
      <c r="J50" s="18"/>
      <c r="K50" s="18"/>
      <c r="L50" s="21">
        <v>448.0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47.0</v>
      </c>
      <c r="B51" s="16" t="s">
        <v>105</v>
      </c>
      <c r="C51" s="16">
        <v>52211.0</v>
      </c>
      <c r="D51" s="16" t="s">
        <v>106</v>
      </c>
      <c r="E51" s="17"/>
      <c r="F51" s="18"/>
      <c r="G51" s="18"/>
      <c r="H51" s="23">
        <v>800.0</v>
      </c>
      <c r="I51" s="24"/>
      <c r="J51" s="18"/>
      <c r="K51" s="18"/>
      <c r="L51" s="21">
        <v>800.0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48.0</v>
      </c>
      <c r="B52" s="16" t="s">
        <v>107</v>
      </c>
      <c r="C52" s="16">
        <v>51017.0</v>
      </c>
      <c r="D52" s="16" t="s">
        <v>108</v>
      </c>
      <c r="E52" s="17"/>
      <c r="F52" s="18"/>
      <c r="G52" s="18"/>
      <c r="H52" s="23">
        <v>300.0</v>
      </c>
      <c r="I52" s="24"/>
      <c r="J52" s="18"/>
      <c r="K52" s="18"/>
      <c r="L52" s="21">
        <v>300.0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49.0</v>
      </c>
      <c r="B53" s="16" t="s">
        <v>109</v>
      </c>
      <c r="C53" s="16">
        <v>30908.0</v>
      </c>
      <c r="D53" s="16" t="s">
        <v>110</v>
      </c>
      <c r="E53" s="17"/>
      <c r="F53" s="18"/>
      <c r="G53" s="18"/>
      <c r="H53" s="23">
        <v>200.0</v>
      </c>
      <c r="I53" s="24"/>
      <c r="J53" s="18"/>
      <c r="K53" s="18"/>
      <c r="L53" s="21">
        <v>200.0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50.0</v>
      </c>
      <c r="B54" s="16" t="s">
        <v>111</v>
      </c>
      <c r="C54" s="16">
        <v>48631.0</v>
      </c>
      <c r="D54" s="16" t="s">
        <v>112</v>
      </c>
      <c r="E54" s="17"/>
      <c r="F54" s="18"/>
      <c r="G54" s="18"/>
      <c r="H54" s="23">
        <v>13500.0</v>
      </c>
      <c r="I54" s="25"/>
      <c r="J54" s="18"/>
      <c r="K54" s="18"/>
      <c r="L54" s="21">
        <v>13500.0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51.0</v>
      </c>
      <c r="B55" s="16" t="s">
        <v>113</v>
      </c>
      <c r="C55" s="16">
        <v>21818.0</v>
      </c>
      <c r="D55" s="16" t="s">
        <v>78</v>
      </c>
      <c r="E55" s="17"/>
      <c r="F55" s="18"/>
      <c r="G55" s="18"/>
      <c r="H55" s="23">
        <v>4000.0</v>
      </c>
      <c r="I55" s="25"/>
      <c r="J55" s="29">
        <v>47200.0</v>
      </c>
      <c r="K55" s="18"/>
      <c r="L55" s="21">
        <v>51200.0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52.0</v>
      </c>
      <c r="B56" s="16" t="s">
        <v>114</v>
      </c>
      <c r="C56" s="16">
        <v>21818.0</v>
      </c>
      <c r="D56" s="16" t="s">
        <v>78</v>
      </c>
      <c r="E56" s="17"/>
      <c r="F56" s="18"/>
      <c r="G56" s="18"/>
      <c r="H56" s="19"/>
      <c r="I56" s="25"/>
      <c r="J56" s="29">
        <v>3000.0</v>
      </c>
      <c r="K56" s="18"/>
      <c r="L56" s="21">
        <v>3000.0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53.0</v>
      </c>
      <c r="B57" s="16" t="s">
        <v>115</v>
      </c>
      <c r="C57" s="16">
        <v>58721.0</v>
      </c>
      <c r="D57" s="16" t="s">
        <v>116</v>
      </c>
      <c r="E57" s="17"/>
      <c r="F57" s="18"/>
      <c r="G57" s="18"/>
      <c r="H57" s="23">
        <v>25600.0</v>
      </c>
      <c r="I57" s="25"/>
      <c r="J57" s="18"/>
      <c r="K57" s="18"/>
      <c r="L57" s="21">
        <v>25600.0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54.0</v>
      </c>
      <c r="B58" s="16" t="s">
        <v>117</v>
      </c>
      <c r="C58" s="16">
        <v>51084.0</v>
      </c>
      <c r="D58" s="16" t="s">
        <v>18</v>
      </c>
      <c r="E58" s="17"/>
      <c r="F58" s="18"/>
      <c r="G58" s="18"/>
      <c r="H58" s="19"/>
      <c r="I58" s="20">
        <v>3700.0</v>
      </c>
      <c r="J58" s="18"/>
      <c r="K58" s="18"/>
      <c r="L58" s="21">
        <v>3700.0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55.0</v>
      </c>
      <c r="B59" s="16" t="s">
        <v>118</v>
      </c>
      <c r="C59" s="16">
        <v>53209.0</v>
      </c>
      <c r="D59" s="16" t="s">
        <v>119</v>
      </c>
      <c r="E59" s="17"/>
      <c r="F59" s="18"/>
      <c r="G59" s="18"/>
      <c r="H59" s="23">
        <v>9750.0</v>
      </c>
      <c r="I59" s="24"/>
      <c r="J59" s="18"/>
      <c r="K59" s="18"/>
      <c r="L59" s="21">
        <v>9750.0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56.0</v>
      </c>
      <c r="B60" s="16" t="s">
        <v>120</v>
      </c>
      <c r="C60" s="16">
        <v>49655.0</v>
      </c>
      <c r="D60" s="16" t="s">
        <v>121</v>
      </c>
      <c r="E60" s="17"/>
      <c r="F60" s="18"/>
      <c r="G60" s="18"/>
      <c r="H60" s="23">
        <v>50.0</v>
      </c>
      <c r="I60" s="24"/>
      <c r="J60" s="18"/>
      <c r="K60" s="18"/>
      <c r="L60" s="21">
        <v>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57.0</v>
      </c>
      <c r="B61" s="16" t="s">
        <v>122</v>
      </c>
      <c r="C61" s="16">
        <v>58506.0</v>
      </c>
      <c r="D61" s="16" t="s">
        <v>123</v>
      </c>
      <c r="E61" s="17"/>
      <c r="F61" s="18"/>
      <c r="G61" s="18"/>
      <c r="H61" s="23">
        <v>11200.0</v>
      </c>
      <c r="I61" s="24"/>
      <c r="J61" s="18"/>
      <c r="K61" s="18"/>
      <c r="L61" s="21">
        <v>11200.0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58.0</v>
      </c>
      <c r="B62" s="16" t="s">
        <v>124</v>
      </c>
      <c r="C62" s="16">
        <v>51040.0</v>
      </c>
      <c r="D62" s="16" t="s">
        <v>125</v>
      </c>
      <c r="E62" s="17"/>
      <c r="F62" s="29">
        <v>35500.0</v>
      </c>
      <c r="G62" s="18"/>
      <c r="H62" s="19"/>
      <c r="I62" s="24"/>
      <c r="J62" s="18"/>
      <c r="K62" s="18"/>
      <c r="L62" s="21">
        <v>35500.0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59.0</v>
      </c>
      <c r="B63" s="16" t="s">
        <v>126</v>
      </c>
      <c r="C63" s="16">
        <v>44395.0</v>
      </c>
      <c r="D63" s="16" t="s">
        <v>127</v>
      </c>
      <c r="E63" s="17"/>
      <c r="F63" s="18"/>
      <c r="G63" s="18"/>
      <c r="H63" s="23">
        <v>3600.0</v>
      </c>
      <c r="I63" s="25"/>
      <c r="J63" s="18"/>
      <c r="K63" s="18"/>
      <c r="L63" s="21">
        <v>3600.0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60.0</v>
      </c>
      <c r="B64" s="16" t="s">
        <v>128</v>
      </c>
      <c r="C64" s="16">
        <v>56257.0</v>
      </c>
      <c r="D64" s="16" t="s">
        <v>129</v>
      </c>
      <c r="E64" s="17"/>
      <c r="F64" s="18"/>
      <c r="G64" s="18"/>
      <c r="H64" s="23">
        <v>3600.0</v>
      </c>
      <c r="I64" s="24"/>
      <c r="J64" s="18"/>
      <c r="K64" s="18"/>
      <c r="L64" s="21">
        <v>3600.0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61.0</v>
      </c>
      <c r="B65" s="16" t="s">
        <v>130</v>
      </c>
      <c r="C65" s="16">
        <v>44403.0</v>
      </c>
      <c r="D65" s="16" t="s">
        <v>131</v>
      </c>
      <c r="E65" s="17"/>
      <c r="F65" s="18"/>
      <c r="G65" s="18"/>
      <c r="H65" s="23">
        <v>3600.0</v>
      </c>
      <c r="I65" s="24"/>
      <c r="J65" s="18"/>
      <c r="K65" s="18"/>
      <c r="L65" s="21">
        <v>3600.0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62.0</v>
      </c>
      <c r="B66" s="16" t="s">
        <v>132</v>
      </c>
      <c r="C66" s="16">
        <v>48631.0</v>
      </c>
      <c r="D66" s="16" t="s">
        <v>112</v>
      </c>
      <c r="E66" s="17"/>
      <c r="F66" s="18"/>
      <c r="G66" s="18"/>
      <c r="H66" s="23">
        <v>13500.0</v>
      </c>
      <c r="I66" s="24"/>
      <c r="J66" s="18"/>
      <c r="K66" s="18"/>
      <c r="L66" s="21">
        <v>13500.0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63.0</v>
      </c>
      <c r="B67" s="16" t="s">
        <v>133</v>
      </c>
      <c r="C67" s="16">
        <v>51040.0</v>
      </c>
      <c r="D67" s="16" t="s">
        <v>125</v>
      </c>
      <c r="E67" s="17"/>
      <c r="F67" s="29">
        <v>34500.0</v>
      </c>
      <c r="G67" s="18"/>
      <c r="H67" s="19"/>
      <c r="I67" s="24"/>
      <c r="J67" s="18"/>
      <c r="K67" s="18"/>
      <c r="L67" s="21">
        <v>34500.0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64.0</v>
      </c>
      <c r="B68" s="16" t="s">
        <v>134</v>
      </c>
      <c r="C68" s="16">
        <v>10001.0</v>
      </c>
      <c r="D68" s="16" t="s">
        <v>20</v>
      </c>
      <c r="E68" s="17"/>
      <c r="F68" s="18"/>
      <c r="G68" s="18"/>
      <c r="H68" s="23">
        <v>2650.0</v>
      </c>
      <c r="I68" s="24"/>
      <c r="J68" s="18"/>
      <c r="K68" s="18"/>
      <c r="L68" s="21">
        <v>2650.0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65.0</v>
      </c>
      <c r="B69" s="16" t="s">
        <v>135</v>
      </c>
      <c r="C69" s="16">
        <v>50821.0</v>
      </c>
      <c r="D69" s="16" t="s">
        <v>136</v>
      </c>
      <c r="E69" s="17"/>
      <c r="F69" s="18"/>
      <c r="G69" s="18"/>
      <c r="H69" s="23">
        <v>2500.0</v>
      </c>
      <c r="I69" s="24"/>
      <c r="J69" s="18"/>
      <c r="K69" s="18"/>
      <c r="L69" s="21">
        <v>2500.0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66.0</v>
      </c>
      <c r="B70" s="16" t="s">
        <v>137</v>
      </c>
      <c r="C70" s="16">
        <v>50821.0</v>
      </c>
      <c r="D70" s="16" t="s">
        <v>136</v>
      </c>
      <c r="E70" s="17"/>
      <c r="F70" s="18"/>
      <c r="G70" s="18"/>
      <c r="H70" s="23">
        <v>3750.0</v>
      </c>
      <c r="I70" s="24"/>
      <c r="J70" s="18"/>
      <c r="K70" s="18"/>
      <c r="L70" s="21">
        <v>3750.0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67.0</v>
      </c>
      <c r="B71" s="16" t="s">
        <v>138</v>
      </c>
      <c r="C71" s="16">
        <v>50821.0</v>
      </c>
      <c r="D71" s="16" t="s">
        <v>136</v>
      </c>
      <c r="E71" s="17"/>
      <c r="F71" s="18"/>
      <c r="G71" s="18"/>
      <c r="H71" s="23">
        <v>1600.0</v>
      </c>
      <c r="I71" s="24"/>
      <c r="J71" s="18"/>
      <c r="K71" s="18"/>
      <c r="L71" s="21">
        <v>1600.0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68.0</v>
      </c>
      <c r="B72" s="16" t="s">
        <v>139</v>
      </c>
      <c r="C72" s="16">
        <v>49203.0</v>
      </c>
      <c r="D72" s="16" t="s">
        <v>140</v>
      </c>
      <c r="E72" s="17"/>
      <c r="F72" s="18"/>
      <c r="G72" s="18"/>
      <c r="H72" s="23">
        <v>5000.0</v>
      </c>
      <c r="I72" s="24"/>
      <c r="J72" s="18"/>
      <c r="K72" s="18"/>
      <c r="L72" s="21">
        <v>5000.0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69.0</v>
      </c>
      <c r="B73" s="16" t="s">
        <v>141</v>
      </c>
      <c r="C73" s="16">
        <v>10001.0</v>
      </c>
      <c r="D73" s="16" t="s">
        <v>20</v>
      </c>
      <c r="E73" s="17"/>
      <c r="F73" s="18"/>
      <c r="G73" s="18"/>
      <c r="H73" s="19"/>
      <c r="I73" s="20">
        <v>300.0</v>
      </c>
      <c r="J73" s="18"/>
      <c r="K73" s="18"/>
      <c r="L73" s="21">
        <v>300.0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70.0</v>
      </c>
      <c r="B74" s="16" t="s">
        <v>142</v>
      </c>
      <c r="C74" s="16">
        <v>54820.0</v>
      </c>
      <c r="D74" s="16" t="s">
        <v>26</v>
      </c>
      <c r="E74" s="17"/>
      <c r="F74" s="18"/>
      <c r="G74" s="18"/>
      <c r="H74" s="23">
        <v>6200.0</v>
      </c>
      <c r="I74" s="24"/>
      <c r="J74" s="18"/>
      <c r="K74" s="18"/>
      <c r="L74" s="21">
        <v>6200.0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71.0</v>
      </c>
      <c r="B75" s="16" t="s">
        <v>143</v>
      </c>
      <c r="C75" s="16">
        <v>50820.0</v>
      </c>
      <c r="D75" s="16" t="s">
        <v>144</v>
      </c>
      <c r="E75" s="17"/>
      <c r="F75" s="18"/>
      <c r="G75" s="18"/>
      <c r="H75" s="23">
        <v>1290.0</v>
      </c>
      <c r="I75" s="25"/>
      <c r="J75" s="18"/>
      <c r="K75" s="18"/>
      <c r="L75" s="21">
        <v>1290.0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72.0</v>
      </c>
      <c r="B76" s="16" t="s">
        <v>145</v>
      </c>
      <c r="C76" s="16">
        <v>39286.0</v>
      </c>
      <c r="D76" s="16" t="s">
        <v>146</v>
      </c>
      <c r="E76" s="17"/>
      <c r="F76" s="18"/>
      <c r="G76" s="18"/>
      <c r="H76" s="23">
        <v>5000.0</v>
      </c>
      <c r="I76" s="24"/>
      <c r="J76" s="18"/>
      <c r="K76" s="18"/>
      <c r="L76" s="21">
        <v>5000.0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73.0</v>
      </c>
      <c r="B77" s="16" t="s">
        <v>147</v>
      </c>
      <c r="C77" s="16">
        <v>41057.0</v>
      </c>
      <c r="D77" s="16" t="s">
        <v>148</v>
      </c>
      <c r="E77" s="17"/>
      <c r="F77" s="18"/>
      <c r="G77" s="18"/>
      <c r="H77" s="23">
        <v>3600.0</v>
      </c>
      <c r="I77" s="24"/>
      <c r="J77" s="18"/>
      <c r="K77" s="18"/>
      <c r="L77" s="21">
        <v>3600.0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74.0</v>
      </c>
      <c r="B78" s="16" t="s">
        <v>149</v>
      </c>
      <c r="C78" s="16">
        <v>55225.0</v>
      </c>
      <c r="D78" s="16" t="s">
        <v>150</v>
      </c>
      <c r="E78" s="17"/>
      <c r="F78" s="18"/>
      <c r="G78" s="18"/>
      <c r="H78" s="23">
        <v>3600.0</v>
      </c>
      <c r="I78" s="24"/>
      <c r="J78" s="18"/>
      <c r="K78" s="18"/>
      <c r="L78" s="21">
        <v>3600.0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75.0</v>
      </c>
      <c r="B79" s="16" t="s">
        <v>151</v>
      </c>
      <c r="C79" s="16">
        <v>57646.0</v>
      </c>
      <c r="D79" s="16" t="s">
        <v>152</v>
      </c>
      <c r="E79" s="17"/>
      <c r="F79" s="26"/>
      <c r="G79" s="18"/>
      <c r="H79" s="23">
        <v>3600.0</v>
      </c>
      <c r="I79" s="24"/>
      <c r="J79" s="18"/>
      <c r="K79" s="18"/>
      <c r="L79" s="21">
        <v>3600.0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76.0</v>
      </c>
      <c r="B80" s="16" t="s">
        <v>153</v>
      </c>
      <c r="C80" s="16">
        <v>36769.0</v>
      </c>
      <c r="D80" s="16" t="s">
        <v>154</v>
      </c>
      <c r="E80" s="17"/>
      <c r="F80" s="18"/>
      <c r="G80" s="18"/>
      <c r="H80" s="23">
        <v>5000.0</v>
      </c>
      <c r="I80" s="24"/>
      <c r="J80" s="18"/>
      <c r="K80" s="18"/>
      <c r="L80" s="21">
        <v>5000.0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77.0</v>
      </c>
      <c r="B81" s="16" t="s">
        <v>155</v>
      </c>
      <c r="C81" s="16">
        <v>45937.0</v>
      </c>
      <c r="D81" s="16" t="s">
        <v>100</v>
      </c>
      <c r="E81" s="17"/>
      <c r="F81" s="18"/>
      <c r="G81" s="18"/>
      <c r="H81" s="23">
        <v>540.0</v>
      </c>
      <c r="I81" s="24"/>
      <c r="J81" s="18"/>
      <c r="K81" s="18"/>
      <c r="L81" s="21">
        <v>540.0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78.0</v>
      </c>
      <c r="B82" s="16" t="s">
        <v>156</v>
      </c>
      <c r="C82" s="16">
        <v>36826.0</v>
      </c>
      <c r="D82" s="16" t="s">
        <v>157</v>
      </c>
      <c r="E82" s="17"/>
      <c r="F82" s="18"/>
      <c r="G82" s="18"/>
      <c r="H82" s="23">
        <v>1600.0</v>
      </c>
      <c r="I82" s="25"/>
      <c r="J82" s="18"/>
      <c r="K82" s="18"/>
      <c r="L82" s="21">
        <v>1600.0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79.0</v>
      </c>
      <c r="B83" s="16" t="s">
        <v>158</v>
      </c>
      <c r="C83" s="16">
        <v>46778.0</v>
      </c>
      <c r="D83" s="16" t="s">
        <v>159</v>
      </c>
      <c r="E83" s="17"/>
      <c r="F83" s="18"/>
      <c r="G83" s="18"/>
      <c r="H83" s="23">
        <v>37500.0</v>
      </c>
      <c r="I83" s="24"/>
      <c r="J83" s="18"/>
      <c r="K83" s="18"/>
      <c r="L83" s="21">
        <v>37500.0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80.0</v>
      </c>
      <c r="B84" s="16" t="s">
        <v>160</v>
      </c>
      <c r="C84" s="16">
        <v>46778.0</v>
      </c>
      <c r="D84" s="16" t="s">
        <v>159</v>
      </c>
      <c r="E84" s="17"/>
      <c r="F84" s="18"/>
      <c r="G84" s="18"/>
      <c r="H84" s="23">
        <v>5050.0</v>
      </c>
      <c r="I84" s="25"/>
      <c r="J84" s="18"/>
      <c r="K84" s="18"/>
      <c r="L84" s="21">
        <v>5050.0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81.0</v>
      </c>
      <c r="B85" s="16" t="s">
        <v>161</v>
      </c>
      <c r="C85" s="16">
        <v>46778.0</v>
      </c>
      <c r="D85" s="16" t="s">
        <v>159</v>
      </c>
      <c r="E85" s="17"/>
      <c r="F85" s="18"/>
      <c r="G85" s="18"/>
      <c r="H85" s="23">
        <v>900.0</v>
      </c>
      <c r="I85" s="25"/>
      <c r="J85" s="18"/>
      <c r="K85" s="18"/>
      <c r="L85" s="21">
        <v>900.0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82.0</v>
      </c>
      <c r="B86" s="16" t="s">
        <v>162</v>
      </c>
      <c r="C86" s="16">
        <v>51040.0</v>
      </c>
      <c r="D86" s="16" t="s">
        <v>125</v>
      </c>
      <c r="E86" s="17"/>
      <c r="F86" s="29">
        <v>1600.0</v>
      </c>
      <c r="G86" s="18"/>
      <c r="H86" s="19"/>
      <c r="I86" s="24"/>
      <c r="J86" s="18"/>
      <c r="K86" s="18"/>
      <c r="L86" s="21">
        <v>1600.0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83.0</v>
      </c>
      <c r="B87" s="16" t="s">
        <v>163</v>
      </c>
      <c r="C87" s="16">
        <v>36690.0</v>
      </c>
      <c r="D87" s="16" t="s">
        <v>164</v>
      </c>
      <c r="E87" s="17"/>
      <c r="F87" s="18"/>
      <c r="G87" s="18"/>
      <c r="H87" s="23">
        <v>7500.0</v>
      </c>
      <c r="I87" s="25"/>
      <c r="J87" s="18"/>
      <c r="K87" s="18"/>
      <c r="L87" s="21">
        <v>7500.0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84.0</v>
      </c>
      <c r="B88" s="16" t="s">
        <v>165</v>
      </c>
      <c r="C88" s="16">
        <v>30933.0</v>
      </c>
      <c r="D88" s="16" t="s">
        <v>166</v>
      </c>
      <c r="E88" s="17"/>
      <c r="F88" s="18"/>
      <c r="G88" s="18"/>
      <c r="H88" s="23">
        <v>30000.0</v>
      </c>
      <c r="I88" s="25"/>
      <c r="J88" s="18"/>
      <c r="K88" s="18"/>
      <c r="L88" s="21">
        <v>30000.0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85.0</v>
      </c>
      <c r="B89" s="16" t="s">
        <v>167</v>
      </c>
      <c r="C89" s="16">
        <v>39317.0</v>
      </c>
      <c r="D89" s="16" t="s">
        <v>37</v>
      </c>
      <c r="E89" s="17"/>
      <c r="F89" s="18"/>
      <c r="G89" s="18"/>
      <c r="H89" s="19"/>
      <c r="I89" s="33">
        <v>600.0</v>
      </c>
      <c r="J89" s="18"/>
      <c r="K89" s="18"/>
      <c r="L89" s="21">
        <v>600.0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86.0</v>
      </c>
      <c r="B90" s="16" t="s">
        <v>168</v>
      </c>
      <c r="C90" s="16">
        <v>30895.0</v>
      </c>
      <c r="D90" s="16" t="s">
        <v>169</v>
      </c>
      <c r="E90" s="17"/>
      <c r="F90" s="18"/>
      <c r="G90" s="29">
        <v>35500.0</v>
      </c>
      <c r="H90" s="23">
        <v>2000.0</v>
      </c>
      <c r="I90" s="24"/>
      <c r="J90" s="18"/>
      <c r="K90" s="18"/>
      <c r="L90" s="21">
        <v>37500.0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87.0</v>
      </c>
      <c r="B91" s="16" t="s">
        <v>170</v>
      </c>
      <c r="C91" s="16">
        <v>30895.0</v>
      </c>
      <c r="D91" s="16" t="s">
        <v>169</v>
      </c>
      <c r="E91" s="17"/>
      <c r="F91" s="18"/>
      <c r="G91" s="29">
        <v>3850.0</v>
      </c>
      <c r="H91" s="19"/>
      <c r="I91" s="24"/>
      <c r="J91" s="18"/>
      <c r="K91" s="18"/>
      <c r="L91" s="21">
        <v>3850.0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88.0</v>
      </c>
      <c r="B92" s="16" t="s">
        <v>171</v>
      </c>
      <c r="C92" s="16">
        <v>47179.0</v>
      </c>
      <c r="D92" s="16" t="s">
        <v>41</v>
      </c>
      <c r="E92" s="17"/>
      <c r="F92" s="18"/>
      <c r="G92" s="18"/>
      <c r="H92" s="23">
        <v>300.0</v>
      </c>
      <c r="I92" s="25"/>
      <c r="J92" s="18"/>
      <c r="K92" s="18"/>
      <c r="L92" s="21">
        <v>300.0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89.0</v>
      </c>
      <c r="B93" s="16" t="s">
        <v>172</v>
      </c>
      <c r="C93" s="16">
        <v>47179.0</v>
      </c>
      <c r="D93" s="16" t="s">
        <v>41</v>
      </c>
      <c r="E93" s="17"/>
      <c r="F93" s="18"/>
      <c r="G93" s="34"/>
      <c r="H93" s="23">
        <v>2500.0</v>
      </c>
      <c r="I93" s="24"/>
      <c r="J93" s="18"/>
      <c r="K93" s="18"/>
      <c r="L93" s="21">
        <v>2500.0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90.0</v>
      </c>
      <c r="B94" s="16" t="s">
        <v>173</v>
      </c>
      <c r="C94" s="16">
        <v>58074.0</v>
      </c>
      <c r="D94" s="16" t="s">
        <v>174</v>
      </c>
      <c r="E94" s="17"/>
      <c r="F94" s="18"/>
      <c r="G94" s="35">
        <v>900.0</v>
      </c>
      <c r="H94" s="19"/>
      <c r="I94" s="24"/>
      <c r="J94" s="18"/>
      <c r="K94" s="18"/>
      <c r="L94" s="21">
        <v>900.0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91.0</v>
      </c>
      <c r="B95" s="16" t="s">
        <v>175</v>
      </c>
      <c r="C95" s="16">
        <v>50070.0</v>
      </c>
      <c r="D95" s="16" t="s">
        <v>176</v>
      </c>
      <c r="E95" s="17"/>
      <c r="F95" s="18"/>
      <c r="G95" s="35">
        <v>2500.0</v>
      </c>
      <c r="H95" s="19"/>
      <c r="I95" s="24"/>
      <c r="J95" s="18"/>
      <c r="K95" s="18"/>
      <c r="L95" s="21">
        <v>2500.0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92.0</v>
      </c>
      <c r="B96" s="16" t="s">
        <v>177</v>
      </c>
      <c r="C96" s="16">
        <v>51166.0</v>
      </c>
      <c r="D96" s="16" t="s">
        <v>178</v>
      </c>
      <c r="E96" s="17"/>
      <c r="F96" s="18"/>
      <c r="G96" s="35">
        <v>9650.0</v>
      </c>
      <c r="H96" s="19"/>
      <c r="I96" s="24"/>
      <c r="J96" s="18"/>
      <c r="K96" s="18"/>
      <c r="L96" s="21">
        <v>9650.0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93.0</v>
      </c>
      <c r="B97" s="16" t="s">
        <v>179</v>
      </c>
      <c r="C97" s="16">
        <v>51802.0</v>
      </c>
      <c r="D97" s="16" t="s">
        <v>180</v>
      </c>
      <c r="E97" s="17"/>
      <c r="F97" s="18"/>
      <c r="G97" s="35">
        <v>2650.0</v>
      </c>
      <c r="H97" s="19"/>
      <c r="I97" s="24"/>
      <c r="J97" s="18"/>
      <c r="K97" s="18"/>
      <c r="L97" s="21">
        <v>2650.0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94.0</v>
      </c>
      <c r="B98" s="16" t="s">
        <v>181</v>
      </c>
      <c r="C98" s="16">
        <v>21818.0</v>
      </c>
      <c r="D98" s="16" t="s">
        <v>78</v>
      </c>
      <c r="E98" s="17"/>
      <c r="F98" s="18"/>
      <c r="G98" s="35">
        <v>4150.0</v>
      </c>
      <c r="H98" s="19"/>
      <c r="I98" s="24"/>
      <c r="J98" s="18"/>
      <c r="K98" s="18"/>
      <c r="L98" s="21">
        <v>4150.0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95.0</v>
      </c>
      <c r="B99" s="16" t="s">
        <v>182</v>
      </c>
      <c r="C99" s="16">
        <v>50222.0</v>
      </c>
      <c r="D99" s="16" t="s">
        <v>83</v>
      </c>
      <c r="E99" s="17"/>
      <c r="F99" s="18"/>
      <c r="G99" s="35">
        <v>10000.0</v>
      </c>
      <c r="H99" s="19"/>
      <c r="I99" s="24"/>
      <c r="J99" s="18"/>
      <c r="K99" s="18"/>
      <c r="L99" s="21">
        <v>10000.0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96.0</v>
      </c>
      <c r="B100" s="16" t="s">
        <v>183</v>
      </c>
      <c r="C100" s="16">
        <v>51017.0</v>
      </c>
      <c r="D100" s="16" t="s">
        <v>108</v>
      </c>
      <c r="E100" s="17"/>
      <c r="F100" s="18"/>
      <c r="G100" s="35">
        <v>5000.0</v>
      </c>
      <c r="H100" s="19"/>
      <c r="I100" s="24"/>
      <c r="J100" s="18"/>
      <c r="K100" s="18"/>
      <c r="L100" s="21">
        <v>5000.0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97.0</v>
      </c>
      <c r="B101" s="36"/>
      <c r="C101" s="37"/>
      <c r="D101" s="36"/>
      <c r="E101" s="38"/>
      <c r="F101" s="39"/>
      <c r="G101" s="40"/>
      <c r="H101" s="19"/>
      <c r="I101" s="41"/>
      <c r="J101" s="39"/>
      <c r="K101" s="39"/>
      <c r="L101" s="30"/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2"/>
      <c r="B102" s="42"/>
      <c r="C102" s="42"/>
      <c r="D102" s="42"/>
      <c r="E102" s="43">
        <f t="shared" ref="E102:J102" si="2">SUM(E5:E101)</f>
        <v>10400</v>
      </c>
      <c r="F102" s="43">
        <f t="shared" si="2"/>
        <v>124050</v>
      </c>
      <c r="G102" s="43">
        <f t="shared" si="2"/>
        <v>76700</v>
      </c>
      <c r="H102" s="44">
        <f t="shared" si="2"/>
        <v>530857</v>
      </c>
      <c r="I102" s="43">
        <f t="shared" si="2"/>
        <v>67568</v>
      </c>
      <c r="J102" s="43">
        <f t="shared" si="2"/>
        <v>82820</v>
      </c>
      <c r="K102" s="43"/>
      <c r="L102" s="43">
        <f t="shared" ref="L102:M102" si="3">SUM(L5:L101)</f>
        <v>892395</v>
      </c>
      <c r="M102" s="22">
        <f t="shared" si="3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42"/>
      <c r="D103" s="42"/>
      <c r="E103" s="45">
        <f>K102+L102+M102+N102+O102+P102+Q102</f>
        <v>892395</v>
      </c>
      <c r="F103" s="7"/>
      <c r="G103" s="7"/>
      <c r="H103" s="7"/>
      <c r="I103" s="7"/>
      <c r="J103" s="7"/>
      <c r="K103" s="8"/>
      <c r="L103" s="46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4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4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4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4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4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4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4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4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4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4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4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4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4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4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4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47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47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47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47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47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47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47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47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mergeCells count="14">
    <mergeCell ref="F3:G3"/>
    <mergeCell ref="H3:I3"/>
    <mergeCell ref="J3:J4"/>
    <mergeCell ref="K3:K4"/>
    <mergeCell ref="E103:K10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2.25"/>
    <col customWidth="1" min="4" max="4" width="38.5"/>
  </cols>
  <sheetData>
    <row r="1">
      <c r="A1" s="1" t="s">
        <v>184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10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16" t="s">
        <v>185</v>
      </c>
      <c r="C5" s="16">
        <v>10701.0</v>
      </c>
      <c r="D5" s="16" t="s">
        <v>186</v>
      </c>
      <c r="E5" s="17"/>
      <c r="F5" s="18"/>
      <c r="G5" s="18"/>
      <c r="H5" s="19"/>
      <c r="I5" s="20"/>
      <c r="J5" s="29">
        <v>5180.0</v>
      </c>
      <c r="K5" s="18"/>
      <c r="L5" s="21">
        <v>5180.0</v>
      </c>
      <c r="M5" s="22">
        <f t="shared" ref="M5:M84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16" t="s">
        <v>187</v>
      </c>
      <c r="C6" s="16">
        <v>50871.0</v>
      </c>
      <c r="D6" s="16" t="s">
        <v>24</v>
      </c>
      <c r="E6" s="17"/>
      <c r="F6" s="18"/>
      <c r="G6" s="18"/>
      <c r="H6" s="23">
        <v>25000.0</v>
      </c>
      <c r="I6" s="24"/>
      <c r="J6" s="18"/>
      <c r="K6" s="18"/>
      <c r="L6" s="21">
        <v>25000.0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16" t="s">
        <v>188</v>
      </c>
      <c r="C7" s="16">
        <v>52214.0</v>
      </c>
      <c r="D7" s="16" t="s">
        <v>189</v>
      </c>
      <c r="E7" s="17"/>
      <c r="F7" s="18"/>
      <c r="G7" s="18"/>
      <c r="H7" s="23">
        <v>1250.0</v>
      </c>
      <c r="I7" s="24"/>
      <c r="J7" s="18"/>
      <c r="K7" s="18"/>
      <c r="L7" s="21">
        <v>1250.0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16" t="s">
        <v>190</v>
      </c>
      <c r="C8" s="16">
        <v>50871.0</v>
      </c>
      <c r="D8" s="16" t="s">
        <v>24</v>
      </c>
      <c r="E8" s="17"/>
      <c r="F8" s="18"/>
      <c r="G8" s="18"/>
      <c r="H8" s="23">
        <v>25000.0</v>
      </c>
      <c r="I8" s="25"/>
      <c r="J8" s="18"/>
      <c r="K8" s="18"/>
      <c r="L8" s="21">
        <v>25000.0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16" t="s">
        <v>191</v>
      </c>
      <c r="C9" s="16">
        <v>44149.0</v>
      </c>
      <c r="D9" s="16" t="s">
        <v>192</v>
      </c>
      <c r="E9" s="17"/>
      <c r="F9" s="26"/>
      <c r="G9" s="18"/>
      <c r="H9" s="23">
        <v>896.0</v>
      </c>
      <c r="I9" s="20"/>
      <c r="J9" s="18"/>
      <c r="K9" s="18"/>
      <c r="L9" s="21">
        <v>896.0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16" t="s">
        <v>193</v>
      </c>
      <c r="C10" s="16">
        <v>57687.0</v>
      </c>
      <c r="D10" s="16" t="s">
        <v>194</v>
      </c>
      <c r="E10" s="17"/>
      <c r="F10" s="26"/>
      <c r="G10" s="18"/>
      <c r="H10" s="23">
        <v>7650.0</v>
      </c>
      <c r="I10" s="20"/>
      <c r="J10" s="18"/>
      <c r="K10" s="18"/>
      <c r="L10" s="21">
        <v>7650.0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16" t="s">
        <v>195</v>
      </c>
      <c r="C11" s="16">
        <v>10006.0</v>
      </c>
      <c r="D11" s="16" t="s">
        <v>196</v>
      </c>
      <c r="E11" s="17"/>
      <c r="F11" s="26"/>
      <c r="G11" s="18"/>
      <c r="H11" s="23">
        <v>1400.0</v>
      </c>
      <c r="I11" s="24"/>
      <c r="J11" s="18"/>
      <c r="K11" s="18"/>
      <c r="L11" s="21">
        <v>1400.0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16" t="s">
        <v>197</v>
      </c>
      <c r="C12" s="16">
        <v>48910.0</v>
      </c>
      <c r="D12" s="16" t="s">
        <v>62</v>
      </c>
      <c r="E12" s="17"/>
      <c r="F12" s="18"/>
      <c r="G12" s="18"/>
      <c r="H12" s="23"/>
      <c r="I12" s="20">
        <v>5150.0</v>
      </c>
      <c r="J12" s="18"/>
      <c r="K12" s="18"/>
      <c r="L12" s="21">
        <v>5150.0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9.0</v>
      </c>
      <c r="B13" s="16" t="s">
        <v>198</v>
      </c>
      <c r="C13" s="16">
        <v>26831.0</v>
      </c>
      <c r="D13" s="16" t="s">
        <v>199</v>
      </c>
      <c r="E13" s="17"/>
      <c r="F13" s="18"/>
      <c r="G13" s="18"/>
      <c r="H13" s="23"/>
      <c r="I13" s="20">
        <v>11290.0</v>
      </c>
      <c r="J13" s="18"/>
      <c r="K13" s="18"/>
      <c r="L13" s="21">
        <v>11290.0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16" t="s">
        <v>200</v>
      </c>
      <c r="C14" s="16">
        <v>53283.0</v>
      </c>
      <c r="D14" s="16" t="s">
        <v>45</v>
      </c>
      <c r="E14" s="17"/>
      <c r="F14" s="18"/>
      <c r="G14" s="18"/>
      <c r="H14" s="23">
        <v>3200.0</v>
      </c>
      <c r="I14" s="20"/>
      <c r="J14" s="18"/>
      <c r="K14" s="18"/>
      <c r="L14" s="21">
        <v>3200.0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11.0</v>
      </c>
      <c r="B15" s="16" t="s">
        <v>201</v>
      </c>
      <c r="C15" s="16">
        <v>51522.0</v>
      </c>
      <c r="D15" s="16" t="s">
        <v>202</v>
      </c>
      <c r="E15" s="17"/>
      <c r="F15" s="18"/>
      <c r="G15" s="18"/>
      <c r="H15" s="23"/>
      <c r="I15" s="20">
        <v>1427.0</v>
      </c>
      <c r="J15" s="18"/>
      <c r="K15" s="18"/>
      <c r="L15" s="21">
        <v>1427.0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16" t="s">
        <v>203</v>
      </c>
      <c r="C16" s="16">
        <v>39588.0</v>
      </c>
      <c r="D16" s="16" t="s">
        <v>204</v>
      </c>
      <c r="E16" s="17"/>
      <c r="F16" s="18"/>
      <c r="G16" s="18"/>
      <c r="H16" s="23">
        <v>4500.0</v>
      </c>
      <c r="I16" s="24"/>
      <c r="J16" s="18"/>
      <c r="K16" s="18"/>
      <c r="L16" s="21">
        <v>4500.0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13.0</v>
      </c>
      <c r="B17" s="16" t="s">
        <v>205</v>
      </c>
      <c r="C17" s="16">
        <v>45227.0</v>
      </c>
      <c r="D17" s="16" t="s">
        <v>206</v>
      </c>
      <c r="E17" s="17"/>
      <c r="F17" s="18"/>
      <c r="G17" s="18"/>
      <c r="H17" s="23">
        <v>1050.0</v>
      </c>
      <c r="I17" s="24"/>
      <c r="J17" s="18"/>
      <c r="K17" s="18"/>
      <c r="L17" s="21">
        <v>1050.0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14.0</v>
      </c>
      <c r="B18" s="16" t="s">
        <v>207</v>
      </c>
      <c r="C18" s="16">
        <v>30855.0</v>
      </c>
      <c r="D18" s="16" t="s">
        <v>208</v>
      </c>
      <c r="E18" s="17"/>
      <c r="F18" s="18"/>
      <c r="G18" s="18"/>
      <c r="H18" s="23"/>
      <c r="I18" s="20">
        <v>5000.0</v>
      </c>
      <c r="J18" s="18"/>
      <c r="K18" s="18"/>
      <c r="L18" s="21">
        <v>5000.0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15.0</v>
      </c>
      <c r="B19" s="16" t="s">
        <v>209</v>
      </c>
      <c r="C19" s="16">
        <v>32700.0</v>
      </c>
      <c r="D19" s="16" t="s">
        <v>210</v>
      </c>
      <c r="E19" s="17"/>
      <c r="F19" s="18"/>
      <c r="G19" s="18"/>
      <c r="H19" s="23"/>
      <c r="I19" s="20">
        <v>5000.0</v>
      </c>
      <c r="J19" s="18"/>
      <c r="K19" s="18"/>
      <c r="L19" s="21">
        <v>5000.0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16.0</v>
      </c>
      <c r="B20" s="16" t="s">
        <v>211</v>
      </c>
      <c r="C20" s="16">
        <v>10001.0</v>
      </c>
      <c r="D20" s="16" t="s">
        <v>20</v>
      </c>
      <c r="E20" s="17"/>
      <c r="F20" s="18"/>
      <c r="G20" s="18"/>
      <c r="H20" s="23"/>
      <c r="I20" s="20">
        <v>300.0</v>
      </c>
      <c r="J20" s="18"/>
      <c r="K20" s="18"/>
      <c r="L20" s="21">
        <v>300.0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17.0</v>
      </c>
      <c r="B21" s="16" t="s">
        <v>212</v>
      </c>
      <c r="C21" s="16">
        <v>10001.0</v>
      </c>
      <c r="D21" s="16" t="s">
        <v>20</v>
      </c>
      <c r="E21" s="17"/>
      <c r="F21" s="18"/>
      <c r="G21" s="18"/>
      <c r="H21" s="23">
        <v>10000.0</v>
      </c>
      <c r="I21" s="24"/>
      <c r="J21" s="18"/>
      <c r="K21" s="18"/>
      <c r="L21" s="21">
        <v>10000.0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18.0</v>
      </c>
      <c r="B22" s="16" t="s">
        <v>213</v>
      </c>
      <c r="C22" s="16">
        <v>50979.0</v>
      </c>
      <c r="D22" s="16" t="s">
        <v>214</v>
      </c>
      <c r="E22" s="17"/>
      <c r="F22" s="18"/>
      <c r="G22" s="18"/>
      <c r="H22" s="23"/>
      <c r="I22" s="33">
        <v>5000.0</v>
      </c>
      <c r="J22" s="18"/>
      <c r="K22" s="18"/>
      <c r="L22" s="21">
        <v>5000.0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19.0</v>
      </c>
      <c r="B23" s="16" t="s">
        <v>215</v>
      </c>
      <c r="C23" s="16">
        <v>52263.0</v>
      </c>
      <c r="D23" s="16" t="s">
        <v>216</v>
      </c>
      <c r="E23" s="17"/>
      <c r="F23" s="18"/>
      <c r="G23" s="18"/>
      <c r="H23" s="23"/>
      <c r="I23" s="20">
        <v>5000.0</v>
      </c>
      <c r="J23" s="18"/>
      <c r="K23" s="18"/>
      <c r="L23" s="21">
        <v>5000.0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16" t="s">
        <v>217</v>
      </c>
      <c r="C24" s="16">
        <v>50979.0</v>
      </c>
      <c r="D24" s="16" t="s">
        <v>214</v>
      </c>
      <c r="E24" s="28"/>
      <c r="F24" s="18"/>
      <c r="G24" s="18"/>
      <c r="H24" s="23"/>
      <c r="I24" s="20">
        <v>16600.0</v>
      </c>
      <c r="J24" s="29"/>
      <c r="K24" s="18"/>
      <c r="L24" s="21">
        <v>16600.0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21.0</v>
      </c>
      <c r="B25" s="16" t="s">
        <v>218</v>
      </c>
      <c r="C25" s="16">
        <v>24751.0</v>
      </c>
      <c r="D25" s="16" t="s">
        <v>219</v>
      </c>
      <c r="E25" s="17"/>
      <c r="F25" s="18"/>
      <c r="G25" s="18"/>
      <c r="H25" s="23">
        <v>2600.0</v>
      </c>
      <c r="I25" s="24"/>
      <c r="J25" s="18"/>
      <c r="K25" s="18"/>
      <c r="L25" s="21">
        <v>2600.0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16" t="s">
        <v>220</v>
      </c>
      <c r="C26" s="16">
        <v>52032.0</v>
      </c>
      <c r="D26" s="16" t="s">
        <v>76</v>
      </c>
      <c r="E26" s="17"/>
      <c r="F26" s="18"/>
      <c r="G26" s="18"/>
      <c r="H26" s="23">
        <v>10650.0</v>
      </c>
      <c r="I26" s="20"/>
      <c r="J26" s="18"/>
      <c r="K26" s="18"/>
      <c r="L26" s="21">
        <v>10650.0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23.0</v>
      </c>
      <c r="B27" s="16" t="s">
        <v>221</v>
      </c>
      <c r="C27" s="16">
        <v>42137.0</v>
      </c>
      <c r="D27" s="16" t="s">
        <v>222</v>
      </c>
      <c r="E27" s="17"/>
      <c r="F27" s="18"/>
      <c r="G27" s="18"/>
      <c r="H27" s="23">
        <v>7500.0</v>
      </c>
      <c r="I27" s="20"/>
      <c r="J27" s="18"/>
      <c r="K27" s="18"/>
      <c r="L27" s="21">
        <v>7500.0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16" t="s">
        <v>223</v>
      </c>
      <c r="C28" s="16">
        <v>42137.0</v>
      </c>
      <c r="D28" s="16" t="s">
        <v>222</v>
      </c>
      <c r="E28" s="17"/>
      <c r="F28" s="18"/>
      <c r="G28" s="18"/>
      <c r="H28" s="23">
        <v>10000.0</v>
      </c>
      <c r="I28" s="25"/>
      <c r="J28" s="18"/>
      <c r="K28" s="18"/>
      <c r="L28" s="21">
        <v>10000.0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25.0</v>
      </c>
      <c r="B29" s="16" t="s">
        <v>224</v>
      </c>
      <c r="C29" s="16">
        <v>55992.0</v>
      </c>
      <c r="D29" s="16" t="s">
        <v>225</v>
      </c>
      <c r="E29" s="17"/>
      <c r="F29" s="18"/>
      <c r="G29" s="18"/>
      <c r="H29" s="23">
        <v>2850.0</v>
      </c>
      <c r="I29" s="24"/>
      <c r="J29" s="18"/>
      <c r="K29" s="18"/>
      <c r="L29" s="21">
        <v>2850.0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16" t="s">
        <v>226</v>
      </c>
      <c r="C30" s="16">
        <v>39317.0</v>
      </c>
      <c r="D30" s="16" t="s">
        <v>37</v>
      </c>
      <c r="E30" s="17"/>
      <c r="F30" s="18"/>
      <c r="G30" s="18"/>
      <c r="H30" s="23"/>
      <c r="I30" s="33">
        <v>16050.0</v>
      </c>
      <c r="J30" s="18"/>
      <c r="K30" s="18"/>
      <c r="L30" s="21">
        <v>16050.0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27.0</v>
      </c>
      <c r="B31" s="16" t="s">
        <v>227</v>
      </c>
      <c r="C31" s="16">
        <v>49557.0</v>
      </c>
      <c r="D31" s="16" t="s">
        <v>228</v>
      </c>
      <c r="E31" s="17"/>
      <c r="F31" s="18"/>
      <c r="G31" s="18"/>
      <c r="H31" s="23">
        <v>2752.0</v>
      </c>
      <c r="I31" s="24"/>
      <c r="J31" s="18"/>
      <c r="K31" s="18"/>
      <c r="L31" s="21">
        <v>2752.0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16" t="s">
        <v>229</v>
      </c>
      <c r="C32" s="16">
        <v>28414.0</v>
      </c>
      <c r="D32" s="16" t="s">
        <v>230</v>
      </c>
      <c r="E32" s="17"/>
      <c r="F32" s="18"/>
      <c r="G32" s="18"/>
      <c r="H32" s="23">
        <v>3900.0</v>
      </c>
      <c r="I32" s="25"/>
      <c r="J32" s="18"/>
      <c r="K32" s="18"/>
      <c r="L32" s="21">
        <v>3900.0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29.0</v>
      </c>
      <c r="B33" s="16" t="s">
        <v>231</v>
      </c>
      <c r="C33" s="16">
        <v>10697.0</v>
      </c>
      <c r="D33" s="16" t="s">
        <v>232</v>
      </c>
      <c r="E33" s="28">
        <v>2700.0</v>
      </c>
      <c r="F33" s="18"/>
      <c r="G33" s="18"/>
      <c r="H33" s="23"/>
      <c r="I33" s="24"/>
      <c r="J33" s="18"/>
      <c r="K33" s="18"/>
      <c r="L33" s="21">
        <v>2700.0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30.0</v>
      </c>
      <c r="B34" s="16" t="s">
        <v>233</v>
      </c>
      <c r="C34" s="16">
        <v>10271.0</v>
      </c>
      <c r="D34" s="16" t="s">
        <v>234</v>
      </c>
      <c r="E34" s="28"/>
      <c r="F34" s="18"/>
      <c r="G34" s="18"/>
      <c r="H34" s="23"/>
      <c r="I34" s="33">
        <v>2500.0</v>
      </c>
      <c r="J34" s="18"/>
      <c r="K34" s="18"/>
      <c r="L34" s="21">
        <v>2500.0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31.0</v>
      </c>
      <c r="B35" s="16" t="s">
        <v>235</v>
      </c>
      <c r="C35" s="16">
        <v>50221.0</v>
      </c>
      <c r="D35" s="16" t="s">
        <v>236</v>
      </c>
      <c r="E35" s="17"/>
      <c r="F35" s="18"/>
      <c r="G35" s="18"/>
      <c r="H35" s="23">
        <v>125.0</v>
      </c>
      <c r="I35" s="25"/>
      <c r="J35" s="18"/>
      <c r="K35" s="18"/>
      <c r="L35" s="21">
        <v>125.0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32.0</v>
      </c>
      <c r="B36" s="16" t="s">
        <v>237</v>
      </c>
      <c r="C36" s="16">
        <v>51406.0</v>
      </c>
      <c r="D36" s="16" t="s">
        <v>238</v>
      </c>
      <c r="E36" s="17"/>
      <c r="F36" s="29"/>
      <c r="G36" s="18"/>
      <c r="H36" s="19"/>
      <c r="I36" s="20">
        <v>10000.0</v>
      </c>
      <c r="J36" s="18"/>
      <c r="K36" s="18"/>
      <c r="L36" s="21">
        <v>10000.0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33.0</v>
      </c>
      <c r="B37" s="16" t="s">
        <v>239</v>
      </c>
      <c r="C37" s="16">
        <v>47179.0</v>
      </c>
      <c r="D37" s="16" t="s">
        <v>41</v>
      </c>
      <c r="E37" s="17"/>
      <c r="F37" s="18"/>
      <c r="G37" s="18"/>
      <c r="H37" s="23">
        <v>2850.0</v>
      </c>
      <c r="I37" s="24"/>
      <c r="J37" s="18"/>
      <c r="K37" s="18"/>
      <c r="L37" s="21">
        <v>2850.0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34.0</v>
      </c>
      <c r="B38" s="16" t="s">
        <v>240</v>
      </c>
      <c r="C38" s="16">
        <v>57782.0</v>
      </c>
      <c r="D38" s="16" t="s">
        <v>241</v>
      </c>
      <c r="E38" s="17"/>
      <c r="F38" s="18"/>
      <c r="G38" s="18"/>
      <c r="H38" s="23"/>
      <c r="I38" s="20">
        <v>8750.0</v>
      </c>
      <c r="J38" s="18"/>
      <c r="K38" s="18"/>
      <c r="L38" s="21">
        <v>8750.0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35.0</v>
      </c>
      <c r="B39" s="16" t="s">
        <v>242</v>
      </c>
      <c r="C39" s="16">
        <v>21384.0</v>
      </c>
      <c r="D39" s="16" t="s">
        <v>243</v>
      </c>
      <c r="E39" s="17"/>
      <c r="F39" s="18"/>
      <c r="G39" s="18"/>
      <c r="H39" s="23">
        <v>350.0</v>
      </c>
      <c r="I39" s="24"/>
      <c r="J39" s="18"/>
      <c r="K39" s="18"/>
      <c r="L39" s="21">
        <v>350.0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36.0</v>
      </c>
      <c r="B40" s="16" t="s">
        <v>244</v>
      </c>
      <c r="C40" s="16">
        <v>50595.0</v>
      </c>
      <c r="D40" s="16" t="s">
        <v>245</v>
      </c>
      <c r="E40" s="17"/>
      <c r="F40" s="18"/>
      <c r="G40" s="18"/>
      <c r="H40" s="23">
        <v>32050.0</v>
      </c>
      <c r="I40" s="20"/>
      <c r="J40" s="30"/>
      <c r="K40" s="18"/>
      <c r="L40" s="21">
        <v>32050.0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37.0</v>
      </c>
      <c r="B41" s="16" t="s">
        <v>246</v>
      </c>
      <c r="C41" s="16">
        <v>50436.0</v>
      </c>
      <c r="D41" s="16" t="s">
        <v>247</v>
      </c>
      <c r="E41" s="17"/>
      <c r="F41" s="29"/>
      <c r="G41" s="18"/>
      <c r="H41" s="23">
        <v>12500.0</v>
      </c>
      <c r="I41" s="25"/>
      <c r="J41" s="18"/>
      <c r="K41" s="18"/>
      <c r="L41" s="21">
        <v>12500.0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38.0</v>
      </c>
      <c r="B42" s="16" t="s">
        <v>248</v>
      </c>
      <c r="C42" s="16">
        <v>50474.0</v>
      </c>
      <c r="D42" s="16" t="s">
        <v>249</v>
      </c>
      <c r="E42" s="17"/>
      <c r="F42" s="29"/>
      <c r="G42" s="18"/>
      <c r="H42" s="23">
        <v>34500.0</v>
      </c>
      <c r="I42" s="24"/>
      <c r="J42" s="18"/>
      <c r="K42" s="18"/>
      <c r="L42" s="21">
        <v>34500.0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39.0</v>
      </c>
      <c r="B43" s="16" t="s">
        <v>250</v>
      </c>
      <c r="C43" s="16">
        <v>44149.0</v>
      </c>
      <c r="D43" s="16" t="s">
        <v>192</v>
      </c>
      <c r="E43" s="17"/>
      <c r="F43" s="18"/>
      <c r="G43" s="18"/>
      <c r="H43" s="23">
        <v>35000.0</v>
      </c>
      <c r="I43" s="25"/>
      <c r="J43" s="18"/>
      <c r="K43" s="18"/>
      <c r="L43" s="21">
        <v>35000.0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40.0</v>
      </c>
      <c r="B44" s="16" t="s">
        <v>251</v>
      </c>
      <c r="C44" s="16">
        <v>44149.0</v>
      </c>
      <c r="D44" s="16" t="s">
        <v>192</v>
      </c>
      <c r="E44" s="17"/>
      <c r="F44" s="26"/>
      <c r="G44" s="18"/>
      <c r="H44" s="23">
        <v>5000.0</v>
      </c>
      <c r="I44" s="20"/>
      <c r="J44" s="18"/>
      <c r="K44" s="18"/>
      <c r="L44" s="21">
        <v>5000.0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41.0</v>
      </c>
      <c r="B45" s="16" t="s">
        <v>252</v>
      </c>
      <c r="C45" s="16">
        <v>44168.0</v>
      </c>
      <c r="D45" s="16" t="s">
        <v>253</v>
      </c>
      <c r="E45" s="17"/>
      <c r="F45" s="18"/>
      <c r="G45" s="18"/>
      <c r="H45" s="23">
        <v>5000.0</v>
      </c>
      <c r="I45" s="24"/>
      <c r="J45" s="18"/>
      <c r="K45" s="18"/>
      <c r="L45" s="21">
        <v>5000.0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42.0</v>
      </c>
      <c r="B46" s="16" t="s">
        <v>254</v>
      </c>
      <c r="C46" s="16">
        <v>44406.0</v>
      </c>
      <c r="D46" s="16" t="s">
        <v>255</v>
      </c>
      <c r="E46" s="31"/>
      <c r="F46" s="29"/>
      <c r="G46" s="18"/>
      <c r="H46" s="23">
        <v>5000.0</v>
      </c>
      <c r="I46" s="24"/>
      <c r="J46" s="18"/>
      <c r="K46" s="18"/>
      <c r="L46" s="21">
        <v>5000.0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43.0</v>
      </c>
      <c r="B47" s="16" t="s">
        <v>256</v>
      </c>
      <c r="C47" s="16">
        <v>47179.0</v>
      </c>
      <c r="D47" s="16" t="s">
        <v>41</v>
      </c>
      <c r="E47" s="17"/>
      <c r="F47" s="18"/>
      <c r="G47" s="29"/>
      <c r="H47" s="23">
        <v>350.0</v>
      </c>
      <c r="I47" s="25"/>
      <c r="J47" s="18"/>
      <c r="K47" s="18"/>
      <c r="L47" s="21">
        <v>350.0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44.0</v>
      </c>
      <c r="B48" s="16" t="s">
        <v>257</v>
      </c>
      <c r="C48" s="16">
        <v>50878.0</v>
      </c>
      <c r="D48" s="16" t="s">
        <v>258</v>
      </c>
      <c r="E48" s="17"/>
      <c r="F48" s="26"/>
      <c r="G48" s="18"/>
      <c r="H48" s="23"/>
      <c r="I48" s="20">
        <v>448.0</v>
      </c>
      <c r="J48" s="18"/>
      <c r="K48" s="18"/>
      <c r="L48" s="21">
        <v>448.0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45.0</v>
      </c>
      <c r="B49" s="16" t="s">
        <v>259</v>
      </c>
      <c r="C49" s="16">
        <v>47179.0</v>
      </c>
      <c r="D49" s="16" t="s">
        <v>41</v>
      </c>
      <c r="E49" s="17"/>
      <c r="F49" s="32"/>
      <c r="G49" s="18"/>
      <c r="H49" s="23">
        <v>153.0</v>
      </c>
      <c r="I49" s="24"/>
      <c r="J49" s="29"/>
      <c r="K49" s="18"/>
      <c r="L49" s="21">
        <v>153.0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46.0</v>
      </c>
      <c r="B50" s="16" t="s">
        <v>260</v>
      </c>
      <c r="C50" s="16">
        <v>59198.0</v>
      </c>
      <c r="D50" s="16" t="s">
        <v>261</v>
      </c>
      <c r="E50" s="17"/>
      <c r="F50" s="18"/>
      <c r="G50" s="18"/>
      <c r="H50" s="23">
        <v>69500.0</v>
      </c>
      <c r="I50" s="20"/>
      <c r="J50" s="18"/>
      <c r="K50" s="18"/>
      <c r="L50" s="21">
        <v>69500.0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47.0</v>
      </c>
      <c r="B51" s="16" t="s">
        <v>262</v>
      </c>
      <c r="C51" s="16">
        <v>49864.0</v>
      </c>
      <c r="D51" s="16" t="s">
        <v>263</v>
      </c>
      <c r="E51" s="17"/>
      <c r="F51" s="18"/>
      <c r="G51" s="18"/>
      <c r="H51" s="23"/>
      <c r="I51" s="20">
        <v>5150.0</v>
      </c>
      <c r="J51" s="18"/>
      <c r="K51" s="18"/>
      <c r="L51" s="21">
        <v>5150.0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48.0</v>
      </c>
      <c r="B52" s="16" t="s">
        <v>264</v>
      </c>
      <c r="C52" s="16">
        <v>44149.0</v>
      </c>
      <c r="D52" s="16" t="s">
        <v>192</v>
      </c>
      <c r="E52" s="17"/>
      <c r="F52" s="18"/>
      <c r="G52" s="18"/>
      <c r="H52" s="23">
        <v>3900.0</v>
      </c>
      <c r="I52" s="24"/>
      <c r="J52" s="18"/>
      <c r="K52" s="18"/>
      <c r="L52" s="21">
        <v>3900.0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49.0</v>
      </c>
      <c r="B53" s="16" t="s">
        <v>265</v>
      </c>
      <c r="C53" s="16">
        <v>48631.0</v>
      </c>
      <c r="D53" s="16" t="s">
        <v>112</v>
      </c>
      <c r="E53" s="17"/>
      <c r="F53" s="18"/>
      <c r="G53" s="18"/>
      <c r="H53" s="23">
        <v>350.0</v>
      </c>
      <c r="I53" s="24"/>
      <c r="J53" s="18"/>
      <c r="K53" s="18"/>
      <c r="L53" s="21">
        <v>350.0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50.0</v>
      </c>
      <c r="B54" s="16" t="s">
        <v>266</v>
      </c>
      <c r="C54" s="16">
        <v>21821.0</v>
      </c>
      <c r="D54" s="16" t="s">
        <v>267</v>
      </c>
      <c r="E54" s="17"/>
      <c r="F54" s="18"/>
      <c r="G54" s="18"/>
      <c r="H54" s="23">
        <v>47500.0</v>
      </c>
      <c r="I54" s="25"/>
      <c r="J54" s="18"/>
      <c r="K54" s="18"/>
      <c r="L54" s="21">
        <v>47500.0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51.0</v>
      </c>
      <c r="B55" s="16" t="s">
        <v>268</v>
      </c>
      <c r="C55" s="16">
        <v>37078.0</v>
      </c>
      <c r="D55" s="16" t="s">
        <v>269</v>
      </c>
      <c r="E55" s="17"/>
      <c r="F55" s="18"/>
      <c r="G55" s="18"/>
      <c r="H55" s="23">
        <v>4600.0</v>
      </c>
      <c r="I55" s="25"/>
      <c r="J55" s="29"/>
      <c r="K55" s="18"/>
      <c r="L55" s="21">
        <v>4600.0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52.0</v>
      </c>
      <c r="B56" s="16" t="s">
        <v>270</v>
      </c>
      <c r="C56" s="16">
        <v>10320.0</v>
      </c>
      <c r="D56" s="16" t="s">
        <v>30</v>
      </c>
      <c r="E56" s="17"/>
      <c r="F56" s="18"/>
      <c r="G56" s="18"/>
      <c r="H56" s="23">
        <v>1750.0</v>
      </c>
      <c r="I56" s="25"/>
      <c r="J56" s="29"/>
      <c r="K56" s="18"/>
      <c r="L56" s="21">
        <v>1750.0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53.0</v>
      </c>
      <c r="B57" s="16" t="s">
        <v>271</v>
      </c>
      <c r="C57" s="16">
        <v>52032.0</v>
      </c>
      <c r="D57" s="16" t="s">
        <v>76</v>
      </c>
      <c r="E57" s="17"/>
      <c r="F57" s="18"/>
      <c r="G57" s="18"/>
      <c r="H57" s="23">
        <v>350.0</v>
      </c>
      <c r="I57" s="25"/>
      <c r="J57" s="18"/>
      <c r="K57" s="18"/>
      <c r="L57" s="21">
        <v>350.0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54.0</v>
      </c>
      <c r="B58" s="16" t="s">
        <v>272</v>
      </c>
      <c r="C58" s="16">
        <v>49953.0</v>
      </c>
      <c r="D58" s="16" t="s">
        <v>273</v>
      </c>
      <c r="E58" s="17"/>
      <c r="F58" s="18"/>
      <c r="G58" s="18"/>
      <c r="H58" s="23">
        <v>507.0</v>
      </c>
      <c r="I58" s="20"/>
      <c r="J58" s="18"/>
      <c r="K58" s="18"/>
      <c r="L58" s="21">
        <v>507.0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55.0</v>
      </c>
      <c r="B59" s="16" t="s">
        <v>274</v>
      </c>
      <c r="C59" s="16">
        <v>20541.0</v>
      </c>
      <c r="D59" s="16" t="s">
        <v>275</v>
      </c>
      <c r="E59" s="17"/>
      <c r="F59" s="18"/>
      <c r="G59" s="18"/>
      <c r="H59" s="23">
        <v>121.0</v>
      </c>
      <c r="I59" s="24"/>
      <c r="J59" s="18"/>
      <c r="K59" s="18"/>
      <c r="L59" s="21">
        <v>121.0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56.0</v>
      </c>
      <c r="B60" s="16" t="s">
        <v>276</v>
      </c>
      <c r="C60" s="16">
        <v>10250.0</v>
      </c>
      <c r="D60" s="16" t="s">
        <v>81</v>
      </c>
      <c r="E60" s="17"/>
      <c r="F60" s="18"/>
      <c r="G60" s="18"/>
      <c r="H60" s="23"/>
      <c r="I60" s="20">
        <v>1250.0</v>
      </c>
      <c r="J60" s="18"/>
      <c r="K60" s="18"/>
      <c r="L60" s="21">
        <v>1250.0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57.0</v>
      </c>
      <c r="B61" s="16" t="s">
        <v>277</v>
      </c>
      <c r="C61" s="16">
        <v>57773.0</v>
      </c>
      <c r="D61" s="16" t="s">
        <v>278</v>
      </c>
      <c r="E61" s="17"/>
      <c r="F61" s="18"/>
      <c r="G61" s="18"/>
      <c r="H61" s="23">
        <v>300.0</v>
      </c>
      <c r="I61" s="24"/>
      <c r="J61" s="18"/>
      <c r="K61" s="18"/>
      <c r="L61" s="21">
        <v>300.0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58.0</v>
      </c>
      <c r="B62" s="16" t="s">
        <v>279</v>
      </c>
      <c r="C62" s="16">
        <v>53107.0</v>
      </c>
      <c r="D62" s="16" t="s">
        <v>280</v>
      </c>
      <c r="E62" s="17"/>
      <c r="F62" s="29"/>
      <c r="G62" s="18"/>
      <c r="H62" s="23">
        <v>400.0</v>
      </c>
      <c r="I62" s="24"/>
      <c r="J62" s="18"/>
      <c r="K62" s="18"/>
      <c r="L62" s="21">
        <v>400.0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59.0</v>
      </c>
      <c r="B63" s="16" t="s">
        <v>281</v>
      </c>
      <c r="C63" s="16">
        <v>59201.0</v>
      </c>
      <c r="D63" s="16" t="s">
        <v>282</v>
      </c>
      <c r="E63" s="17"/>
      <c r="F63" s="18"/>
      <c r="G63" s="18"/>
      <c r="H63" s="23">
        <v>27000.0</v>
      </c>
      <c r="I63" s="25"/>
      <c r="J63" s="18"/>
      <c r="K63" s="18"/>
      <c r="L63" s="21">
        <v>27000.0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60.0</v>
      </c>
      <c r="B64" s="16" t="s">
        <v>283</v>
      </c>
      <c r="C64" s="16">
        <v>48973.0</v>
      </c>
      <c r="D64" s="16" t="s">
        <v>284</v>
      </c>
      <c r="E64" s="17"/>
      <c r="F64" s="18"/>
      <c r="G64" s="18"/>
      <c r="H64" s="23">
        <v>600.0</v>
      </c>
      <c r="I64" s="24"/>
      <c r="J64" s="18"/>
      <c r="K64" s="18"/>
      <c r="L64" s="21">
        <v>600.0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61.0</v>
      </c>
      <c r="B65" s="16" t="s">
        <v>285</v>
      </c>
      <c r="C65" s="16">
        <v>21818.0</v>
      </c>
      <c r="D65" s="16" t="s">
        <v>78</v>
      </c>
      <c r="E65" s="17"/>
      <c r="F65" s="18"/>
      <c r="G65" s="18"/>
      <c r="H65" s="23"/>
      <c r="I65" s="24"/>
      <c r="J65" s="29">
        <v>49100.0</v>
      </c>
      <c r="K65" s="18"/>
      <c r="L65" s="21">
        <v>49100.0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62.0</v>
      </c>
      <c r="B66" s="16" t="s">
        <v>286</v>
      </c>
      <c r="C66" s="16">
        <v>48854.0</v>
      </c>
      <c r="D66" s="16" t="s">
        <v>287</v>
      </c>
      <c r="E66" s="17"/>
      <c r="F66" s="18"/>
      <c r="G66" s="18"/>
      <c r="H66" s="23"/>
      <c r="I66" s="20">
        <v>5150.0</v>
      </c>
      <c r="J66" s="18"/>
      <c r="K66" s="18"/>
      <c r="L66" s="21">
        <v>5150.0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63.0</v>
      </c>
      <c r="B67" s="16" t="s">
        <v>288</v>
      </c>
      <c r="C67" s="16">
        <v>13781.0</v>
      </c>
      <c r="D67" s="16" t="s">
        <v>289</v>
      </c>
      <c r="E67" s="17"/>
      <c r="F67" s="29"/>
      <c r="G67" s="18"/>
      <c r="H67" s="23">
        <v>32500.0</v>
      </c>
      <c r="I67" s="20"/>
      <c r="J67" s="18"/>
      <c r="K67" s="18"/>
      <c r="L67" s="21">
        <v>32500.0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64.0</v>
      </c>
      <c r="B68" s="16" t="s">
        <v>290</v>
      </c>
      <c r="C68" s="16">
        <v>35245.0</v>
      </c>
      <c r="D68" s="16" t="s">
        <v>291</v>
      </c>
      <c r="E68" s="17"/>
      <c r="F68" s="18"/>
      <c r="G68" s="18"/>
      <c r="H68" s="23">
        <v>2500.0</v>
      </c>
      <c r="I68" s="24"/>
      <c r="J68" s="18"/>
      <c r="K68" s="18"/>
      <c r="L68" s="21">
        <v>2500.0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65.0</v>
      </c>
      <c r="B69" s="16" t="s">
        <v>292</v>
      </c>
      <c r="C69" s="16">
        <v>36769.0</v>
      </c>
      <c r="D69" s="16" t="s">
        <v>154</v>
      </c>
      <c r="E69" s="17"/>
      <c r="F69" s="18"/>
      <c r="G69" s="18"/>
      <c r="H69" s="23">
        <v>1200.0</v>
      </c>
      <c r="I69" s="24"/>
      <c r="J69" s="18"/>
      <c r="K69" s="18"/>
      <c r="L69" s="21">
        <v>1200.0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66.0</v>
      </c>
      <c r="B70" s="16" t="s">
        <v>293</v>
      </c>
      <c r="C70" s="16">
        <v>10001.0</v>
      </c>
      <c r="D70" s="16" t="s">
        <v>20</v>
      </c>
      <c r="E70" s="17"/>
      <c r="F70" s="18"/>
      <c r="G70" s="18"/>
      <c r="H70" s="23">
        <v>2650.0</v>
      </c>
      <c r="I70" s="24"/>
      <c r="J70" s="18"/>
      <c r="K70" s="18"/>
      <c r="L70" s="21">
        <v>2650.0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67.0</v>
      </c>
      <c r="B71" s="16" t="s">
        <v>294</v>
      </c>
      <c r="C71" s="16">
        <v>33995.0</v>
      </c>
      <c r="D71" s="16" t="s">
        <v>295</v>
      </c>
      <c r="E71" s="17"/>
      <c r="F71" s="18"/>
      <c r="G71" s="18"/>
      <c r="H71" s="23"/>
      <c r="I71" s="20">
        <v>5000.0</v>
      </c>
      <c r="J71" s="18"/>
      <c r="K71" s="18"/>
      <c r="L71" s="21">
        <v>5000.0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68.0</v>
      </c>
      <c r="B72" s="16" t="s">
        <v>296</v>
      </c>
      <c r="C72" s="16">
        <v>36918.0</v>
      </c>
      <c r="D72" s="16" t="s">
        <v>297</v>
      </c>
      <c r="E72" s="17"/>
      <c r="F72" s="18"/>
      <c r="G72" s="18"/>
      <c r="H72" s="23">
        <v>3000.0</v>
      </c>
      <c r="I72" s="24"/>
      <c r="J72" s="18"/>
      <c r="K72" s="18"/>
      <c r="L72" s="21">
        <v>3000.0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69.0</v>
      </c>
      <c r="B73" s="16" t="s">
        <v>298</v>
      </c>
      <c r="C73" s="16">
        <v>49998.0</v>
      </c>
      <c r="D73" s="16" t="s">
        <v>299</v>
      </c>
      <c r="E73" s="17"/>
      <c r="F73" s="18"/>
      <c r="G73" s="18"/>
      <c r="H73" s="19"/>
      <c r="I73" s="20">
        <v>3150.0</v>
      </c>
      <c r="J73" s="18"/>
      <c r="K73" s="18"/>
      <c r="L73" s="21">
        <v>3150.0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70.0</v>
      </c>
      <c r="B74" s="16" t="s">
        <v>300</v>
      </c>
      <c r="C74" s="16">
        <v>10001.0</v>
      </c>
      <c r="D74" s="16" t="s">
        <v>20</v>
      </c>
      <c r="E74" s="28">
        <v>600.0</v>
      </c>
      <c r="F74" s="18"/>
      <c r="G74" s="18"/>
      <c r="H74" s="23"/>
      <c r="I74" s="24"/>
      <c r="J74" s="18"/>
      <c r="K74" s="18"/>
      <c r="L74" s="21">
        <v>600.0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71.0</v>
      </c>
      <c r="B75" s="16" t="s">
        <v>301</v>
      </c>
      <c r="C75" s="16">
        <v>59206.0</v>
      </c>
      <c r="D75" s="16" t="s">
        <v>302</v>
      </c>
      <c r="E75" s="17"/>
      <c r="F75" s="29">
        <v>47500.0</v>
      </c>
      <c r="G75" s="18"/>
      <c r="H75" s="23"/>
      <c r="I75" s="25"/>
      <c r="J75" s="18"/>
      <c r="K75" s="18"/>
      <c r="L75" s="21">
        <v>47500.0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72.0</v>
      </c>
      <c r="B76" s="16" t="s">
        <v>303</v>
      </c>
      <c r="C76" s="16">
        <v>47509.0</v>
      </c>
      <c r="D76" s="16" t="s">
        <v>304</v>
      </c>
      <c r="E76" s="17"/>
      <c r="F76" s="18"/>
      <c r="G76" s="18"/>
      <c r="H76" s="23">
        <v>1469.0</v>
      </c>
      <c r="I76" s="24"/>
      <c r="J76" s="18"/>
      <c r="K76" s="18"/>
      <c r="L76" s="21">
        <v>1469.0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73.0</v>
      </c>
      <c r="B77" s="16" t="s">
        <v>305</v>
      </c>
      <c r="C77" s="16">
        <v>51017.0</v>
      </c>
      <c r="D77" s="16" t="s">
        <v>108</v>
      </c>
      <c r="E77" s="17"/>
      <c r="F77" s="18"/>
      <c r="G77" s="29">
        <v>17500.0</v>
      </c>
      <c r="H77" s="23"/>
      <c r="I77" s="24"/>
      <c r="J77" s="18"/>
      <c r="K77" s="18"/>
      <c r="L77" s="21">
        <v>17500.0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74.0</v>
      </c>
      <c r="B78" s="16" t="s">
        <v>306</v>
      </c>
      <c r="C78" s="16">
        <v>25650.0</v>
      </c>
      <c r="D78" s="16" t="s">
        <v>102</v>
      </c>
      <c r="E78" s="17"/>
      <c r="F78" s="18"/>
      <c r="G78" s="18"/>
      <c r="H78" s="23"/>
      <c r="I78" s="24"/>
      <c r="J78" s="29">
        <v>2500.0</v>
      </c>
      <c r="K78" s="18"/>
      <c r="L78" s="21">
        <v>2500.0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75.0</v>
      </c>
      <c r="B79" s="16" t="s">
        <v>307</v>
      </c>
      <c r="C79" s="16">
        <v>21936.0</v>
      </c>
      <c r="D79" s="16" t="s">
        <v>308</v>
      </c>
      <c r="E79" s="17"/>
      <c r="F79" s="26"/>
      <c r="G79" s="18"/>
      <c r="H79" s="23"/>
      <c r="I79" s="24"/>
      <c r="J79" s="29">
        <v>300.0</v>
      </c>
      <c r="K79" s="18"/>
      <c r="L79" s="21">
        <v>300.0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76.0</v>
      </c>
      <c r="B80" s="16" t="s">
        <v>309</v>
      </c>
      <c r="C80" s="16">
        <v>49953.0</v>
      </c>
      <c r="D80" s="16" t="s">
        <v>273</v>
      </c>
      <c r="E80" s="17"/>
      <c r="F80" s="18"/>
      <c r="G80" s="29">
        <v>29350.0</v>
      </c>
      <c r="H80" s="23"/>
      <c r="I80" s="24"/>
      <c r="J80" s="18"/>
      <c r="K80" s="18"/>
      <c r="L80" s="21">
        <v>29350.0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77.0</v>
      </c>
      <c r="B81" s="16" t="s">
        <v>310</v>
      </c>
      <c r="C81" s="16">
        <v>47179.0</v>
      </c>
      <c r="D81" s="16" t="s">
        <v>41</v>
      </c>
      <c r="E81" s="17"/>
      <c r="F81" s="18"/>
      <c r="G81" s="29">
        <v>17500.0</v>
      </c>
      <c r="H81" s="23"/>
      <c r="I81" s="24"/>
      <c r="J81" s="18"/>
      <c r="K81" s="18"/>
      <c r="L81" s="21">
        <v>17500.0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78.0</v>
      </c>
      <c r="B82" s="16" t="s">
        <v>311</v>
      </c>
      <c r="C82" s="16">
        <v>20541.0</v>
      </c>
      <c r="D82" s="16" t="s">
        <v>275</v>
      </c>
      <c r="E82" s="17"/>
      <c r="F82" s="18"/>
      <c r="G82" s="29">
        <v>9400.0</v>
      </c>
      <c r="H82" s="23"/>
      <c r="I82" s="25"/>
      <c r="J82" s="18"/>
      <c r="K82" s="18"/>
      <c r="L82" s="21">
        <v>9400.0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79.0</v>
      </c>
      <c r="B83" s="16" t="s">
        <v>312</v>
      </c>
      <c r="C83" s="16">
        <v>50222.0</v>
      </c>
      <c r="D83" s="16" t="s">
        <v>83</v>
      </c>
      <c r="E83" s="17"/>
      <c r="F83" s="18"/>
      <c r="G83" s="29">
        <v>10000.0</v>
      </c>
      <c r="H83" s="23"/>
      <c r="I83" s="24"/>
      <c r="J83" s="18"/>
      <c r="K83" s="18"/>
      <c r="L83" s="21">
        <v>10000.0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80.0</v>
      </c>
      <c r="B84" s="16" t="s">
        <v>313</v>
      </c>
      <c r="C84" s="16">
        <v>43380.0</v>
      </c>
      <c r="D84" s="16" t="s">
        <v>55</v>
      </c>
      <c r="E84" s="17"/>
      <c r="F84" s="18"/>
      <c r="G84" s="29">
        <v>4100.0</v>
      </c>
      <c r="H84" s="23"/>
      <c r="I84" s="25"/>
      <c r="J84" s="18"/>
      <c r="K84" s="18"/>
      <c r="L84" s="21">
        <v>4100.0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2"/>
      <c r="B85" s="42"/>
      <c r="C85" s="42"/>
      <c r="D85" s="42"/>
      <c r="E85" s="43">
        <f t="shared" ref="E85:J85" si="2">SUM(E5:E84)</f>
        <v>3300</v>
      </c>
      <c r="F85" s="43">
        <f t="shared" si="2"/>
        <v>47500</v>
      </c>
      <c r="G85" s="43">
        <f t="shared" si="2"/>
        <v>87850</v>
      </c>
      <c r="H85" s="44">
        <f t="shared" si="2"/>
        <v>453273</v>
      </c>
      <c r="I85" s="43">
        <f t="shared" si="2"/>
        <v>112215</v>
      </c>
      <c r="J85" s="43">
        <f t="shared" si="2"/>
        <v>57080</v>
      </c>
      <c r="K85" s="43"/>
      <c r="L85" s="43">
        <f t="shared" ref="L85:M85" si="3">SUM(L5:L84)</f>
        <v>761218</v>
      </c>
      <c r="M85" s="22">
        <f t="shared" si="3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42"/>
      <c r="D86" s="42"/>
      <c r="E86" s="45">
        <f>K85+L85+M85+N85+O85+P85+Q85</f>
        <v>761218</v>
      </c>
      <c r="F86" s="7"/>
      <c r="G86" s="7"/>
      <c r="H86" s="7"/>
      <c r="I86" s="7"/>
      <c r="J86" s="7"/>
      <c r="K86" s="8"/>
      <c r="L86" s="46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4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4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4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4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4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4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4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14">
    <mergeCell ref="F3:G3"/>
    <mergeCell ref="H3:I3"/>
    <mergeCell ref="J3:J4"/>
    <mergeCell ref="K3:K4"/>
    <mergeCell ref="E86:K8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2.25"/>
    <col customWidth="1" min="4" max="4" width="38.5"/>
  </cols>
  <sheetData>
    <row r="1">
      <c r="A1" s="1" t="s">
        <v>314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10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48" t="s">
        <v>315</v>
      </c>
      <c r="C5" s="48">
        <v>10001.0</v>
      </c>
      <c r="D5" s="48" t="s">
        <v>20</v>
      </c>
      <c r="E5" s="17"/>
      <c r="F5" s="18"/>
      <c r="G5" s="18"/>
      <c r="H5" s="23">
        <v>300.0</v>
      </c>
      <c r="I5" s="20"/>
      <c r="J5" s="29"/>
      <c r="K5" s="18"/>
      <c r="L5" s="21">
        <v>300.0</v>
      </c>
      <c r="M5" s="22">
        <f t="shared" ref="M5:M9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48" t="s">
        <v>316</v>
      </c>
      <c r="C6" s="48">
        <v>35824.0</v>
      </c>
      <c r="D6" s="48" t="s">
        <v>317</v>
      </c>
      <c r="E6" s="17"/>
      <c r="F6" s="18"/>
      <c r="G6" s="18"/>
      <c r="H6" s="23">
        <v>300.0</v>
      </c>
      <c r="I6" s="24"/>
      <c r="J6" s="18"/>
      <c r="K6" s="18"/>
      <c r="L6" s="21">
        <v>300.0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48" t="s">
        <v>318</v>
      </c>
      <c r="C7" s="48">
        <v>31927.0</v>
      </c>
      <c r="D7" s="48" t="s">
        <v>319</v>
      </c>
      <c r="E7" s="17"/>
      <c r="F7" s="18"/>
      <c r="G7" s="18"/>
      <c r="H7" s="23">
        <v>3600.0</v>
      </c>
      <c r="I7" s="24"/>
      <c r="J7" s="18"/>
      <c r="K7" s="18"/>
      <c r="L7" s="21">
        <v>3600.0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48" t="s">
        <v>320</v>
      </c>
      <c r="C8" s="48">
        <v>31927.0</v>
      </c>
      <c r="D8" s="48" t="s">
        <v>319</v>
      </c>
      <c r="E8" s="28">
        <v>1500.0</v>
      </c>
      <c r="F8" s="18"/>
      <c r="G8" s="18"/>
      <c r="H8" s="23">
        <v>2500.0</v>
      </c>
      <c r="I8" s="25"/>
      <c r="J8" s="18"/>
      <c r="K8" s="18"/>
      <c r="L8" s="21">
        <v>4000.0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48" t="s">
        <v>321</v>
      </c>
      <c r="C9" s="48">
        <v>53663.0</v>
      </c>
      <c r="D9" s="48" t="s">
        <v>322</v>
      </c>
      <c r="E9" s="17"/>
      <c r="F9" s="26"/>
      <c r="G9" s="18"/>
      <c r="H9" s="23"/>
      <c r="I9" s="20">
        <v>2730.0</v>
      </c>
      <c r="J9" s="18"/>
      <c r="K9" s="18"/>
      <c r="L9" s="21">
        <v>2730.0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48" t="s">
        <v>323</v>
      </c>
      <c r="C10" s="48">
        <v>50871.0</v>
      </c>
      <c r="D10" s="48" t="s">
        <v>24</v>
      </c>
      <c r="E10" s="17"/>
      <c r="F10" s="26"/>
      <c r="G10" s="18"/>
      <c r="H10" s="23">
        <v>27500.0</v>
      </c>
      <c r="I10" s="20"/>
      <c r="J10" s="18"/>
      <c r="K10" s="18"/>
      <c r="L10" s="21">
        <v>27500.0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48" t="s">
        <v>324</v>
      </c>
      <c r="C11" s="48">
        <v>50173.0</v>
      </c>
      <c r="D11" s="48" t="s">
        <v>325</v>
      </c>
      <c r="E11" s="17"/>
      <c r="F11" s="26"/>
      <c r="G11" s="18"/>
      <c r="H11" s="23"/>
      <c r="I11" s="20">
        <v>2850.0</v>
      </c>
      <c r="J11" s="18"/>
      <c r="K11" s="18"/>
      <c r="L11" s="21">
        <v>2850.0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48" t="s">
        <v>326</v>
      </c>
      <c r="C12" s="48">
        <v>55225.0</v>
      </c>
      <c r="D12" s="48" t="s">
        <v>150</v>
      </c>
      <c r="E12" s="17"/>
      <c r="F12" s="18"/>
      <c r="G12" s="18"/>
      <c r="H12" s="23">
        <v>300.0</v>
      </c>
      <c r="I12" s="20"/>
      <c r="J12" s="18"/>
      <c r="K12" s="18"/>
      <c r="L12" s="21">
        <v>300.0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9.0</v>
      </c>
      <c r="B13" s="48" t="s">
        <v>327</v>
      </c>
      <c r="C13" s="48">
        <v>47126.0</v>
      </c>
      <c r="D13" s="48" t="s">
        <v>328</v>
      </c>
      <c r="E13" s="17"/>
      <c r="F13" s="18"/>
      <c r="G13" s="18"/>
      <c r="H13" s="23"/>
      <c r="I13" s="20">
        <v>26250.0</v>
      </c>
      <c r="J13" s="18"/>
      <c r="K13" s="18"/>
      <c r="L13" s="21">
        <v>26250.0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48" t="s">
        <v>329</v>
      </c>
      <c r="C14" s="48">
        <v>22341.0</v>
      </c>
      <c r="D14" s="48" t="s">
        <v>330</v>
      </c>
      <c r="E14" s="17"/>
      <c r="F14" s="18"/>
      <c r="G14" s="18"/>
      <c r="H14" s="23">
        <v>5150.0</v>
      </c>
      <c r="I14" s="20"/>
      <c r="J14" s="18"/>
      <c r="K14" s="18"/>
      <c r="L14" s="21">
        <v>5150.0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11.0</v>
      </c>
      <c r="B15" s="48" t="s">
        <v>331</v>
      </c>
      <c r="C15" s="48">
        <v>54914.0</v>
      </c>
      <c r="D15" s="48" t="s">
        <v>332</v>
      </c>
      <c r="E15" s="17"/>
      <c r="F15" s="18"/>
      <c r="G15" s="18"/>
      <c r="H15" s="23"/>
      <c r="I15" s="20">
        <v>2650.0</v>
      </c>
      <c r="J15" s="18"/>
      <c r="K15" s="18"/>
      <c r="L15" s="21">
        <v>2650.0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48" t="s">
        <v>333</v>
      </c>
      <c r="C16" s="48">
        <v>44149.0</v>
      </c>
      <c r="D16" s="48" t="s">
        <v>192</v>
      </c>
      <c r="E16" s="17"/>
      <c r="F16" s="18"/>
      <c r="G16" s="18"/>
      <c r="H16" s="23">
        <v>448.0</v>
      </c>
      <c r="I16" s="24"/>
      <c r="J16" s="18"/>
      <c r="K16" s="18"/>
      <c r="L16" s="21">
        <v>448.0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13.0</v>
      </c>
      <c r="B17" s="48" t="s">
        <v>334</v>
      </c>
      <c r="C17" s="48">
        <v>53772.0</v>
      </c>
      <c r="D17" s="48" t="s">
        <v>335</v>
      </c>
      <c r="E17" s="17"/>
      <c r="F17" s="18"/>
      <c r="G17" s="18"/>
      <c r="H17" s="23">
        <v>448.0</v>
      </c>
      <c r="I17" s="24"/>
      <c r="J17" s="18"/>
      <c r="K17" s="18"/>
      <c r="L17" s="21">
        <v>448.0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14.0</v>
      </c>
      <c r="B18" s="48" t="s">
        <v>336</v>
      </c>
      <c r="C18" s="48">
        <v>49825.0</v>
      </c>
      <c r="D18" s="48" t="s">
        <v>32</v>
      </c>
      <c r="E18" s="17"/>
      <c r="F18" s="18"/>
      <c r="G18" s="18"/>
      <c r="H18" s="23"/>
      <c r="I18" s="20">
        <v>3500.0</v>
      </c>
      <c r="J18" s="18"/>
      <c r="K18" s="18"/>
      <c r="L18" s="21">
        <v>3500.0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15.0</v>
      </c>
      <c r="B19" s="48" t="s">
        <v>337</v>
      </c>
      <c r="C19" s="48">
        <v>53249.0</v>
      </c>
      <c r="D19" s="48" t="s">
        <v>338</v>
      </c>
      <c r="E19" s="17"/>
      <c r="F19" s="18"/>
      <c r="G19" s="18"/>
      <c r="H19" s="23">
        <v>5000.0</v>
      </c>
      <c r="I19" s="20"/>
      <c r="J19" s="18"/>
      <c r="K19" s="18"/>
      <c r="L19" s="21">
        <v>5000.0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16.0</v>
      </c>
      <c r="B20" s="48" t="s">
        <v>339</v>
      </c>
      <c r="C20" s="48">
        <v>55969.0</v>
      </c>
      <c r="D20" s="48" t="s">
        <v>340</v>
      </c>
      <c r="E20" s="17"/>
      <c r="F20" s="18"/>
      <c r="G20" s="18"/>
      <c r="H20" s="23">
        <v>5000.0</v>
      </c>
      <c r="I20" s="20"/>
      <c r="J20" s="18"/>
      <c r="K20" s="18"/>
      <c r="L20" s="21">
        <v>5000.0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17.0</v>
      </c>
      <c r="B21" s="48" t="s">
        <v>341</v>
      </c>
      <c r="C21" s="48">
        <v>48052.0</v>
      </c>
      <c r="D21" s="48" t="s">
        <v>342</v>
      </c>
      <c r="E21" s="17"/>
      <c r="F21" s="18"/>
      <c r="G21" s="18"/>
      <c r="H21" s="23">
        <v>3750.0</v>
      </c>
      <c r="I21" s="24"/>
      <c r="J21" s="18"/>
      <c r="K21" s="18"/>
      <c r="L21" s="21">
        <v>3750.0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18.0</v>
      </c>
      <c r="B22" s="48" t="s">
        <v>343</v>
      </c>
      <c r="C22" s="48">
        <v>53283.0</v>
      </c>
      <c r="D22" s="48" t="s">
        <v>45</v>
      </c>
      <c r="E22" s="17"/>
      <c r="F22" s="18"/>
      <c r="G22" s="18"/>
      <c r="H22" s="23">
        <v>1050.0</v>
      </c>
      <c r="I22" s="33"/>
      <c r="J22" s="18"/>
      <c r="K22" s="18"/>
      <c r="L22" s="21">
        <v>1050.0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19.0</v>
      </c>
      <c r="B23" s="48" t="s">
        <v>344</v>
      </c>
      <c r="C23" s="48">
        <v>58506.0</v>
      </c>
      <c r="D23" s="48" t="s">
        <v>123</v>
      </c>
      <c r="E23" s="17"/>
      <c r="F23" s="18"/>
      <c r="G23" s="18"/>
      <c r="H23" s="23">
        <v>1380.0</v>
      </c>
      <c r="I23" s="20"/>
      <c r="J23" s="18"/>
      <c r="K23" s="18"/>
      <c r="L23" s="21">
        <v>1380.0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48" t="s">
        <v>345</v>
      </c>
      <c r="C24" s="48">
        <v>52214.0</v>
      </c>
      <c r="D24" s="48" t="s">
        <v>189</v>
      </c>
      <c r="E24" s="28"/>
      <c r="F24" s="18"/>
      <c r="G24" s="18"/>
      <c r="H24" s="23">
        <v>1250.0</v>
      </c>
      <c r="I24" s="20"/>
      <c r="J24" s="29"/>
      <c r="K24" s="18"/>
      <c r="L24" s="21">
        <v>1250.0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21.0</v>
      </c>
      <c r="B25" s="48" t="s">
        <v>346</v>
      </c>
      <c r="C25" s="48">
        <v>54503.0</v>
      </c>
      <c r="D25" s="48" t="s">
        <v>347</v>
      </c>
      <c r="E25" s="17"/>
      <c r="F25" s="18"/>
      <c r="G25" s="18"/>
      <c r="H25" s="23"/>
      <c r="I25" s="20">
        <v>5150.0</v>
      </c>
      <c r="J25" s="18"/>
      <c r="K25" s="18"/>
      <c r="L25" s="21">
        <v>5150.0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48" t="s">
        <v>348</v>
      </c>
      <c r="C26" s="48">
        <v>56727.0</v>
      </c>
      <c r="D26" s="48" t="s">
        <v>349</v>
      </c>
      <c r="E26" s="17"/>
      <c r="F26" s="18"/>
      <c r="G26" s="18"/>
      <c r="H26" s="23">
        <v>7400.0</v>
      </c>
      <c r="I26" s="20"/>
      <c r="J26" s="18"/>
      <c r="K26" s="18"/>
      <c r="L26" s="21">
        <v>7400.0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23.0</v>
      </c>
      <c r="B27" s="48" t="s">
        <v>350</v>
      </c>
      <c r="C27" s="48">
        <v>10001.0</v>
      </c>
      <c r="D27" s="48" t="s">
        <v>20</v>
      </c>
      <c r="E27" s="17"/>
      <c r="F27" s="18"/>
      <c r="G27" s="18"/>
      <c r="H27" s="23">
        <v>10000.0</v>
      </c>
      <c r="I27" s="20"/>
      <c r="J27" s="18"/>
      <c r="K27" s="18"/>
      <c r="L27" s="21">
        <v>10000.0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48" t="s">
        <v>351</v>
      </c>
      <c r="C28" s="48">
        <v>21936.0</v>
      </c>
      <c r="D28" s="48" t="s">
        <v>308</v>
      </c>
      <c r="E28" s="17"/>
      <c r="F28" s="18"/>
      <c r="G28" s="18"/>
      <c r="H28" s="23"/>
      <c r="I28" s="25"/>
      <c r="J28" s="29">
        <v>2650.0</v>
      </c>
      <c r="K28" s="18"/>
      <c r="L28" s="21">
        <v>2650.0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25.0</v>
      </c>
      <c r="B29" s="48" t="s">
        <v>352</v>
      </c>
      <c r="C29" s="48">
        <v>36769.0</v>
      </c>
      <c r="D29" s="48" t="s">
        <v>154</v>
      </c>
      <c r="E29" s="17"/>
      <c r="F29" s="18"/>
      <c r="G29" s="18"/>
      <c r="H29" s="23">
        <v>300.0</v>
      </c>
      <c r="I29" s="24"/>
      <c r="J29" s="18"/>
      <c r="K29" s="18"/>
      <c r="L29" s="21">
        <v>300.0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48" t="s">
        <v>353</v>
      </c>
      <c r="C30" s="48">
        <v>45096.0</v>
      </c>
      <c r="D30" s="48" t="s">
        <v>354</v>
      </c>
      <c r="E30" s="17"/>
      <c r="F30" s="18"/>
      <c r="G30" s="18"/>
      <c r="H30" s="23">
        <v>5000.0</v>
      </c>
      <c r="I30" s="33"/>
      <c r="J30" s="18"/>
      <c r="K30" s="18"/>
      <c r="L30" s="21">
        <v>5000.0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27.0</v>
      </c>
      <c r="B31" s="48" t="s">
        <v>355</v>
      </c>
      <c r="C31" s="48">
        <v>50842.0</v>
      </c>
      <c r="D31" s="48" t="s">
        <v>356</v>
      </c>
      <c r="E31" s="17"/>
      <c r="F31" s="18"/>
      <c r="G31" s="18"/>
      <c r="H31" s="23">
        <v>2650.0</v>
      </c>
      <c r="I31" s="24"/>
      <c r="J31" s="18"/>
      <c r="K31" s="18"/>
      <c r="L31" s="21">
        <v>2650.0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48" t="s">
        <v>357</v>
      </c>
      <c r="C32" s="48">
        <v>48973.0</v>
      </c>
      <c r="D32" s="48" t="s">
        <v>284</v>
      </c>
      <c r="E32" s="17"/>
      <c r="F32" s="18"/>
      <c r="G32" s="18"/>
      <c r="H32" s="23">
        <v>5000.0</v>
      </c>
      <c r="I32" s="25"/>
      <c r="J32" s="18"/>
      <c r="K32" s="18"/>
      <c r="L32" s="21">
        <v>5000.0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29.0</v>
      </c>
      <c r="B33" s="48" t="s">
        <v>358</v>
      </c>
      <c r="C33" s="48">
        <v>48973.0</v>
      </c>
      <c r="D33" s="48" t="s">
        <v>284</v>
      </c>
      <c r="E33" s="28"/>
      <c r="F33" s="18"/>
      <c r="G33" s="18"/>
      <c r="H33" s="23">
        <v>4800.0</v>
      </c>
      <c r="I33" s="24"/>
      <c r="J33" s="18"/>
      <c r="K33" s="18"/>
      <c r="L33" s="21">
        <v>4800.0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30.0</v>
      </c>
      <c r="B34" s="48" t="s">
        <v>359</v>
      </c>
      <c r="C34" s="48">
        <v>10320.0</v>
      </c>
      <c r="D34" s="48" t="s">
        <v>30</v>
      </c>
      <c r="E34" s="28"/>
      <c r="F34" s="18"/>
      <c r="G34" s="18"/>
      <c r="H34" s="23"/>
      <c r="I34" s="33">
        <v>24000.0</v>
      </c>
      <c r="J34" s="18"/>
      <c r="K34" s="18"/>
      <c r="L34" s="21">
        <v>24000.0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31.0</v>
      </c>
      <c r="B35" s="48" t="s">
        <v>360</v>
      </c>
      <c r="C35" s="48">
        <v>31738.0</v>
      </c>
      <c r="D35" s="48" t="s">
        <v>361</v>
      </c>
      <c r="E35" s="17"/>
      <c r="F35" s="18"/>
      <c r="G35" s="18"/>
      <c r="H35" s="23"/>
      <c r="I35" s="25"/>
      <c r="J35" s="29">
        <v>10000.0</v>
      </c>
      <c r="K35" s="18"/>
      <c r="L35" s="21">
        <v>10000.0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32.0</v>
      </c>
      <c r="B36" s="48" t="s">
        <v>362</v>
      </c>
      <c r="C36" s="48">
        <v>50595.0</v>
      </c>
      <c r="D36" s="48" t="s">
        <v>245</v>
      </c>
      <c r="E36" s="17"/>
      <c r="F36" s="29"/>
      <c r="G36" s="18"/>
      <c r="H36" s="23">
        <v>26050.0</v>
      </c>
      <c r="I36" s="20"/>
      <c r="J36" s="18"/>
      <c r="K36" s="18"/>
      <c r="L36" s="21">
        <v>26050.0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33.0</v>
      </c>
      <c r="B37" s="48" t="s">
        <v>363</v>
      </c>
      <c r="C37" s="48">
        <v>51876.0</v>
      </c>
      <c r="D37" s="48" t="s">
        <v>364</v>
      </c>
      <c r="E37" s="17"/>
      <c r="F37" s="18"/>
      <c r="G37" s="18"/>
      <c r="H37" s="23">
        <v>350.0</v>
      </c>
      <c r="I37" s="24"/>
      <c r="J37" s="18"/>
      <c r="K37" s="18"/>
      <c r="L37" s="21">
        <v>350.0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34.0</v>
      </c>
      <c r="B38" s="48" t="s">
        <v>365</v>
      </c>
      <c r="C38" s="48">
        <v>52891.0</v>
      </c>
      <c r="D38" s="48" t="s">
        <v>366</v>
      </c>
      <c r="E38" s="17"/>
      <c r="F38" s="18"/>
      <c r="G38" s="18"/>
      <c r="H38" s="23"/>
      <c r="I38" s="20">
        <v>10000.0</v>
      </c>
      <c r="J38" s="18"/>
      <c r="K38" s="18"/>
      <c r="L38" s="21">
        <v>10000.0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35.0</v>
      </c>
      <c r="B39" s="48" t="s">
        <v>367</v>
      </c>
      <c r="C39" s="48">
        <v>59222.0</v>
      </c>
      <c r="D39" s="48" t="s">
        <v>368</v>
      </c>
      <c r="E39" s="17"/>
      <c r="F39" s="18"/>
      <c r="G39" s="18"/>
      <c r="H39" s="23"/>
      <c r="I39" s="20">
        <v>27000.0</v>
      </c>
      <c r="J39" s="18"/>
      <c r="K39" s="18"/>
      <c r="L39" s="21">
        <v>27000.0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36.0</v>
      </c>
      <c r="B40" s="48" t="s">
        <v>369</v>
      </c>
      <c r="C40" s="48">
        <v>51876.0</v>
      </c>
      <c r="D40" s="48" t="s">
        <v>364</v>
      </c>
      <c r="E40" s="17"/>
      <c r="F40" s="18"/>
      <c r="G40" s="18"/>
      <c r="H40" s="23">
        <v>380.0</v>
      </c>
      <c r="I40" s="20"/>
      <c r="J40" s="30"/>
      <c r="K40" s="18"/>
      <c r="L40" s="21">
        <v>380.0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37.0</v>
      </c>
      <c r="B41" s="48" t="s">
        <v>370</v>
      </c>
      <c r="C41" s="48">
        <v>22727.0</v>
      </c>
      <c r="D41" s="48" t="s">
        <v>371</v>
      </c>
      <c r="E41" s="17"/>
      <c r="F41" s="29"/>
      <c r="G41" s="18"/>
      <c r="H41" s="23">
        <v>1600.0</v>
      </c>
      <c r="I41" s="25"/>
      <c r="J41" s="18"/>
      <c r="K41" s="18"/>
      <c r="L41" s="21">
        <v>1600.0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38.0</v>
      </c>
      <c r="B42" s="48" t="s">
        <v>372</v>
      </c>
      <c r="C42" s="48">
        <v>59217.0</v>
      </c>
      <c r="D42" s="48" t="s">
        <v>373</v>
      </c>
      <c r="E42" s="17"/>
      <c r="F42" s="29">
        <v>27000.0</v>
      </c>
      <c r="G42" s="18"/>
      <c r="H42" s="23"/>
      <c r="I42" s="24"/>
      <c r="J42" s="18"/>
      <c r="K42" s="18"/>
      <c r="L42" s="21">
        <v>27000.0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39.0</v>
      </c>
      <c r="B43" s="48" t="s">
        <v>374</v>
      </c>
      <c r="C43" s="48">
        <v>57125.0</v>
      </c>
      <c r="D43" s="48" t="s">
        <v>375</v>
      </c>
      <c r="E43" s="17"/>
      <c r="F43" s="18"/>
      <c r="G43" s="18"/>
      <c r="H43" s="23">
        <v>350.0</v>
      </c>
      <c r="I43" s="25"/>
      <c r="J43" s="18"/>
      <c r="K43" s="18"/>
      <c r="L43" s="21">
        <v>350.0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40.0</v>
      </c>
      <c r="B44" s="48" t="s">
        <v>376</v>
      </c>
      <c r="C44" s="48">
        <v>15334.0</v>
      </c>
      <c r="D44" s="48" t="s">
        <v>377</v>
      </c>
      <c r="E44" s="17"/>
      <c r="F44" s="26"/>
      <c r="G44" s="18"/>
      <c r="H44" s="23">
        <v>2640.0</v>
      </c>
      <c r="I44" s="20"/>
      <c r="J44" s="18"/>
      <c r="K44" s="18"/>
      <c r="L44" s="21">
        <v>2640.0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41.0</v>
      </c>
      <c r="B45" s="48" t="s">
        <v>378</v>
      </c>
      <c r="C45" s="48">
        <v>36690.0</v>
      </c>
      <c r="D45" s="48" t="s">
        <v>164</v>
      </c>
      <c r="E45" s="17"/>
      <c r="F45" s="18"/>
      <c r="G45" s="18"/>
      <c r="H45" s="23">
        <v>7500.0</v>
      </c>
      <c r="I45" s="24"/>
      <c r="J45" s="18"/>
      <c r="K45" s="18"/>
      <c r="L45" s="21">
        <v>7500.0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42.0</v>
      </c>
      <c r="B46" s="48" t="s">
        <v>379</v>
      </c>
      <c r="C46" s="48">
        <v>36690.0</v>
      </c>
      <c r="D46" s="48" t="s">
        <v>164</v>
      </c>
      <c r="E46" s="31"/>
      <c r="F46" s="29"/>
      <c r="G46" s="18"/>
      <c r="H46" s="23">
        <v>5350.0</v>
      </c>
      <c r="I46" s="24"/>
      <c r="J46" s="18"/>
      <c r="K46" s="18"/>
      <c r="L46" s="21">
        <v>5350.0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43.0</v>
      </c>
      <c r="B47" s="48" t="s">
        <v>380</v>
      </c>
      <c r="C47" s="48">
        <v>21384.0</v>
      </c>
      <c r="D47" s="48" t="s">
        <v>243</v>
      </c>
      <c r="E47" s="17"/>
      <c r="F47" s="18"/>
      <c r="G47" s="29"/>
      <c r="H47" s="23">
        <v>700.0</v>
      </c>
      <c r="I47" s="25"/>
      <c r="J47" s="18"/>
      <c r="K47" s="18"/>
      <c r="L47" s="21">
        <v>700.0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44.0</v>
      </c>
      <c r="B48" s="48" t="s">
        <v>381</v>
      </c>
      <c r="C48" s="48">
        <v>53209.0</v>
      </c>
      <c r="D48" s="48" t="s">
        <v>119</v>
      </c>
      <c r="E48" s="17"/>
      <c r="F48" s="26"/>
      <c r="G48" s="18"/>
      <c r="H48" s="23">
        <v>11250.0</v>
      </c>
      <c r="I48" s="20"/>
      <c r="J48" s="18"/>
      <c r="K48" s="18"/>
      <c r="L48" s="21">
        <v>11250.0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45.0</v>
      </c>
      <c r="B49" s="48" t="s">
        <v>382</v>
      </c>
      <c r="C49" s="48">
        <v>52032.0</v>
      </c>
      <c r="D49" s="48" t="s">
        <v>76</v>
      </c>
      <c r="E49" s="17"/>
      <c r="F49" s="32"/>
      <c r="G49" s="18"/>
      <c r="H49" s="23">
        <v>1050.0</v>
      </c>
      <c r="I49" s="24"/>
      <c r="J49" s="29"/>
      <c r="K49" s="18"/>
      <c r="L49" s="21">
        <v>1050.0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46.0</v>
      </c>
      <c r="B50" s="48" t="s">
        <v>383</v>
      </c>
      <c r="C50" s="48">
        <v>48910.0</v>
      </c>
      <c r="D50" s="48" t="s">
        <v>62</v>
      </c>
      <c r="E50" s="17"/>
      <c r="F50" s="18"/>
      <c r="G50" s="18"/>
      <c r="H50" s="23"/>
      <c r="I50" s="20">
        <v>10000.0</v>
      </c>
      <c r="J50" s="18"/>
      <c r="K50" s="18"/>
      <c r="L50" s="21">
        <v>10000.0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47.0</v>
      </c>
      <c r="B51" s="48" t="s">
        <v>384</v>
      </c>
      <c r="C51" s="48">
        <v>57973.0</v>
      </c>
      <c r="D51" s="48" t="s">
        <v>385</v>
      </c>
      <c r="E51" s="17"/>
      <c r="F51" s="18"/>
      <c r="G51" s="18"/>
      <c r="H51" s="23"/>
      <c r="I51" s="20">
        <v>3600.0</v>
      </c>
      <c r="J51" s="18"/>
      <c r="K51" s="18"/>
      <c r="L51" s="21">
        <v>3600.0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48.0</v>
      </c>
      <c r="B52" s="48" t="s">
        <v>386</v>
      </c>
      <c r="C52" s="48">
        <v>10001.0</v>
      </c>
      <c r="D52" s="48" t="s">
        <v>20</v>
      </c>
      <c r="E52" s="17"/>
      <c r="F52" s="18"/>
      <c r="G52" s="18"/>
      <c r="H52" s="23">
        <v>5080.0</v>
      </c>
      <c r="I52" s="24"/>
      <c r="J52" s="18"/>
      <c r="K52" s="18"/>
      <c r="L52" s="21">
        <v>5080.0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49.0</v>
      </c>
      <c r="B53" s="48" t="s">
        <v>387</v>
      </c>
      <c r="C53" s="48">
        <v>43381.0</v>
      </c>
      <c r="D53" s="48" t="s">
        <v>388</v>
      </c>
      <c r="E53" s="17"/>
      <c r="F53" s="18"/>
      <c r="G53" s="18"/>
      <c r="H53" s="23">
        <v>12500.0</v>
      </c>
      <c r="I53" s="24"/>
      <c r="J53" s="18"/>
      <c r="K53" s="18"/>
      <c r="L53" s="21">
        <v>12500.0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50.0</v>
      </c>
      <c r="B54" s="48" t="s">
        <v>389</v>
      </c>
      <c r="C54" s="48">
        <v>20541.0</v>
      </c>
      <c r="D54" s="48" t="s">
        <v>275</v>
      </c>
      <c r="E54" s="17"/>
      <c r="F54" s="18"/>
      <c r="G54" s="18"/>
      <c r="H54" s="23">
        <v>171.0</v>
      </c>
      <c r="I54" s="25"/>
      <c r="J54" s="18"/>
      <c r="K54" s="18"/>
      <c r="L54" s="21">
        <v>171.0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51.0</v>
      </c>
      <c r="B55" s="48" t="s">
        <v>390</v>
      </c>
      <c r="C55" s="48">
        <v>58184.0</v>
      </c>
      <c r="D55" s="48" t="s">
        <v>391</v>
      </c>
      <c r="E55" s="17"/>
      <c r="F55" s="18"/>
      <c r="G55" s="18"/>
      <c r="H55" s="23">
        <v>3600.0</v>
      </c>
      <c r="I55" s="25"/>
      <c r="J55" s="29"/>
      <c r="K55" s="18"/>
      <c r="L55" s="21">
        <v>3600.0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52.0</v>
      </c>
      <c r="B56" s="48" t="s">
        <v>392</v>
      </c>
      <c r="C56" s="48">
        <v>21818.0</v>
      </c>
      <c r="D56" s="48" t="s">
        <v>78</v>
      </c>
      <c r="E56" s="17"/>
      <c r="F56" s="18"/>
      <c r="G56" s="18"/>
      <c r="H56" s="23"/>
      <c r="I56" s="25"/>
      <c r="J56" s="29">
        <v>7500.0</v>
      </c>
      <c r="K56" s="18"/>
      <c r="L56" s="21">
        <v>7500.0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53.0</v>
      </c>
      <c r="B57" s="48" t="s">
        <v>393</v>
      </c>
      <c r="C57" s="48">
        <v>55409.0</v>
      </c>
      <c r="D57" s="48" t="s">
        <v>394</v>
      </c>
      <c r="E57" s="28">
        <v>15000.0</v>
      </c>
      <c r="F57" s="18"/>
      <c r="G57" s="18"/>
      <c r="H57" s="23"/>
      <c r="I57" s="25"/>
      <c r="J57" s="18"/>
      <c r="K57" s="18"/>
      <c r="L57" s="21">
        <v>15000.0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54.0</v>
      </c>
      <c r="B58" s="48" t="s">
        <v>395</v>
      </c>
      <c r="C58" s="48">
        <v>55409.0</v>
      </c>
      <c r="D58" s="48" t="s">
        <v>394</v>
      </c>
      <c r="E58" s="28">
        <v>10000.0</v>
      </c>
      <c r="F58" s="18"/>
      <c r="G58" s="18"/>
      <c r="H58" s="23"/>
      <c r="I58" s="20"/>
      <c r="J58" s="18"/>
      <c r="K58" s="18"/>
      <c r="L58" s="21">
        <v>10000.0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55.0</v>
      </c>
      <c r="B59" s="48" t="s">
        <v>396</v>
      </c>
      <c r="C59" s="48">
        <v>55409.0</v>
      </c>
      <c r="D59" s="48" t="s">
        <v>394</v>
      </c>
      <c r="E59" s="28">
        <v>15000.0</v>
      </c>
      <c r="F59" s="18"/>
      <c r="G59" s="18"/>
      <c r="H59" s="23"/>
      <c r="I59" s="24"/>
      <c r="J59" s="18"/>
      <c r="K59" s="18"/>
      <c r="L59" s="21">
        <v>15000.0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56.0</v>
      </c>
      <c r="B60" s="48" t="s">
        <v>397</v>
      </c>
      <c r="C60" s="48">
        <v>56608.0</v>
      </c>
      <c r="D60" s="48" t="s">
        <v>398</v>
      </c>
      <c r="E60" s="28">
        <v>3600.0</v>
      </c>
      <c r="F60" s="18"/>
      <c r="G60" s="18"/>
      <c r="H60" s="23"/>
      <c r="I60" s="20"/>
      <c r="J60" s="18"/>
      <c r="K60" s="18"/>
      <c r="L60" s="21">
        <v>3600.0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57.0</v>
      </c>
      <c r="B61" s="48" t="s">
        <v>399</v>
      </c>
      <c r="C61" s="48">
        <v>55501.0</v>
      </c>
      <c r="D61" s="48" t="s">
        <v>400</v>
      </c>
      <c r="E61" s="28">
        <v>8400.0</v>
      </c>
      <c r="F61" s="18"/>
      <c r="G61" s="18"/>
      <c r="H61" s="23"/>
      <c r="I61" s="24"/>
      <c r="J61" s="18"/>
      <c r="K61" s="18"/>
      <c r="L61" s="21">
        <v>8400.0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58.0</v>
      </c>
      <c r="B62" s="48" t="s">
        <v>401</v>
      </c>
      <c r="C62" s="48">
        <v>51512.0</v>
      </c>
      <c r="D62" s="48" t="s">
        <v>402</v>
      </c>
      <c r="E62" s="17"/>
      <c r="F62" s="29"/>
      <c r="G62" s="18"/>
      <c r="H62" s="23"/>
      <c r="I62" s="20">
        <v>300.0</v>
      </c>
      <c r="J62" s="18"/>
      <c r="K62" s="18"/>
      <c r="L62" s="21">
        <v>300.0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59.0</v>
      </c>
      <c r="B63" s="48" t="s">
        <v>403</v>
      </c>
      <c r="C63" s="48">
        <v>42071.0</v>
      </c>
      <c r="D63" s="48" t="s">
        <v>98</v>
      </c>
      <c r="E63" s="17"/>
      <c r="F63" s="18"/>
      <c r="G63" s="18"/>
      <c r="H63" s="23"/>
      <c r="I63" s="33">
        <v>1370.0</v>
      </c>
      <c r="J63" s="18"/>
      <c r="K63" s="18"/>
      <c r="L63" s="21">
        <v>1370.0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60.0</v>
      </c>
      <c r="B64" s="48" t="s">
        <v>404</v>
      </c>
      <c r="C64" s="48">
        <v>53455.0</v>
      </c>
      <c r="D64" s="48" t="s">
        <v>405</v>
      </c>
      <c r="E64" s="17"/>
      <c r="F64" s="29">
        <v>7950.0</v>
      </c>
      <c r="G64" s="18"/>
      <c r="H64" s="23"/>
      <c r="I64" s="24"/>
      <c r="J64" s="18"/>
      <c r="K64" s="18"/>
      <c r="L64" s="21">
        <v>7950.0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61.0</v>
      </c>
      <c r="B65" s="48" t="s">
        <v>406</v>
      </c>
      <c r="C65" s="48">
        <v>19688.0</v>
      </c>
      <c r="D65" s="48" t="s">
        <v>407</v>
      </c>
      <c r="E65" s="17"/>
      <c r="F65" s="18"/>
      <c r="G65" s="18"/>
      <c r="H65" s="23"/>
      <c r="I65" s="20">
        <v>2650.0</v>
      </c>
      <c r="J65" s="29"/>
      <c r="K65" s="18"/>
      <c r="L65" s="21">
        <v>2650.0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62.0</v>
      </c>
      <c r="B66" s="48" t="s">
        <v>408</v>
      </c>
      <c r="C66" s="48">
        <v>53455.0</v>
      </c>
      <c r="D66" s="48" t="s">
        <v>405</v>
      </c>
      <c r="E66" s="17"/>
      <c r="F66" s="29">
        <v>3350.0</v>
      </c>
      <c r="G66" s="18"/>
      <c r="H66" s="23"/>
      <c r="I66" s="20"/>
      <c r="J66" s="18"/>
      <c r="K66" s="18"/>
      <c r="L66" s="21">
        <v>3350.0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63.0</v>
      </c>
      <c r="B67" s="48" t="s">
        <v>409</v>
      </c>
      <c r="C67" s="48">
        <v>35227.0</v>
      </c>
      <c r="D67" s="48" t="s">
        <v>410</v>
      </c>
      <c r="E67" s="17"/>
      <c r="F67" s="29">
        <v>5000.0</v>
      </c>
      <c r="G67" s="18"/>
      <c r="H67" s="23"/>
      <c r="I67" s="20"/>
      <c r="J67" s="18"/>
      <c r="K67" s="18"/>
      <c r="L67" s="21">
        <v>5000.0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64.0</v>
      </c>
      <c r="B68" s="48" t="s">
        <v>411</v>
      </c>
      <c r="C68" s="48">
        <v>35227.0</v>
      </c>
      <c r="D68" s="48" t="s">
        <v>410</v>
      </c>
      <c r="E68" s="17"/>
      <c r="F68" s="29">
        <v>3600.0</v>
      </c>
      <c r="G68" s="18"/>
      <c r="H68" s="23"/>
      <c r="I68" s="24"/>
      <c r="J68" s="18"/>
      <c r="K68" s="18"/>
      <c r="L68" s="21">
        <v>3600.0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65.0</v>
      </c>
      <c r="B69" s="48" t="s">
        <v>412</v>
      </c>
      <c r="C69" s="48">
        <v>51467.0</v>
      </c>
      <c r="D69" s="48" t="s">
        <v>413</v>
      </c>
      <c r="E69" s="28">
        <v>850.0</v>
      </c>
      <c r="F69" s="29">
        <v>3800.0</v>
      </c>
      <c r="G69" s="18"/>
      <c r="H69" s="23"/>
      <c r="I69" s="24"/>
      <c r="J69" s="18"/>
      <c r="K69" s="18"/>
      <c r="L69" s="21">
        <v>4650.0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66.0</v>
      </c>
      <c r="B70" s="48" t="s">
        <v>414</v>
      </c>
      <c r="C70" s="48">
        <v>53283.0</v>
      </c>
      <c r="D70" s="48" t="s">
        <v>45</v>
      </c>
      <c r="E70" s="17"/>
      <c r="F70" s="18"/>
      <c r="G70" s="18"/>
      <c r="H70" s="23">
        <v>200.0</v>
      </c>
      <c r="I70" s="24"/>
      <c r="J70" s="18"/>
      <c r="K70" s="18"/>
      <c r="L70" s="21">
        <v>200.0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67.0</v>
      </c>
      <c r="B71" s="48" t="s">
        <v>415</v>
      </c>
      <c r="C71" s="48">
        <v>45992.0</v>
      </c>
      <c r="D71" s="48" t="s">
        <v>416</v>
      </c>
      <c r="E71" s="17"/>
      <c r="F71" s="18"/>
      <c r="G71" s="18"/>
      <c r="H71" s="23">
        <v>5000.0</v>
      </c>
      <c r="I71" s="20"/>
      <c r="J71" s="18"/>
      <c r="K71" s="18"/>
      <c r="L71" s="21">
        <v>5000.0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68.0</v>
      </c>
      <c r="B72" s="48" t="s">
        <v>417</v>
      </c>
      <c r="C72" s="48">
        <v>45992.0</v>
      </c>
      <c r="D72" s="48" t="s">
        <v>416</v>
      </c>
      <c r="E72" s="17"/>
      <c r="F72" s="18"/>
      <c r="G72" s="18"/>
      <c r="H72" s="23">
        <v>15000.0</v>
      </c>
      <c r="I72" s="24"/>
      <c r="J72" s="18"/>
      <c r="K72" s="18"/>
      <c r="L72" s="21">
        <v>15000.0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69.0</v>
      </c>
      <c r="B73" s="48" t="s">
        <v>418</v>
      </c>
      <c r="C73" s="48">
        <v>48631.0</v>
      </c>
      <c r="D73" s="48" t="s">
        <v>112</v>
      </c>
      <c r="E73" s="17"/>
      <c r="F73" s="18"/>
      <c r="G73" s="18"/>
      <c r="H73" s="23">
        <v>350.0</v>
      </c>
      <c r="I73" s="20"/>
      <c r="J73" s="18"/>
      <c r="K73" s="18"/>
      <c r="L73" s="21">
        <v>350.0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70.0</v>
      </c>
      <c r="B74" s="48" t="s">
        <v>419</v>
      </c>
      <c r="C74" s="48">
        <v>49655.0</v>
      </c>
      <c r="D74" s="48" t="s">
        <v>121</v>
      </c>
      <c r="E74" s="28"/>
      <c r="F74" s="18"/>
      <c r="G74" s="18"/>
      <c r="H74" s="23"/>
      <c r="I74" s="20">
        <v>1250.0</v>
      </c>
      <c r="J74" s="18"/>
      <c r="K74" s="18"/>
      <c r="L74" s="21">
        <v>1250.0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71.0</v>
      </c>
      <c r="B75" s="48" t="s">
        <v>420</v>
      </c>
      <c r="C75" s="48">
        <v>49541.0</v>
      </c>
      <c r="D75" s="48" t="s">
        <v>421</v>
      </c>
      <c r="E75" s="28">
        <v>290.0</v>
      </c>
      <c r="F75" s="29"/>
      <c r="G75" s="18"/>
      <c r="H75" s="23"/>
      <c r="I75" s="25"/>
      <c r="J75" s="18"/>
      <c r="K75" s="18"/>
      <c r="L75" s="21">
        <v>290.0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72.0</v>
      </c>
      <c r="B76" s="48" t="s">
        <v>422</v>
      </c>
      <c r="C76" s="48">
        <v>55446.0</v>
      </c>
      <c r="D76" s="48" t="s">
        <v>423</v>
      </c>
      <c r="E76" s="28">
        <v>300.0</v>
      </c>
      <c r="F76" s="29"/>
      <c r="G76" s="18"/>
      <c r="H76" s="23"/>
      <c r="I76" s="25"/>
      <c r="J76" s="18"/>
      <c r="K76" s="18"/>
      <c r="L76" s="21">
        <v>300.0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73.0</v>
      </c>
      <c r="B77" s="48" t="s">
        <v>424</v>
      </c>
      <c r="C77" s="48">
        <v>58495.0</v>
      </c>
      <c r="D77" s="48" t="s">
        <v>425</v>
      </c>
      <c r="E77" s="28">
        <v>2500.0</v>
      </c>
      <c r="F77" s="29"/>
      <c r="G77" s="18"/>
      <c r="H77" s="23"/>
      <c r="I77" s="25"/>
      <c r="J77" s="18"/>
      <c r="K77" s="18"/>
      <c r="L77" s="21">
        <v>2500.0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74.0</v>
      </c>
      <c r="B78" s="48" t="s">
        <v>426</v>
      </c>
      <c r="C78" s="48">
        <v>58930.0</v>
      </c>
      <c r="D78" s="48" t="s">
        <v>427</v>
      </c>
      <c r="E78" s="17"/>
      <c r="F78" s="29"/>
      <c r="G78" s="18"/>
      <c r="H78" s="23">
        <v>34500.0</v>
      </c>
      <c r="I78" s="25"/>
      <c r="J78" s="18"/>
      <c r="K78" s="18"/>
      <c r="L78" s="21">
        <v>34500.0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75.0</v>
      </c>
      <c r="B79" s="48" t="s">
        <v>428</v>
      </c>
      <c r="C79" s="48">
        <v>10250.0</v>
      </c>
      <c r="D79" s="48" t="s">
        <v>81</v>
      </c>
      <c r="E79" s="17"/>
      <c r="F79" s="29"/>
      <c r="G79" s="18"/>
      <c r="H79" s="23">
        <v>3750.0</v>
      </c>
      <c r="I79" s="25"/>
      <c r="J79" s="18"/>
      <c r="K79" s="18"/>
      <c r="L79" s="21">
        <v>3750.0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76.0</v>
      </c>
      <c r="B80" s="48" t="s">
        <v>429</v>
      </c>
      <c r="C80" s="48">
        <v>58433.0</v>
      </c>
      <c r="D80" s="48" t="s">
        <v>430</v>
      </c>
      <c r="E80" s="28">
        <v>6900.0</v>
      </c>
      <c r="F80" s="29"/>
      <c r="G80" s="18"/>
      <c r="H80" s="23">
        <v>600.0</v>
      </c>
      <c r="I80" s="25"/>
      <c r="J80" s="18"/>
      <c r="K80" s="18"/>
      <c r="L80" s="21">
        <v>7500.0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77.0</v>
      </c>
      <c r="B81" s="48" t="s">
        <v>431</v>
      </c>
      <c r="C81" s="48">
        <v>46909.0</v>
      </c>
      <c r="D81" s="48" t="s">
        <v>432</v>
      </c>
      <c r="E81" s="17"/>
      <c r="F81" s="29"/>
      <c r="G81" s="18"/>
      <c r="H81" s="23"/>
      <c r="I81" s="33">
        <v>5310.0</v>
      </c>
      <c r="J81" s="18"/>
      <c r="K81" s="18"/>
      <c r="L81" s="21">
        <v>5310.0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78.0</v>
      </c>
      <c r="B82" s="48" t="s">
        <v>433</v>
      </c>
      <c r="C82" s="48">
        <v>51697.0</v>
      </c>
      <c r="D82" s="48" t="s">
        <v>434</v>
      </c>
      <c r="E82" s="28">
        <v>3600.0</v>
      </c>
      <c r="F82" s="29"/>
      <c r="G82" s="18"/>
      <c r="H82" s="23"/>
      <c r="I82" s="25"/>
      <c r="J82" s="18"/>
      <c r="K82" s="18"/>
      <c r="L82" s="21">
        <v>3600.0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79.0</v>
      </c>
      <c r="B83" s="48" t="s">
        <v>435</v>
      </c>
      <c r="C83" s="48">
        <v>52401.0</v>
      </c>
      <c r="D83" s="48" t="s">
        <v>436</v>
      </c>
      <c r="E83" s="17"/>
      <c r="F83" s="29"/>
      <c r="G83" s="18"/>
      <c r="H83" s="23">
        <v>1750.0</v>
      </c>
      <c r="I83" s="25"/>
      <c r="J83" s="18"/>
      <c r="K83" s="18"/>
      <c r="L83" s="21">
        <v>1750.0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80.0</v>
      </c>
      <c r="B84" s="48" t="s">
        <v>437</v>
      </c>
      <c r="C84" s="48">
        <v>58883.0</v>
      </c>
      <c r="D84" s="48" t="s">
        <v>438</v>
      </c>
      <c r="E84" s="28">
        <v>2250.0</v>
      </c>
      <c r="F84" s="29"/>
      <c r="G84" s="18"/>
      <c r="H84" s="23"/>
      <c r="I84" s="25"/>
      <c r="J84" s="18"/>
      <c r="K84" s="18"/>
      <c r="L84" s="21">
        <v>2250.0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81.0</v>
      </c>
      <c r="B85" s="48" t="s">
        <v>439</v>
      </c>
      <c r="C85" s="48">
        <v>14329.0</v>
      </c>
      <c r="D85" s="48" t="s">
        <v>440</v>
      </c>
      <c r="E85" s="17"/>
      <c r="F85" s="29"/>
      <c r="G85" s="18"/>
      <c r="H85" s="23">
        <v>1410.0</v>
      </c>
      <c r="I85" s="25"/>
      <c r="J85" s="18"/>
      <c r="K85" s="18"/>
      <c r="L85" s="21">
        <v>1410.0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82.0</v>
      </c>
      <c r="B86" s="48" t="s">
        <v>441</v>
      </c>
      <c r="C86" s="48">
        <v>59236.0</v>
      </c>
      <c r="D86" s="48" t="s">
        <v>442</v>
      </c>
      <c r="E86" s="17"/>
      <c r="F86" s="18"/>
      <c r="G86" s="18"/>
      <c r="H86" s="23">
        <v>27000.0</v>
      </c>
      <c r="I86" s="24"/>
      <c r="J86" s="18"/>
      <c r="K86" s="18"/>
      <c r="L86" s="21">
        <v>27000.0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83.0</v>
      </c>
      <c r="B87" s="48" t="s">
        <v>443</v>
      </c>
      <c r="C87" s="48">
        <v>47509.0</v>
      </c>
      <c r="D87" s="48" t="s">
        <v>304</v>
      </c>
      <c r="E87" s="17"/>
      <c r="F87" s="18"/>
      <c r="G87" s="29">
        <v>23400.0</v>
      </c>
      <c r="H87" s="23"/>
      <c r="I87" s="24"/>
      <c r="J87" s="18"/>
      <c r="K87" s="18"/>
      <c r="L87" s="21">
        <v>23400.0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84.0</v>
      </c>
      <c r="B88" s="48" t="s">
        <v>444</v>
      </c>
      <c r="C88" s="48">
        <v>50222.0</v>
      </c>
      <c r="D88" s="48" t="s">
        <v>83</v>
      </c>
      <c r="E88" s="17"/>
      <c r="F88" s="18"/>
      <c r="G88" s="29">
        <v>3750.0</v>
      </c>
      <c r="H88" s="23"/>
      <c r="I88" s="24"/>
      <c r="J88" s="29"/>
      <c r="K88" s="18"/>
      <c r="L88" s="21">
        <v>3750.0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85.0</v>
      </c>
      <c r="B89" s="48" t="s">
        <v>445</v>
      </c>
      <c r="C89" s="48">
        <v>50146.0</v>
      </c>
      <c r="D89" s="48" t="s">
        <v>446</v>
      </c>
      <c r="E89" s="17"/>
      <c r="F89" s="26"/>
      <c r="G89" s="29">
        <v>5000.0</v>
      </c>
      <c r="H89" s="23"/>
      <c r="I89" s="24"/>
      <c r="J89" s="29"/>
      <c r="K89" s="18"/>
      <c r="L89" s="21">
        <v>5000.0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86.0</v>
      </c>
      <c r="B90" s="48" t="s">
        <v>447</v>
      </c>
      <c r="C90" s="48">
        <v>50221.0</v>
      </c>
      <c r="D90" s="48" t="s">
        <v>236</v>
      </c>
      <c r="E90" s="17"/>
      <c r="F90" s="18"/>
      <c r="G90" s="29">
        <v>1400.0</v>
      </c>
      <c r="H90" s="23"/>
      <c r="I90" s="24"/>
      <c r="J90" s="18"/>
      <c r="K90" s="18"/>
      <c r="L90" s="21">
        <v>1400.0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87.0</v>
      </c>
      <c r="B91" s="48" t="s">
        <v>448</v>
      </c>
      <c r="C91" s="48">
        <v>58978.0</v>
      </c>
      <c r="D91" s="48" t="s">
        <v>449</v>
      </c>
      <c r="E91" s="17"/>
      <c r="F91" s="18"/>
      <c r="G91" s="29">
        <v>3500.0</v>
      </c>
      <c r="H91" s="23"/>
      <c r="I91" s="24"/>
      <c r="J91" s="18"/>
      <c r="K91" s="18"/>
      <c r="L91" s="21">
        <v>3500.0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88.0</v>
      </c>
      <c r="B92" s="48" t="s">
        <v>450</v>
      </c>
      <c r="C92" s="48">
        <v>30894.0</v>
      </c>
      <c r="D92" s="48" t="s">
        <v>451</v>
      </c>
      <c r="E92" s="17"/>
      <c r="F92" s="18"/>
      <c r="G92" s="29"/>
      <c r="H92" s="23"/>
      <c r="I92" s="25"/>
      <c r="J92" s="29">
        <v>10400.0</v>
      </c>
      <c r="K92" s="18"/>
      <c r="L92" s="21">
        <v>10400.0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2"/>
      <c r="B93" s="42"/>
      <c r="C93" s="42"/>
      <c r="D93" s="42"/>
      <c r="E93" s="43">
        <f t="shared" ref="E93:J93" si="2">SUM(E5:E92)</f>
        <v>70190</v>
      </c>
      <c r="F93" s="43">
        <f t="shared" si="2"/>
        <v>50700</v>
      </c>
      <c r="G93" s="43">
        <f t="shared" si="2"/>
        <v>37050</v>
      </c>
      <c r="H93" s="44">
        <f t="shared" si="2"/>
        <v>261257</v>
      </c>
      <c r="I93" s="43">
        <f t="shared" si="2"/>
        <v>128610</v>
      </c>
      <c r="J93" s="43">
        <f t="shared" si="2"/>
        <v>30550</v>
      </c>
      <c r="K93" s="43"/>
      <c r="L93" s="43">
        <f t="shared" ref="L93:M93" si="3">SUM(L5:L92)</f>
        <v>578357</v>
      </c>
      <c r="M93" s="22">
        <f t="shared" si="3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42"/>
      <c r="D94" s="42"/>
      <c r="E94" s="45">
        <f>K93+L93+M93+N93+O93+P93+Q93</f>
        <v>578357</v>
      </c>
      <c r="F94" s="7"/>
      <c r="G94" s="7"/>
      <c r="H94" s="7"/>
      <c r="I94" s="7"/>
      <c r="J94" s="7"/>
      <c r="K94" s="8"/>
      <c r="L94" s="46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4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4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4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4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4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4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4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4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4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4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4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4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4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4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4">
    <mergeCell ref="F3:G3"/>
    <mergeCell ref="H3:I3"/>
    <mergeCell ref="J3:J4"/>
    <mergeCell ref="K3:K4"/>
    <mergeCell ref="E94:K9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3.38"/>
    <col customWidth="1" min="4" max="4" width="38.5"/>
  </cols>
  <sheetData>
    <row r="1">
      <c r="A1" s="1" t="s">
        <v>452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10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16" t="s">
        <v>453</v>
      </c>
      <c r="C5" s="16">
        <v>56459.0</v>
      </c>
      <c r="D5" s="16" t="s">
        <v>454</v>
      </c>
      <c r="E5" s="28">
        <v>300.0</v>
      </c>
      <c r="F5" s="18"/>
      <c r="G5" s="18"/>
      <c r="H5" s="23"/>
      <c r="I5" s="20"/>
      <c r="J5" s="29"/>
      <c r="K5" s="18"/>
      <c r="L5" s="21">
        <v>300.0</v>
      </c>
      <c r="M5" s="22">
        <f t="shared" ref="M5:M61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16" t="s">
        <v>455</v>
      </c>
      <c r="C6" s="16">
        <v>10250.0</v>
      </c>
      <c r="D6" s="16" t="s">
        <v>81</v>
      </c>
      <c r="E6" s="28"/>
      <c r="F6" s="18"/>
      <c r="G6" s="18"/>
      <c r="H6" s="23">
        <v>1250.0</v>
      </c>
      <c r="I6" s="24"/>
      <c r="J6" s="18"/>
      <c r="K6" s="18"/>
      <c r="L6" s="21">
        <v>1250.0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16" t="s">
        <v>456</v>
      </c>
      <c r="C7" s="16">
        <v>50173.0</v>
      </c>
      <c r="D7" s="16" t="s">
        <v>325</v>
      </c>
      <c r="E7" s="17"/>
      <c r="F7" s="18"/>
      <c r="G7" s="18"/>
      <c r="H7" s="23"/>
      <c r="I7" s="20">
        <v>350.0</v>
      </c>
      <c r="J7" s="18"/>
      <c r="K7" s="18"/>
      <c r="L7" s="21">
        <v>350.0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16" t="s">
        <v>457</v>
      </c>
      <c r="C8" s="16">
        <v>59240.0</v>
      </c>
      <c r="D8" s="16" t="s">
        <v>458</v>
      </c>
      <c r="E8" s="28"/>
      <c r="F8" s="18"/>
      <c r="G8" s="18"/>
      <c r="H8" s="23"/>
      <c r="I8" s="33">
        <v>1800.0</v>
      </c>
      <c r="J8" s="18"/>
      <c r="K8" s="18"/>
      <c r="L8" s="21">
        <v>1800.0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16" t="s">
        <v>459</v>
      </c>
      <c r="C9" s="16">
        <v>15374.0</v>
      </c>
      <c r="D9" s="16" t="s">
        <v>460</v>
      </c>
      <c r="E9" s="17"/>
      <c r="F9" s="32">
        <v>5000.0</v>
      </c>
      <c r="G9" s="18"/>
      <c r="H9" s="23"/>
      <c r="I9" s="20"/>
      <c r="J9" s="18"/>
      <c r="K9" s="18"/>
      <c r="L9" s="21">
        <v>5000.0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16" t="s">
        <v>461</v>
      </c>
      <c r="C10" s="16">
        <v>15374.0</v>
      </c>
      <c r="D10" s="16" t="s">
        <v>460</v>
      </c>
      <c r="E10" s="17"/>
      <c r="F10" s="32">
        <v>5000.0</v>
      </c>
      <c r="G10" s="18"/>
      <c r="H10" s="23"/>
      <c r="I10" s="20"/>
      <c r="J10" s="18"/>
      <c r="K10" s="18"/>
      <c r="L10" s="21">
        <v>5000.0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16" t="s">
        <v>462</v>
      </c>
      <c r="C11" s="16">
        <v>50342.0</v>
      </c>
      <c r="D11" s="16" t="s">
        <v>463</v>
      </c>
      <c r="E11" s="17"/>
      <c r="F11" s="26"/>
      <c r="G11" s="18"/>
      <c r="H11" s="23">
        <v>122.0</v>
      </c>
      <c r="I11" s="20"/>
      <c r="J11" s="18"/>
      <c r="K11" s="18"/>
      <c r="L11" s="21">
        <v>122.0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16" t="s">
        <v>464</v>
      </c>
      <c r="C12" s="16">
        <v>46778.0</v>
      </c>
      <c r="D12" s="16" t="s">
        <v>159</v>
      </c>
      <c r="E12" s="17"/>
      <c r="F12" s="18"/>
      <c r="G12" s="18"/>
      <c r="H12" s="23">
        <v>2500.0</v>
      </c>
      <c r="I12" s="20"/>
      <c r="J12" s="18"/>
      <c r="K12" s="18"/>
      <c r="L12" s="21">
        <v>2500.0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9.0</v>
      </c>
      <c r="B13" s="16" t="s">
        <v>465</v>
      </c>
      <c r="C13" s="16">
        <v>55362.0</v>
      </c>
      <c r="D13" s="16" t="s">
        <v>466</v>
      </c>
      <c r="E13" s="17"/>
      <c r="F13" s="18"/>
      <c r="G13" s="18"/>
      <c r="H13" s="23"/>
      <c r="I13" s="20">
        <v>34500.0</v>
      </c>
      <c r="J13" s="18"/>
      <c r="K13" s="18"/>
      <c r="L13" s="21">
        <v>34500.0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16" t="s">
        <v>467</v>
      </c>
      <c r="C14" s="16">
        <v>55215.0</v>
      </c>
      <c r="D14" s="16" t="s">
        <v>468</v>
      </c>
      <c r="E14" s="17"/>
      <c r="F14" s="18"/>
      <c r="G14" s="18"/>
      <c r="H14" s="23">
        <v>730.0</v>
      </c>
      <c r="I14" s="20"/>
      <c r="J14" s="18"/>
      <c r="K14" s="18"/>
      <c r="L14" s="21">
        <v>730.0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11.0</v>
      </c>
      <c r="B15" s="16" t="s">
        <v>469</v>
      </c>
      <c r="C15" s="16">
        <v>26831.0</v>
      </c>
      <c r="D15" s="16" t="s">
        <v>199</v>
      </c>
      <c r="E15" s="17"/>
      <c r="F15" s="18"/>
      <c r="G15" s="18"/>
      <c r="H15" s="23"/>
      <c r="I15" s="20">
        <v>4990.0</v>
      </c>
      <c r="J15" s="18"/>
      <c r="K15" s="18"/>
      <c r="L15" s="21">
        <v>4990.0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16" t="s">
        <v>470</v>
      </c>
      <c r="C16" s="16">
        <v>21384.0</v>
      </c>
      <c r="D16" s="16" t="s">
        <v>243</v>
      </c>
      <c r="E16" s="17"/>
      <c r="F16" s="18"/>
      <c r="G16" s="18"/>
      <c r="H16" s="23"/>
      <c r="I16" s="24"/>
      <c r="J16" s="29">
        <v>1250.0</v>
      </c>
      <c r="K16" s="18"/>
      <c r="L16" s="21">
        <v>1250.0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13.0</v>
      </c>
      <c r="B17" s="16" t="s">
        <v>471</v>
      </c>
      <c r="C17" s="16">
        <v>36928.0</v>
      </c>
      <c r="D17" s="16" t="s">
        <v>57</v>
      </c>
      <c r="E17" s="17"/>
      <c r="F17" s="18"/>
      <c r="G17" s="18"/>
      <c r="H17" s="23"/>
      <c r="I17" s="24"/>
      <c r="J17" s="29">
        <v>4650.0</v>
      </c>
      <c r="K17" s="18"/>
      <c r="L17" s="21">
        <v>4650.0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14.0</v>
      </c>
      <c r="B18" s="16" t="s">
        <v>472</v>
      </c>
      <c r="C18" s="16">
        <v>52032.0</v>
      </c>
      <c r="D18" s="16" t="s">
        <v>76</v>
      </c>
      <c r="E18" s="17"/>
      <c r="F18" s="18"/>
      <c r="G18" s="18"/>
      <c r="H18" s="23">
        <v>700.0</v>
      </c>
      <c r="I18" s="20"/>
      <c r="J18" s="18"/>
      <c r="K18" s="18"/>
      <c r="L18" s="21">
        <v>700.0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15.0</v>
      </c>
      <c r="B19" s="16" t="s">
        <v>473</v>
      </c>
      <c r="C19" s="16">
        <v>58149.0</v>
      </c>
      <c r="D19" s="16" t="s">
        <v>474</v>
      </c>
      <c r="E19" s="17"/>
      <c r="F19" s="18"/>
      <c r="G19" s="18"/>
      <c r="H19" s="23"/>
      <c r="I19" s="20">
        <v>1290.0</v>
      </c>
      <c r="J19" s="18"/>
      <c r="K19" s="18"/>
      <c r="L19" s="21">
        <v>1290.0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16.0</v>
      </c>
      <c r="B20" s="16" t="s">
        <v>475</v>
      </c>
      <c r="C20" s="16">
        <v>21384.0</v>
      </c>
      <c r="D20" s="16" t="s">
        <v>243</v>
      </c>
      <c r="E20" s="17"/>
      <c r="F20" s="18"/>
      <c r="G20" s="18"/>
      <c r="H20" s="23"/>
      <c r="I20" s="20"/>
      <c r="J20" s="29">
        <v>350.0</v>
      </c>
      <c r="K20" s="18"/>
      <c r="L20" s="21">
        <v>350.0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17.0</v>
      </c>
      <c r="B21" s="16" t="s">
        <v>476</v>
      </c>
      <c r="C21" s="16">
        <v>49943.0</v>
      </c>
      <c r="D21" s="16" t="s">
        <v>477</v>
      </c>
      <c r="E21" s="17"/>
      <c r="F21" s="18"/>
      <c r="G21" s="18"/>
      <c r="H21" s="23">
        <v>420.0</v>
      </c>
      <c r="I21" s="24"/>
      <c r="J21" s="18"/>
      <c r="K21" s="18"/>
      <c r="L21" s="21">
        <v>420.0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18.0</v>
      </c>
      <c r="B22" s="16" t="s">
        <v>478</v>
      </c>
      <c r="C22" s="16">
        <v>52647.0</v>
      </c>
      <c r="D22" s="16" t="s">
        <v>479</v>
      </c>
      <c r="E22" s="17"/>
      <c r="F22" s="18"/>
      <c r="G22" s="18"/>
      <c r="H22" s="23">
        <v>1250.0</v>
      </c>
      <c r="I22" s="33"/>
      <c r="J22" s="18"/>
      <c r="K22" s="18"/>
      <c r="L22" s="21">
        <v>1250.0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19.0</v>
      </c>
      <c r="B23" s="16" t="s">
        <v>480</v>
      </c>
      <c r="C23" s="16">
        <v>50821.0</v>
      </c>
      <c r="D23" s="16" t="s">
        <v>136</v>
      </c>
      <c r="E23" s="17"/>
      <c r="F23" s="29">
        <v>1290.0</v>
      </c>
      <c r="G23" s="18"/>
      <c r="H23" s="23"/>
      <c r="I23" s="20"/>
      <c r="J23" s="18"/>
      <c r="K23" s="18"/>
      <c r="L23" s="21">
        <v>1290.0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16" t="s">
        <v>481</v>
      </c>
      <c r="C24" s="16">
        <v>23221.0</v>
      </c>
      <c r="D24" s="16" t="s">
        <v>91</v>
      </c>
      <c r="E24" s="28"/>
      <c r="F24" s="18"/>
      <c r="G24" s="18"/>
      <c r="H24" s="23"/>
      <c r="I24" s="20"/>
      <c r="J24" s="29">
        <v>2650.0</v>
      </c>
      <c r="K24" s="18"/>
      <c r="L24" s="21">
        <v>2650.0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21.0</v>
      </c>
      <c r="B25" s="16" t="s">
        <v>482</v>
      </c>
      <c r="C25" s="16">
        <v>26005.0</v>
      </c>
      <c r="D25" s="16" t="s">
        <v>483</v>
      </c>
      <c r="E25" s="28">
        <v>300.0</v>
      </c>
      <c r="F25" s="18"/>
      <c r="G25" s="18"/>
      <c r="H25" s="23"/>
      <c r="I25" s="20"/>
      <c r="J25" s="18"/>
      <c r="K25" s="18"/>
      <c r="L25" s="21">
        <v>300.0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16" t="s">
        <v>484</v>
      </c>
      <c r="C26" s="16">
        <v>55446.0</v>
      </c>
      <c r="D26" s="16" t="s">
        <v>423</v>
      </c>
      <c r="E26" s="28">
        <v>2400.0</v>
      </c>
      <c r="F26" s="18"/>
      <c r="G26" s="18"/>
      <c r="H26" s="23">
        <v>1600.0</v>
      </c>
      <c r="I26" s="20"/>
      <c r="J26" s="18"/>
      <c r="K26" s="18"/>
      <c r="L26" s="21">
        <v>4000.0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23.0</v>
      </c>
      <c r="B27" s="16" t="s">
        <v>485</v>
      </c>
      <c r="C27" s="16">
        <v>58543.0</v>
      </c>
      <c r="D27" s="16" t="s">
        <v>486</v>
      </c>
      <c r="E27" s="28">
        <v>300.0</v>
      </c>
      <c r="F27" s="18"/>
      <c r="G27" s="18"/>
      <c r="H27" s="23"/>
      <c r="I27" s="20"/>
      <c r="J27" s="18"/>
      <c r="K27" s="18"/>
      <c r="L27" s="21">
        <v>300.0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16" t="s">
        <v>487</v>
      </c>
      <c r="C28" s="16">
        <v>10001.0</v>
      </c>
      <c r="D28" s="16" t="s">
        <v>20</v>
      </c>
      <c r="E28" s="28">
        <v>200.0</v>
      </c>
      <c r="F28" s="18"/>
      <c r="G28" s="18"/>
      <c r="H28" s="23"/>
      <c r="I28" s="25"/>
      <c r="J28" s="29"/>
      <c r="K28" s="18"/>
      <c r="L28" s="21">
        <v>200.0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25.0</v>
      </c>
      <c r="B29" s="16" t="s">
        <v>488</v>
      </c>
      <c r="C29" s="16">
        <v>58543.0</v>
      </c>
      <c r="D29" s="16" t="s">
        <v>486</v>
      </c>
      <c r="E29" s="28">
        <v>6600.0</v>
      </c>
      <c r="F29" s="18"/>
      <c r="G29" s="18"/>
      <c r="H29" s="23">
        <v>3600.0</v>
      </c>
      <c r="I29" s="24"/>
      <c r="J29" s="18"/>
      <c r="K29" s="18"/>
      <c r="L29" s="21">
        <v>10200.0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16" t="s">
        <v>489</v>
      </c>
      <c r="C30" s="16">
        <v>22332.0</v>
      </c>
      <c r="D30" s="16" t="s">
        <v>22</v>
      </c>
      <c r="E30" s="17"/>
      <c r="F30" s="18"/>
      <c r="G30" s="18"/>
      <c r="H30" s="23">
        <v>14000.0</v>
      </c>
      <c r="I30" s="33"/>
      <c r="J30" s="18"/>
      <c r="K30" s="18"/>
      <c r="L30" s="21">
        <v>14000.0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27.0</v>
      </c>
      <c r="B31" s="16" t="s">
        <v>490</v>
      </c>
      <c r="C31" s="16">
        <v>42095.0</v>
      </c>
      <c r="D31" s="16" t="s">
        <v>491</v>
      </c>
      <c r="E31" s="17"/>
      <c r="F31" s="18"/>
      <c r="G31" s="18"/>
      <c r="H31" s="23">
        <v>3600.0</v>
      </c>
      <c r="I31" s="24"/>
      <c r="J31" s="18"/>
      <c r="K31" s="18"/>
      <c r="L31" s="21">
        <v>3600.0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16" t="s">
        <v>492</v>
      </c>
      <c r="C32" s="16">
        <v>24751.0</v>
      </c>
      <c r="D32" s="16" t="s">
        <v>219</v>
      </c>
      <c r="E32" s="17"/>
      <c r="F32" s="18"/>
      <c r="G32" s="18"/>
      <c r="H32" s="23">
        <v>430.0</v>
      </c>
      <c r="I32" s="25"/>
      <c r="J32" s="18"/>
      <c r="K32" s="18"/>
      <c r="L32" s="21">
        <v>430.0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29.0</v>
      </c>
      <c r="B33" s="16" t="s">
        <v>493</v>
      </c>
      <c r="C33" s="16">
        <v>48657.0</v>
      </c>
      <c r="D33" s="16" t="s">
        <v>494</v>
      </c>
      <c r="E33" s="28"/>
      <c r="F33" s="18"/>
      <c r="G33" s="18"/>
      <c r="H33" s="23">
        <v>2850.0</v>
      </c>
      <c r="I33" s="24"/>
      <c r="J33" s="18"/>
      <c r="K33" s="18"/>
      <c r="L33" s="21">
        <v>2850.0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30.0</v>
      </c>
      <c r="B34" s="16" t="s">
        <v>495</v>
      </c>
      <c r="C34" s="16">
        <v>19688.0</v>
      </c>
      <c r="D34" s="16" t="s">
        <v>407</v>
      </c>
      <c r="E34" s="28"/>
      <c r="F34" s="18"/>
      <c r="G34" s="18"/>
      <c r="H34" s="23"/>
      <c r="I34" s="33">
        <v>5150.0</v>
      </c>
      <c r="J34" s="18"/>
      <c r="K34" s="18"/>
      <c r="L34" s="21">
        <v>5150.0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31.0</v>
      </c>
      <c r="B35" s="16" t="s">
        <v>496</v>
      </c>
      <c r="C35" s="16">
        <v>42052.0</v>
      </c>
      <c r="D35" s="16" t="s">
        <v>497</v>
      </c>
      <c r="E35" s="17"/>
      <c r="F35" s="29">
        <v>7500.0</v>
      </c>
      <c r="G35" s="18"/>
      <c r="H35" s="23"/>
      <c r="I35" s="25"/>
      <c r="J35" s="29"/>
      <c r="K35" s="18"/>
      <c r="L35" s="21">
        <v>7500.0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32.0</v>
      </c>
      <c r="B36" s="16" t="s">
        <v>498</v>
      </c>
      <c r="C36" s="16">
        <v>57989.0</v>
      </c>
      <c r="D36" s="16" t="s">
        <v>499</v>
      </c>
      <c r="E36" s="17"/>
      <c r="F36" s="29"/>
      <c r="G36" s="18"/>
      <c r="H36" s="23">
        <v>350.0</v>
      </c>
      <c r="I36" s="20"/>
      <c r="J36" s="18"/>
      <c r="K36" s="18"/>
      <c r="L36" s="21">
        <v>350.0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33.0</v>
      </c>
      <c r="B37" s="16" t="s">
        <v>500</v>
      </c>
      <c r="C37" s="16">
        <v>53444.0</v>
      </c>
      <c r="D37" s="16" t="s">
        <v>501</v>
      </c>
      <c r="E37" s="17"/>
      <c r="F37" s="18"/>
      <c r="G37" s="18"/>
      <c r="H37" s="23">
        <v>1050.0</v>
      </c>
      <c r="I37" s="24"/>
      <c r="J37" s="18"/>
      <c r="K37" s="18"/>
      <c r="L37" s="21">
        <v>1050.0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34.0</v>
      </c>
      <c r="B38" s="16" t="s">
        <v>502</v>
      </c>
      <c r="C38" s="16">
        <v>46877.0</v>
      </c>
      <c r="D38" s="16" t="s">
        <v>503</v>
      </c>
      <c r="E38" s="17"/>
      <c r="F38" s="18"/>
      <c r="G38" s="18"/>
      <c r="H38" s="23">
        <v>350.0</v>
      </c>
      <c r="I38" s="20"/>
      <c r="J38" s="18"/>
      <c r="K38" s="18"/>
      <c r="L38" s="21">
        <v>350.0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35.0</v>
      </c>
      <c r="B39" s="16" t="s">
        <v>504</v>
      </c>
      <c r="C39" s="16">
        <v>22341.0</v>
      </c>
      <c r="D39" s="16" t="s">
        <v>330</v>
      </c>
      <c r="E39" s="17"/>
      <c r="F39" s="29">
        <v>3000.0</v>
      </c>
      <c r="G39" s="18"/>
      <c r="H39" s="23"/>
      <c r="I39" s="20"/>
      <c r="J39" s="18"/>
      <c r="K39" s="18"/>
      <c r="L39" s="21">
        <v>3000.0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36.0</v>
      </c>
      <c r="B40" s="16" t="s">
        <v>505</v>
      </c>
      <c r="C40" s="16">
        <v>50537.0</v>
      </c>
      <c r="D40" s="16" t="s">
        <v>506</v>
      </c>
      <c r="E40" s="28">
        <v>3600.0</v>
      </c>
      <c r="F40" s="18"/>
      <c r="G40" s="18"/>
      <c r="H40" s="23"/>
      <c r="I40" s="20"/>
      <c r="J40" s="30"/>
      <c r="K40" s="18"/>
      <c r="L40" s="21">
        <v>3600.0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37.0</v>
      </c>
      <c r="B41" s="16" t="s">
        <v>507</v>
      </c>
      <c r="C41" s="16">
        <v>21384.0</v>
      </c>
      <c r="D41" s="16" t="s">
        <v>243</v>
      </c>
      <c r="E41" s="17"/>
      <c r="F41" s="29"/>
      <c r="G41" s="18"/>
      <c r="H41" s="23"/>
      <c r="I41" s="25"/>
      <c r="J41" s="29">
        <v>3600.0</v>
      </c>
      <c r="K41" s="18"/>
      <c r="L41" s="21">
        <v>3600.0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38.0</v>
      </c>
      <c r="B42" s="16" t="s">
        <v>508</v>
      </c>
      <c r="C42" s="16">
        <v>10320.0</v>
      </c>
      <c r="D42" s="16" t="s">
        <v>30</v>
      </c>
      <c r="E42" s="17"/>
      <c r="F42" s="29"/>
      <c r="G42" s="18"/>
      <c r="H42" s="23">
        <v>6250.0</v>
      </c>
      <c r="I42" s="24"/>
      <c r="J42" s="18"/>
      <c r="K42" s="18"/>
      <c r="L42" s="21">
        <v>6250.0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39.0</v>
      </c>
      <c r="B43" s="16" t="s">
        <v>509</v>
      </c>
      <c r="C43" s="16">
        <v>58543.0</v>
      </c>
      <c r="D43" s="16" t="s">
        <v>486</v>
      </c>
      <c r="E43" s="28">
        <v>200.0</v>
      </c>
      <c r="F43" s="18"/>
      <c r="G43" s="18"/>
      <c r="H43" s="23"/>
      <c r="I43" s="25"/>
      <c r="J43" s="18"/>
      <c r="K43" s="18"/>
      <c r="L43" s="21">
        <v>200.0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40.0</v>
      </c>
      <c r="B44" s="16" t="s">
        <v>510</v>
      </c>
      <c r="C44" s="16">
        <v>10001.0</v>
      </c>
      <c r="D44" s="16" t="s">
        <v>20</v>
      </c>
      <c r="E44" s="28">
        <v>300.0</v>
      </c>
      <c r="F44" s="26"/>
      <c r="G44" s="18"/>
      <c r="H44" s="23"/>
      <c r="I44" s="20"/>
      <c r="J44" s="18"/>
      <c r="K44" s="18"/>
      <c r="L44" s="21">
        <v>300.0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41.0</v>
      </c>
      <c r="B45" s="16" t="s">
        <v>511</v>
      </c>
      <c r="C45" s="16">
        <v>50221.0</v>
      </c>
      <c r="D45" s="16" t="s">
        <v>512</v>
      </c>
      <c r="E45" s="17"/>
      <c r="F45" s="18"/>
      <c r="G45" s="18"/>
      <c r="H45" s="23">
        <v>98.0</v>
      </c>
      <c r="I45" s="24"/>
      <c r="J45" s="18"/>
      <c r="K45" s="18"/>
      <c r="L45" s="21">
        <v>98.0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42.0</v>
      </c>
      <c r="B46" s="16" t="s">
        <v>513</v>
      </c>
      <c r="C46" s="16">
        <v>58543.0</v>
      </c>
      <c r="D46" s="16" t="s">
        <v>486</v>
      </c>
      <c r="E46" s="31"/>
      <c r="F46" s="29"/>
      <c r="G46" s="18"/>
      <c r="H46" s="23">
        <v>4000.0</v>
      </c>
      <c r="I46" s="24"/>
      <c r="J46" s="18"/>
      <c r="K46" s="18"/>
      <c r="L46" s="21">
        <v>4000.0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43.0</v>
      </c>
      <c r="B47" s="16" t="s">
        <v>514</v>
      </c>
      <c r="C47" s="16">
        <v>31927.0</v>
      </c>
      <c r="D47" s="16" t="s">
        <v>319</v>
      </c>
      <c r="E47" s="17"/>
      <c r="F47" s="18"/>
      <c r="G47" s="29"/>
      <c r="H47" s="23">
        <v>1290.0</v>
      </c>
      <c r="I47" s="25"/>
      <c r="J47" s="18"/>
      <c r="K47" s="18"/>
      <c r="L47" s="21">
        <v>1290.0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44.0</v>
      </c>
      <c r="B48" s="16" t="s">
        <v>515</v>
      </c>
      <c r="C48" s="16">
        <v>53204.0</v>
      </c>
      <c r="D48" s="16" t="s">
        <v>516</v>
      </c>
      <c r="E48" s="28">
        <v>5000.0</v>
      </c>
      <c r="F48" s="26"/>
      <c r="G48" s="18"/>
      <c r="H48" s="23"/>
      <c r="I48" s="20"/>
      <c r="J48" s="18"/>
      <c r="K48" s="18"/>
      <c r="L48" s="21">
        <v>5000.0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45.0</v>
      </c>
      <c r="B49" s="16" t="s">
        <v>517</v>
      </c>
      <c r="C49" s="16">
        <v>48553.0</v>
      </c>
      <c r="D49" s="16" t="s">
        <v>518</v>
      </c>
      <c r="E49" s="28"/>
      <c r="F49" s="32"/>
      <c r="G49" s="18"/>
      <c r="H49" s="23">
        <v>3600.0</v>
      </c>
      <c r="I49" s="24"/>
      <c r="J49" s="29"/>
      <c r="K49" s="18"/>
      <c r="L49" s="21">
        <v>3600.0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46.0</v>
      </c>
      <c r="B50" s="16" t="s">
        <v>519</v>
      </c>
      <c r="C50" s="16">
        <v>10001.0</v>
      </c>
      <c r="D50" s="16" t="s">
        <v>20</v>
      </c>
      <c r="E50" s="28">
        <v>200.0</v>
      </c>
      <c r="F50" s="18"/>
      <c r="G50" s="18"/>
      <c r="H50" s="23"/>
      <c r="I50" s="20"/>
      <c r="J50" s="18"/>
      <c r="K50" s="18"/>
      <c r="L50" s="21">
        <v>200.0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47.0</v>
      </c>
      <c r="B51" s="16" t="s">
        <v>520</v>
      </c>
      <c r="C51" s="16">
        <v>54763.0</v>
      </c>
      <c r="D51" s="16" t="s">
        <v>521</v>
      </c>
      <c r="E51" s="28">
        <v>900.0</v>
      </c>
      <c r="F51" s="18"/>
      <c r="G51" s="18"/>
      <c r="H51" s="23"/>
      <c r="I51" s="20"/>
      <c r="J51" s="18"/>
      <c r="K51" s="18"/>
      <c r="L51" s="21">
        <v>900.0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48.0</v>
      </c>
      <c r="B52" s="16" t="s">
        <v>522</v>
      </c>
      <c r="C52" s="16">
        <v>54763.0</v>
      </c>
      <c r="D52" s="16" t="s">
        <v>521</v>
      </c>
      <c r="E52" s="28">
        <v>300.0</v>
      </c>
      <c r="F52" s="18"/>
      <c r="G52" s="18"/>
      <c r="H52" s="23"/>
      <c r="I52" s="24"/>
      <c r="J52" s="18"/>
      <c r="K52" s="18"/>
      <c r="L52" s="21">
        <v>300.0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49.0</v>
      </c>
      <c r="B53" s="16" t="s">
        <v>523</v>
      </c>
      <c r="C53" s="16">
        <v>50342.0</v>
      </c>
      <c r="D53" s="16" t="s">
        <v>463</v>
      </c>
      <c r="E53" s="17"/>
      <c r="F53" s="18"/>
      <c r="G53" s="29">
        <v>1250.0</v>
      </c>
      <c r="H53" s="23"/>
      <c r="I53" s="24"/>
      <c r="J53" s="18"/>
      <c r="K53" s="18"/>
      <c r="L53" s="21">
        <v>1250.0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50.0</v>
      </c>
      <c r="B54" s="16" t="s">
        <v>524</v>
      </c>
      <c r="C54" s="16">
        <v>51017.0</v>
      </c>
      <c r="D54" s="16" t="s">
        <v>108</v>
      </c>
      <c r="E54" s="17"/>
      <c r="F54" s="18"/>
      <c r="G54" s="29">
        <v>12100.0</v>
      </c>
      <c r="H54" s="23"/>
      <c r="I54" s="25"/>
      <c r="J54" s="18"/>
      <c r="K54" s="18"/>
      <c r="L54" s="21">
        <v>12100.0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51.0</v>
      </c>
      <c r="B55" s="16" t="s">
        <v>525</v>
      </c>
      <c r="C55" s="16">
        <v>12102.0</v>
      </c>
      <c r="D55" s="16" t="s">
        <v>526</v>
      </c>
      <c r="E55" s="17"/>
      <c r="F55" s="18"/>
      <c r="G55" s="29">
        <v>466.0</v>
      </c>
      <c r="H55" s="23"/>
      <c r="I55" s="25"/>
      <c r="J55" s="29"/>
      <c r="K55" s="18"/>
      <c r="L55" s="21">
        <v>466.0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52.0</v>
      </c>
      <c r="B56" s="16" t="s">
        <v>527</v>
      </c>
      <c r="C56" s="16">
        <v>55179.0</v>
      </c>
      <c r="D56" s="16" t="s">
        <v>528</v>
      </c>
      <c r="E56" s="17"/>
      <c r="F56" s="18"/>
      <c r="G56" s="29">
        <v>28250.0</v>
      </c>
      <c r="H56" s="23"/>
      <c r="I56" s="25"/>
      <c r="J56" s="29"/>
      <c r="K56" s="18"/>
      <c r="L56" s="21">
        <v>28250.0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53.0</v>
      </c>
      <c r="B57" s="16" t="s">
        <v>529</v>
      </c>
      <c r="C57" s="16">
        <v>35227.0</v>
      </c>
      <c r="D57" s="16" t="s">
        <v>410</v>
      </c>
      <c r="E57" s="28"/>
      <c r="F57" s="18"/>
      <c r="G57" s="18"/>
      <c r="H57" s="23"/>
      <c r="I57" s="25"/>
      <c r="J57" s="29">
        <v>2500.0</v>
      </c>
      <c r="K57" s="18"/>
      <c r="L57" s="21">
        <v>2500.0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54.0</v>
      </c>
      <c r="B58" s="16" t="s">
        <v>530</v>
      </c>
      <c r="C58" s="16">
        <v>59137.0</v>
      </c>
      <c r="D58" s="16" t="s">
        <v>531</v>
      </c>
      <c r="E58" s="28"/>
      <c r="F58" s="18"/>
      <c r="G58" s="29">
        <v>27000.0</v>
      </c>
      <c r="H58" s="23"/>
      <c r="I58" s="20"/>
      <c r="J58" s="18"/>
      <c r="K58" s="18"/>
      <c r="L58" s="21">
        <v>27000.0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55.0</v>
      </c>
      <c r="B59" s="16" t="s">
        <v>532</v>
      </c>
      <c r="C59" s="16">
        <v>35245.0</v>
      </c>
      <c r="D59" s="16" t="s">
        <v>291</v>
      </c>
      <c r="E59" s="28"/>
      <c r="F59" s="18"/>
      <c r="G59" s="18"/>
      <c r="H59" s="23"/>
      <c r="I59" s="24"/>
      <c r="J59" s="29">
        <v>20000.0</v>
      </c>
      <c r="K59" s="18"/>
      <c r="L59" s="21">
        <v>20000.0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56.0</v>
      </c>
      <c r="B60" s="16" t="s">
        <v>533</v>
      </c>
      <c r="C60" s="16">
        <v>58810.0</v>
      </c>
      <c r="D60" s="16" t="s">
        <v>534</v>
      </c>
      <c r="E60" s="28"/>
      <c r="F60" s="18"/>
      <c r="G60" s="18"/>
      <c r="H60" s="23"/>
      <c r="I60" s="20"/>
      <c r="J60" s="29">
        <v>27000.0</v>
      </c>
      <c r="K60" s="18"/>
      <c r="L60" s="21">
        <v>27000.0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57.0</v>
      </c>
      <c r="B61" s="48"/>
      <c r="C61" s="48"/>
      <c r="D61" s="48"/>
      <c r="E61" s="28"/>
      <c r="F61" s="18"/>
      <c r="G61" s="18"/>
      <c r="H61" s="23"/>
      <c r="I61" s="24"/>
      <c r="J61" s="18"/>
      <c r="K61" s="18"/>
      <c r="L61" s="21"/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2"/>
      <c r="B62" s="42"/>
      <c r="C62" s="42"/>
      <c r="D62" s="42"/>
      <c r="E62" s="43">
        <f t="shared" ref="E62:J62" si="2">SUM(E5:E61)</f>
        <v>20600</v>
      </c>
      <c r="F62" s="43">
        <f t="shared" si="2"/>
        <v>21790</v>
      </c>
      <c r="G62" s="43">
        <f t="shared" si="2"/>
        <v>69066</v>
      </c>
      <c r="H62" s="44">
        <f t="shared" si="2"/>
        <v>50040</v>
      </c>
      <c r="I62" s="43">
        <f t="shared" si="2"/>
        <v>48080</v>
      </c>
      <c r="J62" s="43">
        <f t="shared" si="2"/>
        <v>62000</v>
      </c>
      <c r="K62" s="43"/>
      <c r="L62" s="43">
        <f t="shared" ref="L62:M62" si="3">SUM(L5:L61)</f>
        <v>271576</v>
      </c>
      <c r="M62" s="22">
        <f t="shared" si="3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42"/>
      <c r="D63" s="42"/>
      <c r="E63" s="45">
        <f>K62+L62+M62+N62+O62+P62+Q62</f>
        <v>271576</v>
      </c>
      <c r="F63" s="7"/>
      <c r="G63" s="7"/>
      <c r="H63" s="7"/>
      <c r="I63" s="7"/>
      <c r="J63" s="7"/>
      <c r="K63" s="8"/>
      <c r="L63" s="4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4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4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4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4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4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4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4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4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4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4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4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4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4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4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4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4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4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4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4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4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4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4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4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4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mergeCells count="14">
    <mergeCell ref="F3:G3"/>
    <mergeCell ref="H3:I3"/>
    <mergeCell ref="J3:J4"/>
    <mergeCell ref="K3:K4"/>
    <mergeCell ref="E63:K6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2.25"/>
    <col customWidth="1" min="4" max="4" width="40.13"/>
  </cols>
  <sheetData>
    <row r="1">
      <c r="A1" s="1" t="s">
        <v>535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49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5" t="s">
        <v>6</v>
      </c>
      <c r="F3" s="6" t="s">
        <v>7</v>
      </c>
      <c r="G3" s="8"/>
      <c r="H3" s="10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48" t="s">
        <v>536</v>
      </c>
      <c r="C5" s="48">
        <v>43955.0</v>
      </c>
      <c r="D5" s="48" t="s">
        <v>537</v>
      </c>
      <c r="E5" s="50"/>
      <c r="F5" s="18"/>
      <c r="G5" s="51"/>
      <c r="H5" s="23">
        <v>300.0</v>
      </c>
      <c r="I5" s="20"/>
      <c r="J5" s="18"/>
      <c r="K5" s="18"/>
      <c r="L5" s="21">
        <v>300.0</v>
      </c>
      <c r="M5" s="22">
        <f t="shared" ref="M5:M137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48" t="s">
        <v>538</v>
      </c>
      <c r="C6" s="48">
        <v>55555.0</v>
      </c>
      <c r="D6" s="48" t="s">
        <v>539</v>
      </c>
      <c r="E6" s="50"/>
      <c r="F6" s="29">
        <v>1250.0</v>
      </c>
      <c r="G6" s="51"/>
      <c r="H6" s="23"/>
      <c r="I6" s="24"/>
      <c r="J6" s="18"/>
      <c r="K6" s="18"/>
      <c r="L6" s="21">
        <v>1250.0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48" t="s">
        <v>540</v>
      </c>
      <c r="C7" s="48">
        <v>54763.0</v>
      </c>
      <c r="D7" s="48" t="s">
        <v>521</v>
      </c>
      <c r="E7" s="50"/>
      <c r="F7" s="18"/>
      <c r="G7" s="51"/>
      <c r="H7" s="23">
        <v>3600.0</v>
      </c>
      <c r="I7" s="24"/>
      <c r="J7" s="18"/>
      <c r="K7" s="18"/>
      <c r="L7" s="21">
        <v>3600.0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48" t="s">
        <v>541</v>
      </c>
      <c r="C8" s="48">
        <v>59034.0</v>
      </c>
      <c r="D8" s="48" t="s">
        <v>542</v>
      </c>
      <c r="E8" s="50"/>
      <c r="F8" s="18"/>
      <c r="G8" s="51"/>
      <c r="H8" s="23">
        <v>3600.0</v>
      </c>
      <c r="I8" s="25"/>
      <c r="J8" s="18"/>
      <c r="K8" s="18"/>
      <c r="L8" s="21">
        <v>3600.0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48" t="s">
        <v>543</v>
      </c>
      <c r="C9" s="48">
        <v>49825.0</v>
      </c>
      <c r="D9" s="48" t="s">
        <v>32</v>
      </c>
      <c r="E9" s="50"/>
      <c r="F9" s="26"/>
      <c r="G9" s="51"/>
      <c r="H9" s="23">
        <v>200.0</v>
      </c>
      <c r="I9" s="20"/>
      <c r="J9" s="18"/>
      <c r="K9" s="18"/>
      <c r="L9" s="21">
        <v>200.0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48" t="s">
        <v>544</v>
      </c>
      <c r="C10" s="48">
        <v>55593.0</v>
      </c>
      <c r="D10" s="48" t="s">
        <v>545</v>
      </c>
      <c r="E10" s="50"/>
      <c r="F10" s="26"/>
      <c r="G10" s="51"/>
      <c r="H10" s="23">
        <v>34500.0</v>
      </c>
      <c r="I10" s="20"/>
      <c r="J10" s="18"/>
      <c r="K10" s="18"/>
      <c r="L10" s="21">
        <v>34500.0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48" t="s">
        <v>546</v>
      </c>
      <c r="C11" s="48">
        <v>48657.0</v>
      </c>
      <c r="D11" s="48" t="s">
        <v>494</v>
      </c>
      <c r="E11" s="50"/>
      <c r="F11" s="26"/>
      <c r="G11" s="51"/>
      <c r="H11" s="23">
        <v>700.0</v>
      </c>
      <c r="I11" s="24"/>
      <c r="J11" s="18"/>
      <c r="K11" s="18"/>
      <c r="L11" s="21">
        <v>700.0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48" t="s">
        <v>547</v>
      </c>
      <c r="C12" s="48">
        <v>53283.0</v>
      </c>
      <c r="D12" s="48" t="s">
        <v>45</v>
      </c>
      <c r="E12" s="50"/>
      <c r="F12" s="18"/>
      <c r="G12" s="51"/>
      <c r="H12" s="23">
        <v>4250.0</v>
      </c>
      <c r="I12" s="24"/>
      <c r="J12" s="18"/>
      <c r="K12" s="18"/>
      <c r="L12" s="21">
        <v>4250.0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9.0</v>
      </c>
      <c r="B13" s="48" t="s">
        <v>548</v>
      </c>
      <c r="C13" s="48">
        <v>57125.0</v>
      </c>
      <c r="D13" s="48" t="s">
        <v>375</v>
      </c>
      <c r="E13" s="50"/>
      <c r="F13" s="18"/>
      <c r="G13" s="51"/>
      <c r="H13" s="23">
        <v>350.0</v>
      </c>
      <c r="I13" s="24"/>
      <c r="J13" s="18"/>
      <c r="K13" s="18"/>
      <c r="L13" s="21">
        <v>350.0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48" t="s">
        <v>549</v>
      </c>
      <c r="C14" s="48">
        <v>49825.0</v>
      </c>
      <c r="D14" s="48" t="s">
        <v>32</v>
      </c>
      <c r="E14" s="50"/>
      <c r="F14" s="18"/>
      <c r="G14" s="51"/>
      <c r="H14" s="23">
        <v>5000.0</v>
      </c>
      <c r="I14" s="20"/>
      <c r="J14" s="18"/>
      <c r="K14" s="18"/>
      <c r="L14" s="21">
        <v>5000.0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11.0</v>
      </c>
      <c r="B15" s="48" t="s">
        <v>550</v>
      </c>
      <c r="C15" s="48">
        <v>52373.0</v>
      </c>
      <c r="D15" s="48" t="s">
        <v>551</v>
      </c>
      <c r="E15" s="50"/>
      <c r="F15" s="18"/>
      <c r="G15" s="51"/>
      <c r="H15" s="23"/>
      <c r="I15" s="20">
        <v>37500.0</v>
      </c>
      <c r="J15" s="18"/>
      <c r="K15" s="18"/>
      <c r="L15" s="21">
        <v>37500.0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48" t="s">
        <v>552</v>
      </c>
      <c r="C16" s="48">
        <v>51512.0</v>
      </c>
      <c r="D16" s="48" t="s">
        <v>402</v>
      </c>
      <c r="E16" s="50"/>
      <c r="F16" s="18"/>
      <c r="G16" s="51"/>
      <c r="H16" s="23"/>
      <c r="I16" s="20">
        <v>1250.0</v>
      </c>
      <c r="J16" s="18"/>
      <c r="K16" s="18"/>
      <c r="L16" s="21">
        <v>1250.0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13.0</v>
      </c>
      <c r="B17" s="48" t="s">
        <v>553</v>
      </c>
      <c r="C17" s="48">
        <v>36769.0</v>
      </c>
      <c r="D17" s="48" t="s">
        <v>154</v>
      </c>
      <c r="E17" s="50"/>
      <c r="F17" s="18"/>
      <c r="G17" s="51"/>
      <c r="H17" s="23">
        <v>900.0</v>
      </c>
      <c r="I17" s="24"/>
      <c r="J17" s="18"/>
      <c r="K17" s="18"/>
      <c r="L17" s="21">
        <v>900.0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14.0</v>
      </c>
      <c r="B18" s="48" t="s">
        <v>554</v>
      </c>
      <c r="C18" s="48">
        <v>31738.0</v>
      </c>
      <c r="D18" s="48" t="s">
        <v>361</v>
      </c>
      <c r="E18" s="50"/>
      <c r="F18" s="18"/>
      <c r="G18" s="51"/>
      <c r="H18" s="23"/>
      <c r="I18" s="24"/>
      <c r="J18" s="29">
        <v>5240.0</v>
      </c>
      <c r="K18" s="18"/>
      <c r="L18" s="21">
        <v>5240.0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15.0</v>
      </c>
      <c r="B19" s="48" t="s">
        <v>555</v>
      </c>
      <c r="C19" s="48">
        <v>52197.0</v>
      </c>
      <c r="D19" s="48" t="s">
        <v>556</v>
      </c>
      <c r="E19" s="50"/>
      <c r="F19" s="18"/>
      <c r="G19" s="51"/>
      <c r="H19" s="23">
        <v>1400.0</v>
      </c>
      <c r="I19" s="24"/>
      <c r="J19" s="18"/>
      <c r="K19" s="18"/>
      <c r="L19" s="21">
        <v>1400.0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16.0</v>
      </c>
      <c r="B20" s="48" t="s">
        <v>557</v>
      </c>
      <c r="C20" s="48">
        <v>50538.0</v>
      </c>
      <c r="D20" s="48" t="s">
        <v>558</v>
      </c>
      <c r="E20" s="50"/>
      <c r="F20" s="18"/>
      <c r="G20" s="51"/>
      <c r="H20" s="23">
        <v>700.0</v>
      </c>
      <c r="I20" s="24"/>
      <c r="J20" s="18"/>
      <c r="K20" s="18"/>
      <c r="L20" s="21">
        <v>700.0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17.0</v>
      </c>
      <c r="B21" s="48" t="s">
        <v>559</v>
      </c>
      <c r="C21" s="48">
        <v>50148.0</v>
      </c>
      <c r="D21" s="48" t="s">
        <v>560</v>
      </c>
      <c r="E21" s="50"/>
      <c r="F21" s="18"/>
      <c r="G21" s="51"/>
      <c r="H21" s="23">
        <v>430.0</v>
      </c>
      <c r="I21" s="24"/>
      <c r="J21" s="18"/>
      <c r="K21" s="18"/>
      <c r="L21" s="21">
        <v>430.0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18.0</v>
      </c>
      <c r="B22" s="48" t="s">
        <v>561</v>
      </c>
      <c r="C22" s="48">
        <v>48853.0</v>
      </c>
      <c r="D22" s="48" t="s">
        <v>562</v>
      </c>
      <c r="E22" s="50"/>
      <c r="F22" s="18"/>
      <c r="G22" s="51"/>
      <c r="H22" s="23">
        <v>5150.0</v>
      </c>
      <c r="I22" s="25"/>
      <c r="J22" s="18"/>
      <c r="K22" s="18"/>
      <c r="L22" s="21">
        <v>5150.0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19.0</v>
      </c>
      <c r="B23" s="48" t="s">
        <v>563</v>
      </c>
      <c r="C23" s="48">
        <v>44149.0</v>
      </c>
      <c r="D23" s="48" t="s">
        <v>192</v>
      </c>
      <c r="E23" s="50"/>
      <c r="F23" s="18"/>
      <c r="G23" s="51"/>
      <c r="H23" s="23">
        <v>4627.0</v>
      </c>
      <c r="I23" s="24"/>
      <c r="J23" s="18"/>
      <c r="K23" s="18"/>
      <c r="L23" s="21">
        <v>4627.0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48" t="s">
        <v>564</v>
      </c>
      <c r="C24" s="48">
        <v>51782.0</v>
      </c>
      <c r="D24" s="48" t="s">
        <v>565</v>
      </c>
      <c r="E24" s="52"/>
      <c r="F24" s="18"/>
      <c r="G24" s="51"/>
      <c r="H24" s="23"/>
      <c r="I24" s="20">
        <v>700.0</v>
      </c>
      <c r="J24" s="29"/>
      <c r="K24" s="18"/>
      <c r="L24" s="21">
        <v>700.0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21.0</v>
      </c>
      <c r="B25" s="48" t="s">
        <v>566</v>
      </c>
      <c r="C25" s="48">
        <v>52373.0</v>
      </c>
      <c r="D25" s="48" t="s">
        <v>551</v>
      </c>
      <c r="E25" s="50"/>
      <c r="F25" s="18"/>
      <c r="G25" s="51"/>
      <c r="H25" s="23"/>
      <c r="I25" s="20">
        <v>1500.0</v>
      </c>
      <c r="J25" s="18"/>
      <c r="K25" s="18"/>
      <c r="L25" s="21">
        <v>1500.0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48" t="s">
        <v>567</v>
      </c>
      <c r="C26" s="48">
        <v>57759.0</v>
      </c>
      <c r="D26" s="48" t="s">
        <v>568</v>
      </c>
      <c r="E26" s="50"/>
      <c r="F26" s="18"/>
      <c r="G26" s="51"/>
      <c r="H26" s="19"/>
      <c r="I26" s="20">
        <v>3942.0</v>
      </c>
      <c r="J26" s="18"/>
      <c r="K26" s="18"/>
      <c r="L26" s="21">
        <v>3942.0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23.0</v>
      </c>
      <c r="B27" s="48" t="s">
        <v>569</v>
      </c>
      <c r="C27" s="48">
        <v>54280.0</v>
      </c>
      <c r="D27" s="48" t="s">
        <v>570</v>
      </c>
      <c r="E27" s="50"/>
      <c r="F27" s="18"/>
      <c r="G27" s="51"/>
      <c r="H27" s="19"/>
      <c r="I27" s="20">
        <v>10200.0</v>
      </c>
      <c r="J27" s="18"/>
      <c r="K27" s="18"/>
      <c r="L27" s="21">
        <v>10200.0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48" t="s">
        <v>571</v>
      </c>
      <c r="C28" s="48">
        <v>44149.0</v>
      </c>
      <c r="D28" s="48" t="s">
        <v>192</v>
      </c>
      <c r="E28" s="50"/>
      <c r="F28" s="18"/>
      <c r="G28" s="51"/>
      <c r="H28" s="23">
        <v>27000.0</v>
      </c>
      <c r="I28" s="25"/>
      <c r="J28" s="18"/>
      <c r="K28" s="18"/>
      <c r="L28" s="21">
        <v>27000.0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25.0</v>
      </c>
      <c r="B29" s="48" t="s">
        <v>572</v>
      </c>
      <c r="C29" s="48">
        <v>45262.0</v>
      </c>
      <c r="D29" s="48" t="s">
        <v>573</v>
      </c>
      <c r="E29" s="50"/>
      <c r="F29" s="18"/>
      <c r="G29" s="51"/>
      <c r="H29" s="23">
        <v>3600.0</v>
      </c>
      <c r="I29" s="24"/>
      <c r="J29" s="18"/>
      <c r="K29" s="18"/>
      <c r="L29" s="21">
        <v>3600.0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48" t="s">
        <v>574</v>
      </c>
      <c r="C30" s="48">
        <v>52611.0</v>
      </c>
      <c r="D30" s="48" t="s">
        <v>575</v>
      </c>
      <c r="E30" s="50"/>
      <c r="F30" s="18"/>
      <c r="G30" s="51"/>
      <c r="H30" s="23"/>
      <c r="I30" s="33">
        <v>13750.0</v>
      </c>
      <c r="J30" s="18"/>
      <c r="K30" s="18"/>
      <c r="L30" s="21">
        <v>13750.0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27.0</v>
      </c>
      <c r="B31" s="48" t="s">
        <v>576</v>
      </c>
      <c r="C31" s="48">
        <v>58854.0</v>
      </c>
      <c r="D31" s="48" t="s">
        <v>577</v>
      </c>
      <c r="E31" s="50"/>
      <c r="F31" s="18"/>
      <c r="G31" s="51"/>
      <c r="H31" s="23"/>
      <c r="I31" s="20">
        <v>3650.0</v>
      </c>
      <c r="J31" s="18"/>
      <c r="K31" s="18"/>
      <c r="L31" s="21">
        <v>3650.0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48" t="s">
        <v>578</v>
      </c>
      <c r="C32" s="48">
        <v>58197.0</v>
      </c>
      <c r="D32" s="48" t="s">
        <v>579</v>
      </c>
      <c r="E32" s="50"/>
      <c r="F32" s="18"/>
      <c r="G32" s="51"/>
      <c r="H32" s="23">
        <v>3600.0</v>
      </c>
      <c r="I32" s="25"/>
      <c r="J32" s="18"/>
      <c r="K32" s="18"/>
      <c r="L32" s="21">
        <v>3600.0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29.0</v>
      </c>
      <c r="B33" s="48" t="s">
        <v>580</v>
      </c>
      <c r="C33" s="48">
        <v>35245.0</v>
      </c>
      <c r="D33" s="48" t="s">
        <v>291</v>
      </c>
      <c r="E33" s="50"/>
      <c r="F33" s="18"/>
      <c r="G33" s="51"/>
      <c r="H33" s="23">
        <v>5000.0</v>
      </c>
      <c r="I33" s="24"/>
      <c r="J33" s="18"/>
      <c r="K33" s="18"/>
      <c r="L33" s="21">
        <v>5000.0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30.0</v>
      </c>
      <c r="B34" s="48" t="s">
        <v>581</v>
      </c>
      <c r="C34" s="48">
        <v>56745.0</v>
      </c>
      <c r="D34" s="48" t="s">
        <v>582</v>
      </c>
      <c r="E34" s="50"/>
      <c r="F34" s="18"/>
      <c r="G34" s="51"/>
      <c r="H34" s="23">
        <v>1450.0</v>
      </c>
      <c r="I34" s="25"/>
      <c r="J34" s="18"/>
      <c r="K34" s="18"/>
      <c r="L34" s="21">
        <v>1450.0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31.0</v>
      </c>
      <c r="B35" s="48" t="s">
        <v>583</v>
      </c>
      <c r="C35" s="48">
        <v>42071.0</v>
      </c>
      <c r="D35" s="48" t="s">
        <v>98</v>
      </c>
      <c r="E35" s="50"/>
      <c r="F35" s="18"/>
      <c r="G35" s="51"/>
      <c r="H35" s="23"/>
      <c r="I35" s="33">
        <v>1427.0</v>
      </c>
      <c r="J35" s="18"/>
      <c r="K35" s="18"/>
      <c r="L35" s="21">
        <v>1427.0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32.0</v>
      </c>
      <c r="B36" s="48" t="s">
        <v>584</v>
      </c>
      <c r="C36" s="48">
        <v>55162.0</v>
      </c>
      <c r="D36" s="48" t="s">
        <v>585</v>
      </c>
      <c r="E36" s="50"/>
      <c r="F36" s="29"/>
      <c r="G36" s="51"/>
      <c r="H36" s="19"/>
      <c r="I36" s="20">
        <v>15000.0</v>
      </c>
      <c r="J36" s="18"/>
      <c r="K36" s="18"/>
      <c r="L36" s="21">
        <v>15000.0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33.0</v>
      </c>
      <c r="B37" s="48" t="s">
        <v>586</v>
      </c>
      <c r="C37" s="48">
        <v>30248.0</v>
      </c>
      <c r="D37" s="48" t="s">
        <v>587</v>
      </c>
      <c r="E37" s="50"/>
      <c r="F37" s="18"/>
      <c r="G37" s="51"/>
      <c r="H37" s="23">
        <v>2650.0</v>
      </c>
      <c r="I37" s="24"/>
      <c r="J37" s="18"/>
      <c r="K37" s="18"/>
      <c r="L37" s="21">
        <v>2650.0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34.0</v>
      </c>
      <c r="B38" s="48" t="s">
        <v>588</v>
      </c>
      <c r="C38" s="48">
        <v>43380.0</v>
      </c>
      <c r="D38" s="48" t="s">
        <v>55</v>
      </c>
      <c r="E38" s="50"/>
      <c r="F38" s="18"/>
      <c r="G38" s="51"/>
      <c r="H38" s="23">
        <v>15000.0</v>
      </c>
      <c r="I38" s="24"/>
      <c r="J38" s="18"/>
      <c r="K38" s="18"/>
      <c r="L38" s="21">
        <v>15000.0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35.0</v>
      </c>
      <c r="B39" s="48" t="s">
        <v>589</v>
      </c>
      <c r="C39" s="48">
        <v>56679.0</v>
      </c>
      <c r="D39" s="48" t="s">
        <v>590</v>
      </c>
      <c r="E39" s="50"/>
      <c r="F39" s="18"/>
      <c r="G39" s="51"/>
      <c r="H39" s="23">
        <v>12500.0</v>
      </c>
      <c r="I39" s="24"/>
      <c r="J39" s="18"/>
      <c r="K39" s="18"/>
      <c r="L39" s="21">
        <v>12500.0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36.0</v>
      </c>
      <c r="B40" s="48" t="s">
        <v>591</v>
      </c>
      <c r="C40" s="48">
        <v>50871.0</v>
      </c>
      <c r="D40" s="48" t="s">
        <v>24</v>
      </c>
      <c r="E40" s="50"/>
      <c r="F40" s="18"/>
      <c r="G40" s="51"/>
      <c r="H40" s="23">
        <v>68050.0</v>
      </c>
      <c r="I40" s="20"/>
      <c r="J40" s="30"/>
      <c r="K40" s="18"/>
      <c r="L40" s="21">
        <v>68050.0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37.0</v>
      </c>
      <c r="B41" s="48" t="s">
        <v>592</v>
      </c>
      <c r="C41" s="48">
        <v>49682.0</v>
      </c>
      <c r="D41" s="48" t="s">
        <v>593</v>
      </c>
      <c r="E41" s="50"/>
      <c r="F41" s="29"/>
      <c r="G41" s="51"/>
      <c r="H41" s="23">
        <v>1450.0</v>
      </c>
      <c r="I41" s="25"/>
      <c r="J41" s="18"/>
      <c r="K41" s="18"/>
      <c r="L41" s="21">
        <v>1450.0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38.0</v>
      </c>
      <c r="B42" s="48" t="s">
        <v>594</v>
      </c>
      <c r="C42" s="48">
        <v>50595.0</v>
      </c>
      <c r="D42" s="48" t="s">
        <v>245</v>
      </c>
      <c r="E42" s="50"/>
      <c r="F42" s="29"/>
      <c r="G42" s="51"/>
      <c r="H42" s="23">
        <v>36000.0</v>
      </c>
      <c r="I42" s="24"/>
      <c r="J42" s="18"/>
      <c r="K42" s="18"/>
      <c r="L42" s="21">
        <v>36000.0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39.0</v>
      </c>
      <c r="B43" s="48" t="s">
        <v>595</v>
      </c>
      <c r="C43" s="48">
        <v>50820.0</v>
      </c>
      <c r="D43" s="48" t="s">
        <v>144</v>
      </c>
      <c r="E43" s="50"/>
      <c r="F43" s="18"/>
      <c r="G43" s="51"/>
      <c r="H43" s="23">
        <v>2752.0</v>
      </c>
      <c r="I43" s="25"/>
      <c r="J43" s="18"/>
      <c r="K43" s="18"/>
      <c r="L43" s="21">
        <v>2752.0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40.0</v>
      </c>
      <c r="B44" s="48" t="s">
        <v>596</v>
      </c>
      <c r="C44" s="48">
        <v>51069.0</v>
      </c>
      <c r="D44" s="48" t="s">
        <v>597</v>
      </c>
      <c r="E44" s="50"/>
      <c r="F44" s="26"/>
      <c r="G44" s="51"/>
      <c r="H44" s="23">
        <v>1457.0</v>
      </c>
      <c r="I44" s="20"/>
      <c r="J44" s="18"/>
      <c r="K44" s="18"/>
      <c r="L44" s="21">
        <v>1457.0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41.0</v>
      </c>
      <c r="B45" s="48" t="s">
        <v>598</v>
      </c>
      <c r="C45" s="48">
        <v>54212.0</v>
      </c>
      <c r="D45" s="48" t="s">
        <v>599</v>
      </c>
      <c r="E45" s="52">
        <v>6250.0</v>
      </c>
      <c r="F45" s="18"/>
      <c r="G45" s="51"/>
      <c r="H45" s="23"/>
      <c r="I45" s="24"/>
      <c r="J45" s="18"/>
      <c r="K45" s="18"/>
      <c r="L45" s="21">
        <v>6250.0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42.0</v>
      </c>
      <c r="B46" s="48" t="s">
        <v>600</v>
      </c>
      <c r="C46" s="48">
        <v>58584.0</v>
      </c>
      <c r="D46" s="48" t="s">
        <v>601</v>
      </c>
      <c r="E46" s="53">
        <v>1250.0</v>
      </c>
      <c r="F46" s="29"/>
      <c r="G46" s="51"/>
      <c r="H46" s="19"/>
      <c r="I46" s="24"/>
      <c r="J46" s="18"/>
      <c r="K46" s="18"/>
      <c r="L46" s="21">
        <v>1250.0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43.0</v>
      </c>
      <c r="B47" s="48" t="s">
        <v>602</v>
      </c>
      <c r="C47" s="48">
        <v>36555.0</v>
      </c>
      <c r="D47" s="48" t="s">
        <v>66</v>
      </c>
      <c r="E47" s="50"/>
      <c r="F47" s="18"/>
      <c r="G47" s="54">
        <v>34500.0</v>
      </c>
      <c r="H47" s="19"/>
      <c r="I47" s="25"/>
      <c r="J47" s="18"/>
      <c r="K47" s="18"/>
      <c r="L47" s="21">
        <v>34500.0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44.0</v>
      </c>
      <c r="B48" s="48" t="s">
        <v>603</v>
      </c>
      <c r="C48" s="48">
        <v>10320.0</v>
      </c>
      <c r="D48" s="48" t="s">
        <v>30</v>
      </c>
      <c r="E48" s="50"/>
      <c r="F48" s="26"/>
      <c r="G48" s="51"/>
      <c r="H48" s="23">
        <v>10000.0</v>
      </c>
      <c r="I48" s="24"/>
      <c r="J48" s="18"/>
      <c r="K48" s="18"/>
      <c r="L48" s="21">
        <v>10000.0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45.0</v>
      </c>
      <c r="B49" s="48" t="s">
        <v>604</v>
      </c>
      <c r="C49" s="48">
        <v>59262.0</v>
      </c>
      <c r="D49" s="48" t="s">
        <v>605</v>
      </c>
      <c r="E49" s="52">
        <v>27000.0</v>
      </c>
      <c r="F49" s="32"/>
      <c r="G49" s="51"/>
      <c r="H49" s="19"/>
      <c r="I49" s="24"/>
      <c r="J49" s="29"/>
      <c r="K49" s="18"/>
      <c r="L49" s="21">
        <v>27000.0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46.0</v>
      </c>
      <c r="B50" s="48" t="s">
        <v>606</v>
      </c>
      <c r="C50" s="48">
        <v>39317.0</v>
      </c>
      <c r="D50" s="48" t="s">
        <v>37</v>
      </c>
      <c r="E50" s="50"/>
      <c r="F50" s="18"/>
      <c r="G50" s="51"/>
      <c r="H50" s="19"/>
      <c r="I50" s="20">
        <v>15000.0</v>
      </c>
      <c r="J50" s="18"/>
      <c r="K50" s="18"/>
      <c r="L50" s="21">
        <v>15000.0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47.0</v>
      </c>
      <c r="B51" s="48" t="s">
        <v>607</v>
      </c>
      <c r="C51" s="48">
        <v>47179.0</v>
      </c>
      <c r="D51" s="48" t="s">
        <v>41</v>
      </c>
      <c r="E51" s="50"/>
      <c r="F51" s="18"/>
      <c r="G51" s="51"/>
      <c r="H51" s="23">
        <v>350.0</v>
      </c>
      <c r="I51" s="24"/>
      <c r="J51" s="18"/>
      <c r="K51" s="18"/>
      <c r="L51" s="21">
        <v>350.0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48.0</v>
      </c>
      <c r="B52" s="48" t="s">
        <v>608</v>
      </c>
      <c r="C52" s="48">
        <v>52032.0</v>
      </c>
      <c r="D52" s="48" t="s">
        <v>76</v>
      </c>
      <c r="E52" s="50"/>
      <c r="F52" s="18"/>
      <c r="G52" s="51"/>
      <c r="H52" s="23">
        <v>3200.0</v>
      </c>
      <c r="I52" s="24"/>
      <c r="J52" s="18"/>
      <c r="K52" s="18"/>
      <c r="L52" s="21">
        <v>3200.0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49.0</v>
      </c>
      <c r="B53" s="48" t="s">
        <v>609</v>
      </c>
      <c r="C53" s="48">
        <v>10001.0</v>
      </c>
      <c r="D53" s="48" t="s">
        <v>20</v>
      </c>
      <c r="E53" s="50"/>
      <c r="F53" s="18"/>
      <c r="G53" s="51"/>
      <c r="H53" s="23">
        <v>5150.0</v>
      </c>
      <c r="I53" s="24"/>
      <c r="J53" s="18"/>
      <c r="K53" s="18"/>
      <c r="L53" s="21">
        <v>5150.0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50.0</v>
      </c>
      <c r="B54" s="48" t="s">
        <v>610</v>
      </c>
      <c r="C54" s="48">
        <v>39317.0</v>
      </c>
      <c r="D54" s="48" t="s">
        <v>37</v>
      </c>
      <c r="E54" s="50"/>
      <c r="F54" s="18"/>
      <c r="G54" s="51"/>
      <c r="H54" s="23"/>
      <c r="I54" s="33">
        <v>2752.0</v>
      </c>
      <c r="J54" s="18"/>
      <c r="K54" s="18"/>
      <c r="L54" s="21">
        <v>2752.0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51.0</v>
      </c>
      <c r="B55" s="48" t="s">
        <v>611</v>
      </c>
      <c r="C55" s="48">
        <v>21743.0</v>
      </c>
      <c r="D55" s="48" t="s">
        <v>612</v>
      </c>
      <c r="E55" s="50"/>
      <c r="F55" s="29">
        <v>7100.0</v>
      </c>
      <c r="G55" s="51"/>
      <c r="H55" s="23"/>
      <c r="I55" s="25"/>
      <c r="J55" s="29"/>
      <c r="K55" s="18"/>
      <c r="L55" s="21">
        <v>7100.0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52.0</v>
      </c>
      <c r="B56" s="48" t="s">
        <v>613</v>
      </c>
      <c r="C56" s="48">
        <v>41245.0</v>
      </c>
      <c r="D56" s="48" t="s">
        <v>614</v>
      </c>
      <c r="E56" s="50"/>
      <c r="F56" s="18"/>
      <c r="G56" s="51"/>
      <c r="H56" s="23">
        <v>1900.0</v>
      </c>
      <c r="I56" s="25"/>
      <c r="J56" s="29"/>
      <c r="K56" s="18"/>
      <c r="L56" s="21">
        <v>1900.0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53.0</v>
      </c>
      <c r="B57" s="48" t="s">
        <v>615</v>
      </c>
      <c r="C57" s="48">
        <v>22280.0</v>
      </c>
      <c r="D57" s="48" t="s">
        <v>616</v>
      </c>
      <c r="E57" s="50"/>
      <c r="F57" s="18"/>
      <c r="G57" s="51"/>
      <c r="H57" s="23">
        <v>3600.0</v>
      </c>
      <c r="I57" s="25"/>
      <c r="J57" s="18"/>
      <c r="K57" s="18"/>
      <c r="L57" s="21">
        <v>3600.0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54.0</v>
      </c>
      <c r="B58" s="48" t="s">
        <v>617</v>
      </c>
      <c r="C58" s="48">
        <v>21821.0</v>
      </c>
      <c r="D58" s="48" t="s">
        <v>267</v>
      </c>
      <c r="E58" s="50"/>
      <c r="F58" s="18"/>
      <c r="G58" s="51"/>
      <c r="H58" s="19"/>
      <c r="I58" s="20">
        <v>25000.0</v>
      </c>
      <c r="J58" s="18"/>
      <c r="K58" s="18"/>
      <c r="L58" s="21">
        <v>25000.0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55.0</v>
      </c>
      <c r="B59" s="48" t="s">
        <v>618</v>
      </c>
      <c r="C59" s="48">
        <v>43381.0</v>
      </c>
      <c r="D59" s="48" t="s">
        <v>388</v>
      </c>
      <c r="E59" s="50"/>
      <c r="F59" s="18"/>
      <c r="G59" s="51"/>
      <c r="H59" s="23">
        <v>15000.0</v>
      </c>
      <c r="I59" s="24"/>
      <c r="J59" s="18"/>
      <c r="K59" s="18"/>
      <c r="L59" s="21">
        <v>15000.0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56.0</v>
      </c>
      <c r="B60" s="48" t="s">
        <v>619</v>
      </c>
      <c r="C60" s="48">
        <v>26005.0</v>
      </c>
      <c r="D60" s="48" t="s">
        <v>483</v>
      </c>
      <c r="E60" s="50"/>
      <c r="F60" s="18"/>
      <c r="G60" s="51"/>
      <c r="H60" s="23">
        <v>1250.0</v>
      </c>
      <c r="I60" s="24"/>
      <c r="J60" s="18"/>
      <c r="K60" s="18"/>
      <c r="L60" s="21">
        <v>1250.0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57.0</v>
      </c>
      <c r="B61" s="48" t="s">
        <v>620</v>
      </c>
      <c r="C61" s="48">
        <v>53665.0</v>
      </c>
      <c r="D61" s="48" t="s">
        <v>621</v>
      </c>
      <c r="E61" s="50"/>
      <c r="F61" s="18"/>
      <c r="G61" s="51"/>
      <c r="H61" s="23">
        <v>5000.0</v>
      </c>
      <c r="I61" s="24"/>
      <c r="J61" s="18"/>
      <c r="K61" s="18"/>
      <c r="L61" s="21">
        <v>5000.0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58.0</v>
      </c>
      <c r="B62" s="48" t="s">
        <v>622</v>
      </c>
      <c r="C62" s="48">
        <v>50596.0</v>
      </c>
      <c r="D62" s="48" t="s">
        <v>623</v>
      </c>
      <c r="E62" s="50"/>
      <c r="F62" s="29"/>
      <c r="G62" s="51"/>
      <c r="H62" s="23">
        <v>4450.0</v>
      </c>
      <c r="I62" s="24"/>
      <c r="J62" s="18"/>
      <c r="K62" s="18"/>
      <c r="L62" s="21">
        <v>4450.0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59.0</v>
      </c>
      <c r="B63" s="48" t="s">
        <v>624</v>
      </c>
      <c r="C63" s="48">
        <v>10250.0</v>
      </c>
      <c r="D63" s="48" t="s">
        <v>81</v>
      </c>
      <c r="E63" s="50"/>
      <c r="F63" s="18"/>
      <c r="G63" s="51"/>
      <c r="H63" s="23"/>
      <c r="I63" s="33">
        <v>1250.0</v>
      </c>
      <c r="J63" s="18"/>
      <c r="K63" s="18"/>
      <c r="L63" s="21">
        <v>1250.0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60.0</v>
      </c>
      <c r="B64" s="48" t="s">
        <v>625</v>
      </c>
      <c r="C64" s="48">
        <v>46558.0</v>
      </c>
      <c r="D64" s="48" t="s">
        <v>626</v>
      </c>
      <c r="E64" s="50"/>
      <c r="F64" s="18"/>
      <c r="G64" s="51"/>
      <c r="H64" s="23"/>
      <c r="I64" s="20">
        <v>35500.0</v>
      </c>
      <c r="J64" s="18"/>
      <c r="K64" s="18"/>
      <c r="L64" s="21">
        <v>35500.0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61.0</v>
      </c>
      <c r="B65" s="48" t="s">
        <v>627</v>
      </c>
      <c r="C65" s="48">
        <v>33065.0</v>
      </c>
      <c r="D65" s="48" t="s">
        <v>628</v>
      </c>
      <c r="E65" s="50"/>
      <c r="F65" s="18"/>
      <c r="G65" s="51"/>
      <c r="H65" s="23">
        <v>11250.0</v>
      </c>
      <c r="I65" s="24"/>
      <c r="J65" s="18"/>
      <c r="K65" s="18"/>
      <c r="L65" s="21">
        <v>11250.0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62.0</v>
      </c>
      <c r="B66" s="48" t="s">
        <v>629</v>
      </c>
      <c r="C66" s="48">
        <v>50119.0</v>
      </c>
      <c r="D66" s="48" t="s">
        <v>630</v>
      </c>
      <c r="E66" s="50"/>
      <c r="F66" s="18"/>
      <c r="G66" s="51"/>
      <c r="H66" s="23">
        <v>448.0</v>
      </c>
      <c r="I66" s="24"/>
      <c r="J66" s="18"/>
      <c r="K66" s="18"/>
      <c r="L66" s="21">
        <v>448.0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63.0</v>
      </c>
      <c r="B67" s="48" t="s">
        <v>631</v>
      </c>
      <c r="C67" s="48">
        <v>30895.0</v>
      </c>
      <c r="D67" s="48" t="s">
        <v>169</v>
      </c>
      <c r="E67" s="50"/>
      <c r="F67" s="29"/>
      <c r="G67" s="51"/>
      <c r="H67" s="19"/>
      <c r="I67" s="20">
        <v>7500.0</v>
      </c>
      <c r="J67" s="18"/>
      <c r="K67" s="18"/>
      <c r="L67" s="21">
        <v>7500.0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64.0</v>
      </c>
      <c r="B68" s="48" t="s">
        <v>632</v>
      </c>
      <c r="C68" s="48">
        <v>43081.0</v>
      </c>
      <c r="D68" s="48" t="s">
        <v>633</v>
      </c>
      <c r="E68" s="50"/>
      <c r="F68" s="18"/>
      <c r="G68" s="51"/>
      <c r="H68" s="23">
        <v>5000.0</v>
      </c>
      <c r="I68" s="24"/>
      <c r="J68" s="18"/>
      <c r="K68" s="18"/>
      <c r="L68" s="21">
        <v>5000.0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65.0</v>
      </c>
      <c r="B69" s="48" t="s">
        <v>634</v>
      </c>
      <c r="C69" s="48">
        <v>22727.0</v>
      </c>
      <c r="D69" s="48" t="s">
        <v>371</v>
      </c>
      <c r="E69" s="50"/>
      <c r="F69" s="18"/>
      <c r="G69" s="51"/>
      <c r="H69" s="23">
        <v>6600.0</v>
      </c>
      <c r="I69" s="24"/>
      <c r="J69" s="18"/>
      <c r="K69" s="18"/>
      <c r="L69" s="21">
        <v>6600.0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66.0</v>
      </c>
      <c r="B70" s="48" t="s">
        <v>635</v>
      </c>
      <c r="C70" s="48">
        <v>22332.0</v>
      </c>
      <c r="D70" s="48" t="s">
        <v>22</v>
      </c>
      <c r="E70" s="50"/>
      <c r="F70" s="18"/>
      <c r="G70" s="51"/>
      <c r="H70" s="23">
        <v>6900.0</v>
      </c>
      <c r="I70" s="24"/>
      <c r="J70" s="18"/>
      <c r="K70" s="18"/>
      <c r="L70" s="21">
        <v>6900.0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67.0</v>
      </c>
      <c r="B71" s="48" t="s">
        <v>636</v>
      </c>
      <c r="C71" s="48">
        <v>49191.0</v>
      </c>
      <c r="D71" s="48" t="s">
        <v>637</v>
      </c>
      <c r="E71" s="50"/>
      <c r="F71" s="18"/>
      <c r="G71" s="51"/>
      <c r="H71" s="23">
        <v>200.0</v>
      </c>
      <c r="I71" s="24"/>
      <c r="J71" s="18"/>
      <c r="K71" s="18"/>
      <c r="L71" s="21">
        <v>200.0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68.0</v>
      </c>
      <c r="B72" s="48" t="s">
        <v>638</v>
      </c>
      <c r="C72" s="48">
        <v>50655.0</v>
      </c>
      <c r="D72" s="48" t="s">
        <v>639</v>
      </c>
      <c r="E72" s="50"/>
      <c r="F72" s="18"/>
      <c r="G72" s="51"/>
      <c r="H72" s="23">
        <v>31850.0</v>
      </c>
      <c r="I72" s="24"/>
      <c r="J72" s="18"/>
      <c r="K72" s="18"/>
      <c r="L72" s="21">
        <v>31850.0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69.0</v>
      </c>
      <c r="B73" s="48" t="s">
        <v>640</v>
      </c>
      <c r="C73" s="48">
        <v>52240.0</v>
      </c>
      <c r="D73" s="48" t="s">
        <v>641</v>
      </c>
      <c r="E73" s="50"/>
      <c r="F73" s="18"/>
      <c r="G73" s="51"/>
      <c r="H73" s="23"/>
      <c r="I73" s="20">
        <v>5080.0</v>
      </c>
      <c r="J73" s="18"/>
      <c r="K73" s="18"/>
      <c r="L73" s="21">
        <v>5080.0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70.0</v>
      </c>
      <c r="B74" s="48" t="s">
        <v>642</v>
      </c>
      <c r="C74" s="48">
        <v>51876.0</v>
      </c>
      <c r="D74" s="48" t="s">
        <v>364</v>
      </c>
      <c r="E74" s="50"/>
      <c r="F74" s="18"/>
      <c r="G74" s="51"/>
      <c r="H74" s="23">
        <v>3750.0</v>
      </c>
      <c r="I74" s="24"/>
      <c r="J74" s="18"/>
      <c r="K74" s="18"/>
      <c r="L74" s="21">
        <v>3750.0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71.0</v>
      </c>
      <c r="B75" s="48" t="s">
        <v>643</v>
      </c>
      <c r="C75" s="48">
        <v>52240.0</v>
      </c>
      <c r="D75" s="48" t="s">
        <v>641</v>
      </c>
      <c r="E75" s="50"/>
      <c r="F75" s="18"/>
      <c r="G75" s="51"/>
      <c r="H75" s="23"/>
      <c r="I75" s="20">
        <v>2530.0</v>
      </c>
      <c r="J75" s="18"/>
      <c r="K75" s="18"/>
      <c r="L75" s="21">
        <v>2530.0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72.0</v>
      </c>
      <c r="B76" s="48" t="s">
        <v>644</v>
      </c>
      <c r="C76" s="48">
        <v>33065.0</v>
      </c>
      <c r="D76" s="48" t="s">
        <v>628</v>
      </c>
      <c r="E76" s="50"/>
      <c r="F76" s="18"/>
      <c r="G76" s="51"/>
      <c r="H76" s="23">
        <v>2500.0</v>
      </c>
      <c r="I76" s="24"/>
      <c r="J76" s="18"/>
      <c r="K76" s="18"/>
      <c r="L76" s="21">
        <v>2500.0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73.0</v>
      </c>
      <c r="B77" s="48" t="s">
        <v>645</v>
      </c>
      <c r="C77" s="48">
        <v>52240.0</v>
      </c>
      <c r="D77" s="48" t="s">
        <v>641</v>
      </c>
      <c r="E77" s="50"/>
      <c r="F77" s="18"/>
      <c r="G77" s="51"/>
      <c r="H77" s="23"/>
      <c r="I77" s="20">
        <v>440.0</v>
      </c>
      <c r="J77" s="18"/>
      <c r="K77" s="18"/>
      <c r="L77" s="21">
        <v>440.0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74.0</v>
      </c>
      <c r="B78" s="48" t="s">
        <v>646</v>
      </c>
      <c r="C78" s="48">
        <v>50828.0</v>
      </c>
      <c r="D78" s="48" t="s">
        <v>647</v>
      </c>
      <c r="E78" s="50"/>
      <c r="F78" s="18"/>
      <c r="G78" s="51"/>
      <c r="H78" s="23">
        <v>3900.0</v>
      </c>
      <c r="I78" s="24"/>
      <c r="J78" s="18"/>
      <c r="K78" s="18"/>
      <c r="L78" s="21">
        <v>3900.0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75.0</v>
      </c>
      <c r="B79" s="48" t="s">
        <v>648</v>
      </c>
      <c r="C79" s="48">
        <v>56387.0</v>
      </c>
      <c r="D79" s="48" t="s">
        <v>649</v>
      </c>
      <c r="E79" s="50"/>
      <c r="F79" s="18"/>
      <c r="G79" s="51"/>
      <c r="H79" s="23"/>
      <c r="I79" s="20">
        <v>62500.0</v>
      </c>
      <c r="J79" s="18"/>
      <c r="K79" s="18"/>
      <c r="L79" s="21">
        <v>62500.0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76.0</v>
      </c>
      <c r="B80" s="48" t="s">
        <v>650</v>
      </c>
      <c r="C80" s="48">
        <v>48631.0</v>
      </c>
      <c r="D80" s="48" t="s">
        <v>112</v>
      </c>
      <c r="E80" s="50"/>
      <c r="F80" s="18"/>
      <c r="G80" s="51"/>
      <c r="H80" s="23">
        <v>38750.0</v>
      </c>
      <c r="I80" s="24"/>
      <c r="J80" s="18"/>
      <c r="K80" s="18"/>
      <c r="L80" s="21">
        <v>38750.0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77.0</v>
      </c>
      <c r="B81" s="48" t="s">
        <v>651</v>
      </c>
      <c r="C81" s="48">
        <v>49953.0</v>
      </c>
      <c r="D81" s="48" t="s">
        <v>273</v>
      </c>
      <c r="E81" s="50"/>
      <c r="F81" s="18"/>
      <c r="G81" s="51"/>
      <c r="H81" s="23">
        <v>447.0</v>
      </c>
      <c r="I81" s="24"/>
      <c r="J81" s="18"/>
      <c r="K81" s="18"/>
      <c r="L81" s="21">
        <v>447.0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78.0</v>
      </c>
      <c r="B82" s="48" t="s">
        <v>652</v>
      </c>
      <c r="C82" s="48">
        <v>55215.0</v>
      </c>
      <c r="D82" s="48" t="s">
        <v>468</v>
      </c>
      <c r="E82" s="50"/>
      <c r="F82" s="18"/>
      <c r="G82" s="51"/>
      <c r="H82" s="23">
        <v>2300.0</v>
      </c>
      <c r="I82" s="24"/>
      <c r="J82" s="18"/>
      <c r="K82" s="18"/>
      <c r="L82" s="21">
        <v>2300.0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79.0</v>
      </c>
      <c r="B83" s="48" t="s">
        <v>653</v>
      </c>
      <c r="C83" s="48">
        <v>46778.0</v>
      </c>
      <c r="D83" s="48" t="s">
        <v>159</v>
      </c>
      <c r="E83" s="50"/>
      <c r="F83" s="18"/>
      <c r="G83" s="51"/>
      <c r="H83" s="23"/>
      <c r="I83" s="20">
        <v>6250.0</v>
      </c>
      <c r="J83" s="18"/>
      <c r="K83" s="18"/>
      <c r="L83" s="21">
        <v>6250.0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80.0</v>
      </c>
      <c r="B84" s="48" t="s">
        <v>654</v>
      </c>
      <c r="C84" s="48">
        <v>48053.0</v>
      </c>
      <c r="D84" s="48" t="s">
        <v>655</v>
      </c>
      <c r="E84" s="50"/>
      <c r="F84" s="18"/>
      <c r="G84" s="51"/>
      <c r="H84" s="23">
        <v>2500.0</v>
      </c>
      <c r="I84" s="24"/>
      <c r="J84" s="18"/>
      <c r="K84" s="18"/>
      <c r="L84" s="21">
        <v>2500.0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81.0</v>
      </c>
      <c r="B85" s="48" t="s">
        <v>656</v>
      </c>
      <c r="C85" s="48">
        <v>58732.0</v>
      </c>
      <c r="D85" s="48" t="s">
        <v>657</v>
      </c>
      <c r="E85" s="50"/>
      <c r="F85" s="18"/>
      <c r="G85" s="51"/>
      <c r="H85" s="23"/>
      <c r="I85" s="20">
        <v>300.0</v>
      </c>
      <c r="J85" s="18"/>
      <c r="K85" s="18"/>
      <c r="L85" s="21">
        <v>300.0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82.0</v>
      </c>
      <c r="B86" s="48" t="s">
        <v>658</v>
      </c>
      <c r="C86" s="48">
        <v>57809.0</v>
      </c>
      <c r="D86" s="48" t="s">
        <v>659</v>
      </c>
      <c r="E86" s="50"/>
      <c r="F86" s="18"/>
      <c r="G86" s="51"/>
      <c r="H86" s="23"/>
      <c r="I86" s="20">
        <v>300.0</v>
      </c>
      <c r="J86" s="18"/>
      <c r="K86" s="18"/>
      <c r="L86" s="21">
        <v>300.0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83.0</v>
      </c>
      <c r="B87" s="48" t="s">
        <v>660</v>
      </c>
      <c r="C87" s="48">
        <v>10320.0</v>
      </c>
      <c r="D87" s="48" t="s">
        <v>30</v>
      </c>
      <c r="E87" s="50"/>
      <c r="F87" s="18"/>
      <c r="G87" s="51"/>
      <c r="H87" s="23">
        <v>14800.0</v>
      </c>
      <c r="I87" s="24"/>
      <c r="J87" s="18"/>
      <c r="K87" s="18"/>
      <c r="L87" s="21">
        <v>14800.0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84.0</v>
      </c>
      <c r="B88" s="48" t="s">
        <v>661</v>
      </c>
      <c r="C88" s="48">
        <v>53209.0</v>
      </c>
      <c r="D88" s="48" t="s">
        <v>119</v>
      </c>
      <c r="E88" s="50"/>
      <c r="F88" s="18"/>
      <c r="G88" s="51"/>
      <c r="H88" s="23">
        <v>2750.0</v>
      </c>
      <c r="I88" s="24"/>
      <c r="J88" s="18"/>
      <c r="K88" s="18"/>
      <c r="L88" s="21">
        <v>2750.0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85.0</v>
      </c>
      <c r="B89" s="48" t="s">
        <v>662</v>
      </c>
      <c r="C89" s="48">
        <v>51406.0</v>
      </c>
      <c r="D89" s="48" t="s">
        <v>238</v>
      </c>
      <c r="E89" s="50"/>
      <c r="F89" s="18"/>
      <c r="G89" s="51"/>
      <c r="H89" s="23"/>
      <c r="I89" s="20">
        <v>11250.0</v>
      </c>
      <c r="J89" s="18"/>
      <c r="K89" s="18"/>
      <c r="L89" s="21">
        <v>11250.0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86.0</v>
      </c>
      <c r="B90" s="48" t="s">
        <v>663</v>
      </c>
      <c r="C90" s="48">
        <v>57230.0</v>
      </c>
      <c r="D90" s="48" t="s">
        <v>664</v>
      </c>
      <c r="E90" s="50"/>
      <c r="F90" s="18"/>
      <c r="G90" s="51"/>
      <c r="H90" s="23"/>
      <c r="I90" s="20">
        <v>8750.0</v>
      </c>
      <c r="J90" s="18"/>
      <c r="K90" s="18"/>
      <c r="L90" s="21">
        <v>8750.0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87.0</v>
      </c>
      <c r="B91" s="48" t="s">
        <v>665</v>
      </c>
      <c r="C91" s="48">
        <v>44149.0</v>
      </c>
      <c r="D91" s="48" t="s">
        <v>192</v>
      </c>
      <c r="E91" s="50"/>
      <c r="F91" s="18"/>
      <c r="G91" s="51"/>
      <c r="H91" s="23">
        <v>448.0</v>
      </c>
      <c r="I91" s="24"/>
      <c r="J91" s="18"/>
      <c r="K91" s="18"/>
      <c r="L91" s="21">
        <v>448.0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88.0</v>
      </c>
      <c r="B92" s="48" t="s">
        <v>666</v>
      </c>
      <c r="C92" s="48">
        <v>21818.0</v>
      </c>
      <c r="D92" s="48" t="s">
        <v>78</v>
      </c>
      <c r="E92" s="50"/>
      <c r="F92" s="18"/>
      <c r="G92" s="51"/>
      <c r="H92" s="23">
        <v>1550.0</v>
      </c>
      <c r="I92" s="24"/>
      <c r="J92" s="18"/>
      <c r="K92" s="18"/>
      <c r="L92" s="21">
        <v>1550.0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89.0</v>
      </c>
      <c r="B93" s="48" t="s">
        <v>667</v>
      </c>
      <c r="C93" s="48">
        <v>36555.0</v>
      </c>
      <c r="D93" s="48" t="s">
        <v>66</v>
      </c>
      <c r="E93" s="50"/>
      <c r="F93" s="18"/>
      <c r="G93" s="51"/>
      <c r="H93" s="23">
        <v>5553.0</v>
      </c>
      <c r="I93" s="24"/>
      <c r="J93" s="18"/>
      <c r="K93" s="18"/>
      <c r="L93" s="21">
        <v>5553.0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90.0</v>
      </c>
      <c r="B94" s="48" t="s">
        <v>668</v>
      </c>
      <c r="C94" s="48">
        <v>58663.0</v>
      </c>
      <c r="D94" s="48" t="s">
        <v>669</v>
      </c>
      <c r="E94" s="50"/>
      <c r="F94" s="18"/>
      <c r="G94" s="51"/>
      <c r="H94" s="23">
        <v>3900.0</v>
      </c>
      <c r="I94" s="24"/>
      <c r="J94" s="18"/>
      <c r="K94" s="18"/>
      <c r="L94" s="21">
        <v>3900.0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91.0</v>
      </c>
      <c r="B95" s="48" t="s">
        <v>670</v>
      </c>
      <c r="C95" s="48">
        <v>47175.0</v>
      </c>
      <c r="D95" s="48" t="s">
        <v>671</v>
      </c>
      <c r="E95" s="50"/>
      <c r="F95" s="18"/>
      <c r="G95" s="51"/>
      <c r="H95" s="23">
        <v>2340.0</v>
      </c>
      <c r="I95" s="24"/>
      <c r="J95" s="18"/>
      <c r="K95" s="18"/>
      <c r="L95" s="21">
        <v>2340.0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92.0</v>
      </c>
      <c r="B96" s="48" t="s">
        <v>672</v>
      </c>
      <c r="C96" s="48">
        <v>57462.0</v>
      </c>
      <c r="D96" s="48" t="s">
        <v>673</v>
      </c>
      <c r="E96" s="50"/>
      <c r="F96" s="18"/>
      <c r="G96" s="51"/>
      <c r="H96" s="23">
        <v>5350.0</v>
      </c>
      <c r="I96" s="24"/>
      <c r="J96" s="18"/>
      <c r="K96" s="18"/>
      <c r="L96" s="21">
        <v>5350.0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93.0</v>
      </c>
      <c r="B97" s="48" t="s">
        <v>674</v>
      </c>
      <c r="C97" s="48">
        <v>47175.0</v>
      </c>
      <c r="D97" s="48" t="s">
        <v>671</v>
      </c>
      <c r="E97" s="50"/>
      <c r="F97" s="18"/>
      <c r="G97" s="51"/>
      <c r="H97" s="23">
        <v>900.0</v>
      </c>
      <c r="I97" s="24"/>
      <c r="J97" s="18"/>
      <c r="K97" s="18"/>
      <c r="L97" s="21">
        <v>900.0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94.0</v>
      </c>
      <c r="B98" s="48" t="s">
        <v>675</v>
      </c>
      <c r="C98" s="48">
        <v>57222.0</v>
      </c>
      <c r="D98" s="48" t="s">
        <v>676</v>
      </c>
      <c r="E98" s="50"/>
      <c r="F98" s="18"/>
      <c r="G98" s="51"/>
      <c r="H98" s="23">
        <v>5180.0</v>
      </c>
      <c r="I98" s="24"/>
      <c r="J98" s="18"/>
      <c r="K98" s="18"/>
      <c r="L98" s="21">
        <v>5180.0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95.0</v>
      </c>
      <c r="B99" s="48" t="s">
        <v>677</v>
      </c>
      <c r="C99" s="48">
        <v>42071.0</v>
      </c>
      <c r="D99" s="48" t="s">
        <v>98</v>
      </c>
      <c r="E99" s="50"/>
      <c r="F99" s="18"/>
      <c r="G99" s="51"/>
      <c r="H99" s="23"/>
      <c r="I99" s="20">
        <v>5180.0</v>
      </c>
      <c r="J99" s="18"/>
      <c r="K99" s="18"/>
      <c r="L99" s="21">
        <v>5180.0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96.0</v>
      </c>
      <c r="B100" s="48" t="s">
        <v>678</v>
      </c>
      <c r="C100" s="48">
        <v>44390.0</v>
      </c>
      <c r="D100" s="48" t="s">
        <v>679</v>
      </c>
      <c r="E100" s="50"/>
      <c r="F100" s="18"/>
      <c r="G100" s="51"/>
      <c r="H100" s="23">
        <v>1280.0</v>
      </c>
      <c r="I100" s="24"/>
      <c r="J100" s="18"/>
      <c r="K100" s="18"/>
      <c r="L100" s="21">
        <v>1280.0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97.0</v>
      </c>
      <c r="B101" s="48" t="s">
        <v>680</v>
      </c>
      <c r="C101" s="48">
        <v>58506.0</v>
      </c>
      <c r="D101" s="48" t="s">
        <v>123</v>
      </c>
      <c r="E101" s="50"/>
      <c r="F101" s="18"/>
      <c r="G101" s="51"/>
      <c r="H101" s="23">
        <v>0.0</v>
      </c>
      <c r="I101" s="24"/>
      <c r="J101" s="18"/>
      <c r="K101" s="18"/>
      <c r="L101" s="21">
        <v>60.0</v>
      </c>
      <c r="M101" s="22">
        <f t="shared" si="1"/>
        <v>-60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98.0</v>
      </c>
      <c r="B102" s="48" t="s">
        <v>681</v>
      </c>
      <c r="C102" s="48">
        <v>21934.0</v>
      </c>
      <c r="D102" s="48" t="s">
        <v>682</v>
      </c>
      <c r="E102" s="50"/>
      <c r="F102" s="18"/>
      <c r="G102" s="51"/>
      <c r="H102" s="23">
        <v>0.0</v>
      </c>
      <c r="I102" s="24"/>
      <c r="J102" s="18"/>
      <c r="K102" s="18"/>
      <c r="L102" s="21">
        <v>20.0</v>
      </c>
      <c r="M102" s="22">
        <f t="shared" si="1"/>
        <v>-20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99.0</v>
      </c>
      <c r="B103" s="48" t="s">
        <v>683</v>
      </c>
      <c r="C103" s="48">
        <v>53785.0</v>
      </c>
      <c r="D103" s="48" t="s">
        <v>684</v>
      </c>
      <c r="E103" s="50"/>
      <c r="F103" s="18"/>
      <c r="G103" s="51"/>
      <c r="H103" s="23">
        <v>1200.0</v>
      </c>
      <c r="I103" s="25"/>
      <c r="J103" s="18"/>
      <c r="K103" s="18"/>
      <c r="L103" s="21">
        <v>1200.0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100.0</v>
      </c>
      <c r="B104" s="48" t="s">
        <v>685</v>
      </c>
      <c r="C104" s="48">
        <v>21934.0</v>
      </c>
      <c r="D104" s="48" t="s">
        <v>682</v>
      </c>
      <c r="E104" s="50"/>
      <c r="F104" s="18"/>
      <c r="G104" s="51"/>
      <c r="H104" s="23">
        <v>0.0</v>
      </c>
      <c r="I104" s="24"/>
      <c r="J104" s="18"/>
      <c r="K104" s="18"/>
      <c r="L104" s="21">
        <v>60.0</v>
      </c>
      <c r="M104" s="22">
        <f t="shared" si="1"/>
        <v>-60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101.0</v>
      </c>
      <c r="B105" s="48" t="s">
        <v>686</v>
      </c>
      <c r="C105" s="48">
        <v>50439.0</v>
      </c>
      <c r="D105" s="48" t="s">
        <v>687</v>
      </c>
      <c r="E105" s="50"/>
      <c r="F105" s="18"/>
      <c r="G105" s="51"/>
      <c r="H105" s="23">
        <v>6250.0</v>
      </c>
      <c r="I105" s="24"/>
      <c r="J105" s="18"/>
      <c r="K105" s="18"/>
      <c r="L105" s="21">
        <v>6250.0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102.0</v>
      </c>
      <c r="B106" s="48" t="s">
        <v>688</v>
      </c>
      <c r="C106" s="48">
        <v>50439.0</v>
      </c>
      <c r="D106" s="48" t="s">
        <v>687</v>
      </c>
      <c r="E106" s="50"/>
      <c r="F106" s="18"/>
      <c r="G106" s="51"/>
      <c r="H106" s="23">
        <v>5000.0</v>
      </c>
      <c r="I106" s="24"/>
      <c r="J106" s="18"/>
      <c r="K106" s="18"/>
      <c r="L106" s="21">
        <v>5000.0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103.0</v>
      </c>
      <c r="B107" s="48" t="s">
        <v>689</v>
      </c>
      <c r="C107" s="48">
        <v>52032.0</v>
      </c>
      <c r="D107" s="48" t="s">
        <v>76</v>
      </c>
      <c r="E107" s="50"/>
      <c r="F107" s="26"/>
      <c r="G107" s="51"/>
      <c r="H107" s="23">
        <v>6050.0</v>
      </c>
      <c r="I107" s="24"/>
      <c r="J107" s="18"/>
      <c r="K107" s="18"/>
      <c r="L107" s="21">
        <v>6050.0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104.0</v>
      </c>
      <c r="B108" s="48" t="s">
        <v>690</v>
      </c>
      <c r="C108" s="48">
        <v>51782.0</v>
      </c>
      <c r="D108" s="48" t="s">
        <v>565</v>
      </c>
      <c r="E108" s="50"/>
      <c r="F108" s="18"/>
      <c r="G108" s="51"/>
      <c r="H108" s="23"/>
      <c r="I108" s="20">
        <v>1600.0</v>
      </c>
      <c r="J108" s="18"/>
      <c r="K108" s="18"/>
      <c r="L108" s="21">
        <v>1600.0</v>
      </c>
      <c r="M108" s="22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105.0</v>
      </c>
      <c r="B109" s="48" t="s">
        <v>691</v>
      </c>
      <c r="C109" s="48">
        <v>48631.0</v>
      </c>
      <c r="D109" s="48" t="s">
        <v>112</v>
      </c>
      <c r="E109" s="50"/>
      <c r="F109" s="18"/>
      <c r="G109" s="51"/>
      <c r="H109" s="23">
        <v>7000.0</v>
      </c>
      <c r="I109" s="24"/>
      <c r="J109" s="18"/>
      <c r="K109" s="18"/>
      <c r="L109" s="21">
        <v>7000.0</v>
      </c>
      <c r="M109" s="22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106.0</v>
      </c>
      <c r="B110" s="48" t="s">
        <v>692</v>
      </c>
      <c r="C110" s="48">
        <v>59269.0</v>
      </c>
      <c r="D110" s="48" t="s">
        <v>693</v>
      </c>
      <c r="E110" s="50"/>
      <c r="F110" s="18"/>
      <c r="G110" s="51"/>
      <c r="H110" s="23">
        <v>27000.0</v>
      </c>
      <c r="I110" s="25"/>
      <c r="J110" s="18"/>
      <c r="K110" s="18"/>
      <c r="L110" s="21">
        <v>27000.0</v>
      </c>
      <c r="M110" s="22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107.0</v>
      </c>
      <c r="B111" s="48" t="s">
        <v>694</v>
      </c>
      <c r="C111" s="48">
        <v>36769.0</v>
      </c>
      <c r="D111" s="48" t="s">
        <v>154</v>
      </c>
      <c r="E111" s="50"/>
      <c r="F111" s="18"/>
      <c r="G111" s="51"/>
      <c r="H111" s="23">
        <v>7500.0</v>
      </c>
      <c r="I111" s="24"/>
      <c r="J111" s="18"/>
      <c r="K111" s="18"/>
      <c r="L111" s="21">
        <v>7500.0</v>
      </c>
      <c r="M111" s="22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108.0</v>
      </c>
      <c r="B112" s="48" t="s">
        <v>695</v>
      </c>
      <c r="C112" s="48">
        <v>48699.0</v>
      </c>
      <c r="D112" s="48" t="s">
        <v>696</v>
      </c>
      <c r="E112" s="50"/>
      <c r="F112" s="18"/>
      <c r="G112" s="51"/>
      <c r="H112" s="23">
        <v>5000.0</v>
      </c>
      <c r="I112" s="25"/>
      <c r="J112" s="18"/>
      <c r="K112" s="18"/>
      <c r="L112" s="21">
        <v>5000.0</v>
      </c>
      <c r="M112" s="22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109.0</v>
      </c>
      <c r="B113" s="48" t="s">
        <v>697</v>
      </c>
      <c r="C113" s="48">
        <v>50253.0</v>
      </c>
      <c r="D113" s="48" t="s">
        <v>698</v>
      </c>
      <c r="E113" s="50"/>
      <c r="F113" s="18"/>
      <c r="G113" s="51"/>
      <c r="H113" s="23">
        <v>5000.0</v>
      </c>
      <c r="I113" s="25"/>
      <c r="J113" s="18"/>
      <c r="K113" s="18"/>
      <c r="L113" s="21">
        <v>5000.0</v>
      </c>
      <c r="M113" s="22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110.0</v>
      </c>
      <c r="B114" s="48" t="s">
        <v>699</v>
      </c>
      <c r="C114" s="48">
        <v>36769.0</v>
      </c>
      <c r="D114" s="48" t="s">
        <v>154</v>
      </c>
      <c r="E114" s="50"/>
      <c r="F114" s="29"/>
      <c r="G114" s="51"/>
      <c r="H114" s="23">
        <v>5000.0</v>
      </c>
      <c r="I114" s="24"/>
      <c r="J114" s="18"/>
      <c r="K114" s="18"/>
      <c r="L114" s="21">
        <v>5000.0</v>
      </c>
      <c r="M114" s="22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111.0</v>
      </c>
      <c r="B115" s="48" t="s">
        <v>700</v>
      </c>
      <c r="C115" s="48">
        <v>46562.0</v>
      </c>
      <c r="D115" s="48" t="s">
        <v>701</v>
      </c>
      <c r="E115" s="50"/>
      <c r="F115" s="18"/>
      <c r="G115" s="51"/>
      <c r="H115" s="23">
        <v>1457.0</v>
      </c>
      <c r="I115" s="25"/>
      <c r="J115" s="18"/>
      <c r="K115" s="18"/>
      <c r="L115" s="21">
        <v>1457.0</v>
      </c>
      <c r="M115" s="22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112.0</v>
      </c>
      <c r="B116" s="48" t="s">
        <v>702</v>
      </c>
      <c r="C116" s="48">
        <v>36918.0</v>
      </c>
      <c r="D116" s="48" t="s">
        <v>297</v>
      </c>
      <c r="E116" s="52">
        <v>1400.0</v>
      </c>
      <c r="F116" s="18"/>
      <c r="G116" s="51"/>
      <c r="H116" s="23">
        <v>13600.0</v>
      </c>
      <c r="I116" s="25"/>
      <c r="J116" s="18"/>
      <c r="K116" s="18"/>
      <c r="L116" s="21">
        <v>15000.0</v>
      </c>
      <c r="M116" s="22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113.0</v>
      </c>
      <c r="B117" s="48" t="s">
        <v>703</v>
      </c>
      <c r="C117" s="48">
        <v>20541.0</v>
      </c>
      <c r="D117" s="48" t="s">
        <v>275</v>
      </c>
      <c r="E117" s="50"/>
      <c r="F117" s="18"/>
      <c r="G117" s="54">
        <v>53400.0</v>
      </c>
      <c r="H117" s="23"/>
      <c r="I117" s="33"/>
      <c r="J117" s="18"/>
      <c r="K117" s="18"/>
      <c r="L117" s="21">
        <v>53400.0</v>
      </c>
      <c r="M117" s="22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114.0</v>
      </c>
      <c r="B118" s="48" t="s">
        <v>704</v>
      </c>
      <c r="C118" s="48">
        <v>57734.0</v>
      </c>
      <c r="D118" s="48" t="s">
        <v>705</v>
      </c>
      <c r="E118" s="52">
        <v>5000.0</v>
      </c>
      <c r="F118" s="18"/>
      <c r="G118" s="54"/>
      <c r="H118" s="23"/>
      <c r="I118" s="24"/>
      <c r="J118" s="18"/>
      <c r="K118" s="18"/>
      <c r="L118" s="21">
        <v>5000.0</v>
      </c>
      <c r="M118" s="22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115.0</v>
      </c>
      <c r="B119" s="48" t="s">
        <v>706</v>
      </c>
      <c r="C119" s="48">
        <v>52211.0</v>
      </c>
      <c r="D119" s="48" t="s">
        <v>106</v>
      </c>
      <c r="E119" s="50"/>
      <c r="F119" s="29">
        <v>1250.0</v>
      </c>
      <c r="G119" s="54"/>
      <c r="H119" s="19"/>
      <c r="I119" s="24"/>
      <c r="J119" s="18"/>
      <c r="K119" s="18"/>
      <c r="L119" s="21">
        <v>1250.0</v>
      </c>
      <c r="M119" s="22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116.0</v>
      </c>
      <c r="B120" s="48" t="s">
        <v>707</v>
      </c>
      <c r="C120" s="48">
        <v>53249.0</v>
      </c>
      <c r="D120" s="48" t="s">
        <v>338</v>
      </c>
      <c r="E120" s="50"/>
      <c r="F120" s="18"/>
      <c r="G120" s="51"/>
      <c r="H120" s="23">
        <v>17500.0</v>
      </c>
      <c r="I120" s="25"/>
      <c r="J120" s="18"/>
      <c r="K120" s="18"/>
      <c r="L120" s="21">
        <v>17500.0</v>
      </c>
      <c r="M120" s="22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117.0</v>
      </c>
      <c r="B121" s="48" t="s">
        <v>708</v>
      </c>
      <c r="C121" s="48">
        <v>50265.0</v>
      </c>
      <c r="D121" s="48" t="s">
        <v>709</v>
      </c>
      <c r="E121" s="50"/>
      <c r="F121" s="18"/>
      <c r="G121" s="55"/>
      <c r="H121" s="23"/>
      <c r="I121" s="20">
        <v>2500.0</v>
      </c>
      <c r="J121" s="18"/>
      <c r="K121" s="18"/>
      <c r="L121" s="21">
        <v>2500.0</v>
      </c>
      <c r="M121" s="22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118.0</v>
      </c>
      <c r="B122" s="48" t="s">
        <v>710</v>
      </c>
      <c r="C122" s="48">
        <v>25650.0</v>
      </c>
      <c r="D122" s="48" t="s">
        <v>102</v>
      </c>
      <c r="E122" s="50"/>
      <c r="F122" s="18"/>
      <c r="G122" s="56"/>
      <c r="H122" s="23">
        <v>30171.0</v>
      </c>
      <c r="I122" s="24"/>
      <c r="J122" s="29">
        <v>4329.0</v>
      </c>
      <c r="K122" s="18"/>
      <c r="L122" s="21">
        <v>34500.0</v>
      </c>
      <c r="M122" s="22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119.0</v>
      </c>
      <c r="B123" s="48" t="s">
        <v>711</v>
      </c>
      <c r="C123" s="48">
        <v>43380.0</v>
      </c>
      <c r="D123" s="48" t="s">
        <v>55</v>
      </c>
      <c r="E123" s="50"/>
      <c r="F123" s="18"/>
      <c r="G123" s="56">
        <v>50000.0</v>
      </c>
      <c r="H123" s="19"/>
      <c r="I123" s="24"/>
      <c r="J123" s="18"/>
      <c r="K123" s="18"/>
      <c r="L123" s="21">
        <v>50000.0</v>
      </c>
      <c r="M123" s="22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120.0</v>
      </c>
      <c r="B124" s="48" t="s">
        <v>712</v>
      </c>
      <c r="C124" s="48">
        <v>49953.0</v>
      </c>
      <c r="D124" s="48" t="s">
        <v>273</v>
      </c>
      <c r="E124" s="50"/>
      <c r="F124" s="18"/>
      <c r="G124" s="56">
        <v>1250.0</v>
      </c>
      <c r="H124" s="19"/>
      <c r="I124" s="24"/>
      <c r="J124" s="18"/>
      <c r="K124" s="18"/>
      <c r="L124" s="21">
        <v>1250.0</v>
      </c>
      <c r="M124" s="22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121.0</v>
      </c>
      <c r="B125" s="48" t="s">
        <v>713</v>
      </c>
      <c r="C125" s="48">
        <v>49655.0</v>
      </c>
      <c r="D125" s="48" t="s">
        <v>121</v>
      </c>
      <c r="E125" s="50"/>
      <c r="F125" s="18"/>
      <c r="G125" s="56">
        <v>13400.0</v>
      </c>
      <c r="H125" s="19"/>
      <c r="I125" s="24"/>
      <c r="J125" s="18"/>
      <c r="K125" s="18"/>
      <c r="L125" s="21">
        <v>13400.0</v>
      </c>
      <c r="M125" s="22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122.0</v>
      </c>
      <c r="B126" s="48" t="s">
        <v>714</v>
      </c>
      <c r="C126" s="48">
        <v>49918.0</v>
      </c>
      <c r="D126" s="48" t="s">
        <v>715</v>
      </c>
      <c r="E126" s="50"/>
      <c r="F126" s="18"/>
      <c r="G126" s="56">
        <v>11950.0</v>
      </c>
      <c r="H126" s="19"/>
      <c r="I126" s="24"/>
      <c r="J126" s="18"/>
      <c r="K126" s="18"/>
      <c r="L126" s="21">
        <v>11950.0</v>
      </c>
      <c r="M126" s="22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123.0</v>
      </c>
      <c r="B127" s="48" t="s">
        <v>716</v>
      </c>
      <c r="C127" s="48">
        <v>49918.0</v>
      </c>
      <c r="D127" s="48" t="s">
        <v>715</v>
      </c>
      <c r="E127" s="50"/>
      <c r="F127" s="18"/>
      <c r="G127" s="56">
        <v>50.0</v>
      </c>
      <c r="H127" s="19"/>
      <c r="I127" s="24"/>
      <c r="J127" s="18"/>
      <c r="K127" s="18"/>
      <c r="L127" s="21">
        <v>50.0</v>
      </c>
      <c r="M127" s="22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124.0</v>
      </c>
      <c r="B128" s="48" t="s">
        <v>717</v>
      </c>
      <c r="C128" s="48">
        <v>43380.0</v>
      </c>
      <c r="D128" s="48" t="s">
        <v>55</v>
      </c>
      <c r="E128" s="50"/>
      <c r="F128" s="18"/>
      <c r="G128" s="56">
        <v>7200.0</v>
      </c>
      <c r="H128" s="19"/>
      <c r="I128" s="24"/>
      <c r="J128" s="18"/>
      <c r="K128" s="18"/>
      <c r="L128" s="21">
        <v>7200.0</v>
      </c>
      <c r="M128" s="22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125.0</v>
      </c>
      <c r="B129" s="48" t="s">
        <v>718</v>
      </c>
      <c r="C129" s="48">
        <v>10320.0</v>
      </c>
      <c r="D129" s="48" t="s">
        <v>30</v>
      </c>
      <c r="E129" s="50"/>
      <c r="F129" s="18"/>
      <c r="G129" s="56">
        <v>300.0</v>
      </c>
      <c r="H129" s="19"/>
      <c r="I129" s="24"/>
      <c r="J129" s="18"/>
      <c r="K129" s="18"/>
      <c r="L129" s="21">
        <v>300.0</v>
      </c>
      <c r="M129" s="22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126.0</v>
      </c>
      <c r="B130" s="48" t="s">
        <v>719</v>
      </c>
      <c r="C130" s="48">
        <v>49953.0</v>
      </c>
      <c r="D130" s="48" t="s">
        <v>273</v>
      </c>
      <c r="E130" s="50"/>
      <c r="F130" s="18"/>
      <c r="G130" s="56">
        <v>26500.0</v>
      </c>
      <c r="H130" s="19"/>
      <c r="I130" s="24"/>
      <c r="J130" s="18"/>
      <c r="K130" s="18"/>
      <c r="L130" s="21">
        <v>26500.0</v>
      </c>
      <c r="M130" s="22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127.0</v>
      </c>
      <c r="B131" s="48" t="s">
        <v>720</v>
      </c>
      <c r="C131" s="48">
        <v>49655.0</v>
      </c>
      <c r="D131" s="48" t="s">
        <v>121</v>
      </c>
      <c r="E131" s="50"/>
      <c r="F131" s="18"/>
      <c r="G131" s="56">
        <v>4950.0</v>
      </c>
      <c r="H131" s="19"/>
      <c r="I131" s="24"/>
      <c r="J131" s="18"/>
      <c r="K131" s="18"/>
      <c r="L131" s="21">
        <v>4950.0</v>
      </c>
      <c r="M131" s="22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128.0</v>
      </c>
      <c r="B132" s="48" t="s">
        <v>721</v>
      </c>
      <c r="C132" s="48">
        <v>50342.0</v>
      </c>
      <c r="D132" s="48" t="s">
        <v>463</v>
      </c>
      <c r="E132" s="50"/>
      <c r="F132" s="18"/>
      <c r="G132" s="56">
        <v>300.0</v>
      </c>
      <c r="H132" s="19"/>
      <c r="I132" s="24"/>
      <c r="J132" s="18"/>
      <c r="K132" s="18"/>
      <c r="L132" s="21">
        <v>300.0</v>
      </c>
      <c r="M132" s="22">
        <f t="shared" si="1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129.0</v>
      </c>
      <c r="B133" s="48" t="s">
        <v>722</v>
      </c>
      <c r="C133" s="48">
        <v>50342.0</v>
      </c>
      <c r="D133" s="48" t="s">
        <v>463</v>
      </c>
      <c r="E133" s="50"/>
      <c r="F133" s="18"/>
      <c r="G133" s="56">
        <v>300.0</v>
      </c>
      <c r="H133" s="19"/>
      <c r="I133" s="24"/>
      <c r="J133" s="18"/>
      <c r="K133" s="18"/>
      <c r="L133" s="21">
        <v>300.0</v>
      </c>
      <c r="M133" s="22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130.0</v>
      </c>
      <c r="B134" s="48" t="s">
        <v>723</v>
      </c>
      <c r="C134" s="48">
        <v>21936.0</v>
      </c>
      <c r="D134" s="48" t="s">
        <v>308</v>
      </c>
      <c r="E134" s="50"/>
      <c r="F134" s="18"/>
      <c r="G134" s="56"/>
      <c r="H134" s="19"/>
      <c r="I134" s="24"/>
      <c r="J134" s="29">
        <v>5000.0</v>
      </c>
      <c r="K134" s="18"/>
      <c r="L134" s="21">
        <v>5000.0</v>
      </c>
      <c r="M134" s="22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131.0</v>
      </c>
      <c r="B135" s="48" t="s">
        <v>724</v>
      </c>
      <c r="C135" s="48">
        <v>21821.0</v>
      </c>
      <c r="D135" s="48" t="s">
        <v>267</v>
      </c>
      <c r="E135" s="50"/>
      <c r="F135" s="18"/>
      <c r="G135" s="56"/>
      <c r="H135" s="19"/>
      <c r="I135" s="24"/>
      <c r="J135" s="29">
        <v>15000.0</v>
      </c>
      <c r="K135" s="18"/>
      <c r="L135" s="21">
        <v>15000.0</v>
      </c>
      <c r="M135" s="22">
        <f t="shared" si="1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132.0</v>
      </c>
      <c r="B136" s="48" t="s">
        <v>725</v>
      </c>
      <c r="C136" s="48">
        <v>50342.0</v>
      </c>
      <c r="D136" s="48" t="s">
        <v>463</v>
      </c>
      <c r="E136" s="50"/>
      <c r="F136" s="18"/>
      <c r="G136" s="56">
        <v>600.0</v>
      </c>
      <c r="H136" s="19"/>
      <c r="I136" s="24"/>
      <c r="J136" s="18"/>
      <c r="K136" s="18"/>
      <c r="L136" s="21">
        <v>600.0</v>
      </c>
      <c r="M136" s="22">
        <f t="shared" si="1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133.0</v>
      </c>
      <c r="B137" s="48" t="s">
        <v>726</v>
      </c>
      <c r="C137" s="48">
        <v>49918.0</v>
      </c>
      <c r="D137" s="48" t="s">
        <v>715</v>
      </c>
      <c r="E137" s="57"/>
      <c r="F137" s="39"/>
      <c r="G137" s="58">
        <v>2500.0</v>
      </c>
      <c r="H137" s="19"/>
      <c r="I137" s="41"/>
      <c r="J137" s="39"/>
      <c r="K137" s="39"/>
      <c r="L137" s="21">
        <v>2500.0</v>
      </c>
      <c r="M137" s="22">
        <f t="shared" si="1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2"/>
      <c r="B138" s="42"/>
      <c r="C138" s="42"/>
      <c r="D138" s="42"/>
      <c r="E138" s="59">
        <f t="shared" ref="E138:J138" si="2">SUM(E5:E137)</f>
        <v>40900</v>
      </c>
      <c r="F138" s="43">
        <f t="shared" si="2"/>
        <v>9600</v>
      </c>
      <c r="G138" s="43">
        <f t="shared" si="2"/>
        <v>207200</v>
      </c>
      <c r="H138" s="44">
        <f t="shared" si="2"/>
        <v>594290</v>
      </c>
      <c r="I138" s="43">
        <f t="shared" si="2"/>
        <v>282601</v>
      </c>
      <c r="J138" s="43">
        <f t="shared" si="2"/>
        <v>29569</v>
      </c>
      <c r="K138" s="43"/>
      <c r="L138" s="43">
        <f t="shared" ref="L138:M138" si="3">SUM(L5:L137)</f>
        <v>1164300</v>
      </c>
      <c r="M138" s="22">
        <f t="shared" si="3"/>
        <v>-140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42"/>
      <c r="D139" s="42"/>
      <c r="E139" s="45">
        <f>K138+L138+M138+N138+O138+P138+Q138</f>
        <v>1164160</v>
      </c>
      <c r="F139" s="7"/>
      <c r="G139" s="7"/>
      <c r="H139" s="7"/>
      <c r="I139" s="7"/>
      <c r="J139" s="7"/>
      <c r="K139" s="8"/>
      <c r="L139" s="46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60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60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60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60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60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60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60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60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60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60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60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60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60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60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60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60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60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60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60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60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60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60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60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60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60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60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60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60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60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60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60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60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60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60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60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60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60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60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60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60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60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60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60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60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60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60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60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60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60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60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60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60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60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60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60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60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60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60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60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60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60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60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60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60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60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60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60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60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60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60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60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60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60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60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60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60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60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60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60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60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60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60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60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60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60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60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60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60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60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60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60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60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60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60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60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60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60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60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60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60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60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60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60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60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60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60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60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60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60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60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60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60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60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60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60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60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60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60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60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60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60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60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60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60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60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60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60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60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60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60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60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60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60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60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60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60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60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60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60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60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60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60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60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60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60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60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60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60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60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60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60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60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60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60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60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60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60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60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60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60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60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60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60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60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60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60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60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60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60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60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60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60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60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60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60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60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60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60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60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60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60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60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60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60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60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60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60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60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60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60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60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60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60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60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60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60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60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60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60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60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60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60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60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60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60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60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60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60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60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60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60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60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60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60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60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60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60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60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60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60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60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60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60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60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60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60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60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60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60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60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60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60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60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60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60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60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60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60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60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60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60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60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60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60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60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60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60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60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60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60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60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60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60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60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60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60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60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60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60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60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60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60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60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60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60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60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60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60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60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60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60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60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60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60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60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60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60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60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60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60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60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60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60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60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60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60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60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60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60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60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60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60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60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60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60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60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60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60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60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60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60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60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60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60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60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60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60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60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60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60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60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60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60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60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60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60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60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60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60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60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60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60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60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60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60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60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60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60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60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60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60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60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60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60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60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60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60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60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60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60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60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60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60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60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60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60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60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60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60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60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60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60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60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60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60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60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60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60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60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60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60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60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60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60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60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60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60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60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60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60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60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60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60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60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60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60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60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60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60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60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60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60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60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60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60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60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60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60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60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60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60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60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60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60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60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60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60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60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60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60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60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60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60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60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60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60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60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60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60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60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60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60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60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60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60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60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60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60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60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60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60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60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60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60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60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60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60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60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60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60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60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60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60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60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60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60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60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60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60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60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60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60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60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60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60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60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60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60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60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60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60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60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60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60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60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60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60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60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60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60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60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60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60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60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60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60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60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60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60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60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60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60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60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60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60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60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60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60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60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60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60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60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60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60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60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60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60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60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60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60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60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60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60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60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60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60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60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60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60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60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60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60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60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60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60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60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60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60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60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60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60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60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60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60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60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60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60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60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60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60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60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60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60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60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60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60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60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60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60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60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60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60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60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60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60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60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60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60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60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60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60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60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60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60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60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60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60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60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60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60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60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60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60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60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60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60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60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60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60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60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60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60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60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60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60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60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60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60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60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60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60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60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60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60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60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60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60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60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60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60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60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60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60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60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60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60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60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60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60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60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60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60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60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60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60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60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60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60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60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60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60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60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60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60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60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60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60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60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60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60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60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60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60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60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60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60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60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60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60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60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60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60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60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60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60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60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60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60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60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60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60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60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60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60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60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60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60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60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60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60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60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60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60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60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60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60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60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60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60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60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60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60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60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60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60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60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60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60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60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60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60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60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60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60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60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60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60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60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60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60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60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60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60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60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60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60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60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60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60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60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60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60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60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60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60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60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60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60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60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60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60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60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60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60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60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60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60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60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60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60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60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60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60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60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60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60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60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60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60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60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60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60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60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60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60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60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60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60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60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60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60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60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60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60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60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60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60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60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60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60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60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60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60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60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60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60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60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60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60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60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60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60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60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60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60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60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60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60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60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60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60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60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60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60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60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60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60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60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60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60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60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60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60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60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60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60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60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60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60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60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60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60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60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60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60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60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60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60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60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60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60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60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60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60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60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60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60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60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60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60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60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60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60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60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60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60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60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60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60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60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60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60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60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60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60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60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60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60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60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60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60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60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60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60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60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60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60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60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60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60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60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60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60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60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60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60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60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60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60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60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60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60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60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60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60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60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60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60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60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60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60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60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60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60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60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60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60"/>
      <c r="F986" s="2"/>
      <c r="G986" s="2"/>
      <c r="H986" s="4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60"/>
      <c r="F987" s="2"/>
      <c r="G987" s="2"/>
      <c r="H987" s="4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60"/>
      <c r="F988" s="2"/>
      <c r="G988" s="2"/>
      <c r="H988" s="4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60"/>
      <c r="F989" s="2"/>
      <c r="G989" s="2"/>
      <c r="H989" s="4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60"/>
      <c r="F990" s="2"/>
      <c r="G990" s="2"/>
      <c r="H990" s="4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60"/>
      <c r="F991" s="2"/>
      <c r="G991" s="2"/>
      <c r="H991" s="4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60"/>
      <c r="F992" s="2"/>
      <c r="G992" s="2"/>
      <c r="H992" s="4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60"/>
      <c r="F993" s="2"/>
      <c r="G993" s="2"/>
      <c r="H993" s="4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60"/>
      <c r="F994" s="2"/>
      <c r="G994" s="2"/>
      <c r="H994" s="4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60"/>
      <c r="F995" s="2"/>
      <c r="G995" s="2"/>
      <c r="H995" s="4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60"/>
      <c r="F996" s="2"/>
      <c r="G996" s="2"/>
      <c r="H996" s="4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60"/>
      <c r="F997" s="2"/>
      <c r="G997" s="2"/>
      <c r="H997" s="4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60"/>
      <c r="F998" s="2"/>
      <c r="G998" s="2"/>
      <c r="H998" s="4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60"/>
      <c r="F999" s="2"/>
      <c r="G999" s="2"/>
      <c r="H999" s="4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60"/>
      <c r="F1000" s="2"/>
      <c r="G1000" s="2"/>
      <c r="H1000" s="4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60"/>
      <c r="F1001" s="2"/>
      <c r="G1001" s="2"/>
      <c r="H1001" s="47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60"/>
      <c r="F1002" s="2"/>
      <c r="G1002" s="2"/>
      <c r="H1002" s="47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60"/>
      <c r="F1003" s="2"/>
      <c r="G1003" s="2"/>
      <c r="H1003" s="47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60"/>
      <c r="F1004" s="2"/>
      <c r="G1004" s="2"/>
      <c r="H1004" s="47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60"/>
      <c r="F1005" s="2"/>
      <c r="G1005" s="2"/>
      <c r="H1005" s="47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60"/>
      <c r="F1006" s="2"/>
      <c r="G1006" s="2"/>
      <c r="H1006" s="47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60"/>
      <c r="F1007" s="2"/>
      <c r="G1007" s="2"/>
      <c r="H1007" s="47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60"/>
      <c r="F1008" s="2"/>
      <c r="G1008" s="2"/>
      <c r="H1008" s="47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60"/>
      <c r="F1009" s="2"/>
      <c r="G1009" s="2"/>
      <c r="H1009" s="47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60"/>
      <c r="F1010" s="2"/>
      <c r="G1010" s="2"/>
      <c r="H1010" s="47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60"/>
      <c r="F1011" s="2"/>
      <c r="G1011" s="2"/>
      <c r="H1011" s="47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60"/>
      <c r="F1012" s="2"/>
      <c r="G1012" s="2"/>
      <c r="H1012" s="47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60"/>
      <c r="F1013" s="2"/>
      <c r="G1013" s="2"/>
      <c r="H1013" s="47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60"/>
      <c r="F1014" s="2"/>
      <c r="G1014" s="2"/>
      <c r="H1014" s="47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60"/>
      <c r="F1015" s="2"/>
      <c r="G1015" s="2"/>
      <c r="H1015" s="47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60"/>
      <c r="F1016" s="2"/>
      <c r="G1016" s="2"/>
      <c r="H1016" s="47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60"/>
      <c r="F1017" s="2"/>
      <c r="G1017" s="2"/>
      <c r="H1017" s="47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60"/>
      <c r="F1018" s="2"/>
      <c r="G1018" s="2"/>
      <c r="H1018" s="47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60"/>
      <c r="F1019" s="2"/>
      <c r="G1019" s="2"/>
      <c r="H1019" s="47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60"/>
      <c r="F1020" s="2"/>
      <c r="G1020" s="2"/>
      <c r="H1020" s="47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60"/>
      <c r="F1021" s="2"/>
      <c r="G1021" s="2"/>
      <c r="H1021" s="47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60"/>
      <c r="F1022" s="2"/>
      <c r="G1022" s="2"/>
      <c r="H1022" s="47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60"/>
      <c r="F1023" s="2"/>
      <c r="G1023" s="2"/>
      <c r="H1023" s="47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60"/>
      <c r="F1024" s="2"/>
      <c r="G1024" s="2"/>
      <c r="H1024" s="47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60"/>
      <c r="F1025" s="2"/>
      <c r="G1025" s="2"/>
      <c r="H1025" s="47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60"/>
      <c r="F1026" s="2"/>
      <c r="G1026" s="2"/>
      <c r="H1026" s="47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60"/>
      <c r="F1027" s="2"/>
      <c r="G1027" s="2"/>
      <c r="H1027" s="47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60"/>
      <c r="F1028" s="2"/>
      <c r="G1028" s="2"/>
      <c r="H1028" s="47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60"/>
      <c r="F1029" s="2"/>
      <c r="G1029" s="2"/>
      <c r="H1029" s="47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60"/>
      <c r="F1030" s="2"/>
      <c r="G1030" s="2"/>
      <c r="H1030" s="47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60"/>
      <c r="F1031" s="2"/>
      <c r="G1031" s="2"/>
      <c r="H1031" s="47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60"/>
      <c r="F1032" s="2"/>
      <c r="G1032" s="2"/>
      <c r="H1032" s="47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60"/>
      <c r="F1033" s="2"/>
      <c r="G1033" s="2"/>
      <c r="H1033" s="47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60"/>
      <c r="F1034" s="2"/>
      <c r="G1034" s="2"/>
      <c r="H1034" s="47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60"/>
      <c r="F1035" s="2"/>
      <c r="G1035" s="2"/>
      <c r="H1035" s="47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60"/>
      <c r="F1036" s="2"/>
      <c r="G1036" s="2"/>
      <c r="H1036" s="47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60"/>
      <c r="F1037" s="2"/>
      <c r="G1037" s="2"/>
      <c r="H1037" s="47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60"/>
      <c r="F1038" s="2"/>
      <c r="G1038" s="2"/>
      <c r="H1038" s="47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60"/>
      <c r="F1039" s="2"/>
      <c r="G1039" s="2"/>
      <c r="H1039" s="47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60"/>
      <c r="F1040" s="2"/>
      <c r="G1040" s="2"/>
      <c r="H1040" s="47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60"/>
      <c r="F1041" s="2"/>
      <c r="G1041" s="2"/>
      <c r="H1041" s="47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60"/>
      <c r="F1042" s="2"/>
      <c r="G1042" s="2"/>
      <c r="H1042" s="47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60"/>
      <c r="F1043" s="2"/>
      <c r="G1043" s="2"/>
      <c r="H1043" s="47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60"/>
      <c r="F1044" s="2"/>
      <c r="G1044" s="2"/>
      <c r="H1044" s="47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</sheetData>
  <mergeCells count="14">
    <mergeCell ref="F3:G3"/>
    <mergeCell ref="H3:I3"/>
    <mergeCell ref="J3:J4"/>
    <mergeCell ref="K3:K4"/>
    <mergeCell ref="E139:K13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2.25"/>
    <col customWidth="1" min="4" max="4" width="40.13"/>
  </cols>
  <sheetData>
    <row r="1">
      <c r="A1" s="1" t="s">
        <v>727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49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5" t="s">
        <v>6</v>
      </c>
      <c r="F3" s="6" t="s">
        <v>7</v>
      </c>
      <c r="G3" s="8"/>
      <c r="H3" s="10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16" t="s">
        <v>728</v>
      </c>
      <c r="C5" s="16">
        <v>36918.0</v>
      </c>
      <c r="D5" s="16" t="s">
        <v>297</v>
      </c>
      <c r="E5" s="50"/>
      <c r="F5" s="18"/>
      <c r="G5" s="51"/>
      <c r="H5" s="23">
        <v>0.0</v>
      </c>
      <c r="I5" s="20"/>
      <c r="J5" s="18"/>
      <c r="K5" s="18"/>
      <c r="L5" s="21">
        <v>15000.0</v>
      </c>
      <c r="M5" s="22">
        <f t="shared" ref="M5:M44" si="1">SUM(E5+F5+G5+H5+I5+J5+K5-L5)</f>
        <v>-15000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16" t="s">
        <v>729</v>
      </c>
      <c r="C6" s="16">
        <v>10250.0</v>
      </c>
      <c r="D6" s="16" t="s">
        <v>81</v>
      </c>
      <c r="E6" s="50"/>
      <c r="F6" s="29"/>
      <c r="G6" s="51"/>
      <c r="H6" s="23"/>
      <c r="I6" s="20">
        <v>2500.0</v>
      </c>
      <c r="J6" s="18"/>
      <c r="K6" s="18"/>
      <c r="L6" s="21">
        <v>2500.0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16" t="s">
        <v>730</v>
      </c>
      <c r="C7" s="16">
        <v>21936.0</v>
      </c>
      <c r="D7" s="16" t="s">
        <v>308</v>
      </c>
      <c r="E7" s="50"/>
      <c r="F7" s="18"/>
      <c r="G7" s="51"/>
      <c r="H7" s="23"/>
      <c r="I7" s="24"/>
      <c r="J7" s="29">
        <v>350.0</v>
      </c>
      <c r="K7" s="18"/>
      <c r="L7" s="21">
        <v>350.0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16" t="s">
        <v>731</v>
      </c>
      <c r="C8" s="16">
        <v>50871.0</v>
      </c>
      <c r="D8" s="16" t="s">
        <v>24</v>
      </c>
      <c r="E8" s="50"/>
      <c r="F8" s="18"/>
      <c r="G8" s="51"/>
      <c r="H8" s="23">
        <v>27100.0</v>
      </c>
      <c r="I8" s="25"/>
      <c r="J8" s="18"/>
      <c r="K8" s="18"/>
      <c r="L8" s="21">
        <v>27100.0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16" t="s">
        <v>732</v>
      </c>
      <c r="C9" s="16">
        <v>50119.0</v>
      </c>
      <c r="D9" s="16" t="s">
        <v>630</v>
      </c>
      <c r="E9" s="50"/>
      <c r="F9" s="26"/>
      <c r="G9" s="51"/>
      <c r="H9" s="23">
        <v>448.0</v>
      </c>
      <c r="I9" s="20"/>
      <c r="J9" s="18"/>
      <c r="K9" s="18"/>
      <c r="L9" s="21">
        <v>448.0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16" t="s">
        <v>733</v>
      </c>
      <c r="C10" s="16">
        <v>10001.0</v>
      </c>
      <c r="D10" s="16" t="s">
        <v>20</v>
      </c>
      <c r="E10" s="50"/>
      <c r="F10" s="26"/>
      <c r="G10" s="51"/>
      <c r="H10" s="23">
        <v>300.0</v>
      </c>
      <c r="I10" s="20"/>
      <c r="J10" s="18"/>
      <c r="K10" s="18"/>
      <c r="L10" s="21">
        <v>300.0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16" t="s">
        <v>734</v>
      </c>
      <c r="C11" s="16">
        <v>54440.0</v>
      </c>
      <c r="D11" s="16" t="s">
        <v>735</v>
      </c>
      <c r="E11" s="50"/>
      <c r="F11" s="26"/>
      <c r="G11" s="51"/>
      <c r="H11" s="23">
        <v>3900.0</v>
      </c>
      <c r="I11" s="24"/>
      <c r="J11" s="18"/>
      <c r="K11" s="18"/>
      <c r="L11" s="21">
        <v>3900.0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16" t="s">
        <v>736</v>
      </c>
      <c r="C12" s="16">
        <v>59277.0</v>
      </c>
      <c r="D12" s="16" t="s">
        <v>737</v>
      </c>
      <c r="E12" s="50"/>
      <c r="F12" s="18"/>
      <c r="G12" s="51"/>
      <c r="H12" s="23"/>
      <c r="I12" s="20">
        <v>27000.0</v>
      </c>
      <c r="J12" s="18"/>
      <c r="K12" s="18"/>
      <c r="L12" s="21">
        <v>27000.0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9.0</v>
      </c>
      <c r="B13" s="16" t="s">
        <v>738</v>
      </c>
      <c r="C13" s="16">
        <v>59278.0</v>
      </c>
      <c r="D13" s="16" t="s">
        <v>739</v>
      </c>
      <c r="E13" s="50"/>
      <c r="F13" s="29">
        <v>27000.0</v>
      </c>
      <c r="G13" s="51"/>
      <c r="H13" s="23"/>
      <c r="I13" s="24"/>
      <c r="J13" s="18"/>
      <c r="K13" s="18"/>
      <c r="L13" s="21">
        <v>27000.0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16" t="s">
        <v>740</v>
      </c>
      <c r="C14" s="16">
        <v>50342.0</v>
      </c>
      <c r="D14" s="16" t="s">
        <v>463</v>
      </c>
      <c r="E14" s="50"/>
      <c r="F14" s="18"/>
      <c r="G14" s="51"/>
      <c r="H14" s="23">
        <v>95.0</v>
      </c>
      <c r="I14" s="20"/>
      <c r="J14" s="18"/>
      <c r="K14" s="18"/>
      <c r="L14" s="21">
        <v>95.0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11.0</v>
      </c>
      <c r="B15" s="16" t="s">
        <v>741</v>
      </c>
      <c r="C15" s="16">
        <v>50596.0</v>
      </c>
      <c r="D15" s="16" t="s">
        <v>623</v>
      </c>
      <c r="E15" s="50"/>
      <c r="F15" s="18"/>
      <c r="G15" s="51"/>
      <c r="H15" s="23">
        <v>1250.0</v>
      </c>
      <c r="I15" s="20"/>
      <c r="J15" s="18"/>
      <c r="K15" s="18"/>
      <c r="L15" s="21">
        <v>1250.0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16" t="s">
        <v>742</v>
      </c>
      <c r="C16" s="16">
        <v>21390.0</v>
      </c>
      <c r="D16" s="16" t="s">
        <v>743</v>
      </c>
      <c r="E16" s="50"/>
      <c r="F16" s="18"/>
      <c r="G16" s="51"/>
      <c r="H16" s="23">
        <v>300.0</v>
      </c>
      <c r="I16" s="20"/>
      <c r="J16" s="18"/>
      <c r="K16" s="18"/>
      <c r="L16" s="21">
        <v>300.0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13.0</v>
      </c>
      <c r="B17" s="16" t="s">
        <v>744</v>
      </c>
      <c r="C17" s="16">
        <v>48651.0</v>
      </c>
      <c r="D17" s="16" t="s">
        <v>745</v>
      </c>
      <c r="E17" s="50"/>
      <c r="F17" s="18"/>
      <c r="G17" s="51"/>
      <c r="H17" s="23"/>
      <c r="I17" s="20">
        <v>5000.0</v>
      </c>
      <c r="J17" s="18"/>
      <c r="K17" s="18"/>
      <c r="L17" s="21">
        <v>5000.0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14.0</v>
      </c>
      <c r="B18" s="16" t="s">
        <v>746</v>
      </c>
      <c r="C18" s="16">
        <v>52866.0</v>
      </c>
      <c r="D18" s="16" t="s">
        <v>747</v>
      </c>
      <c r="E18" s="50"/>
      <c r="F18" s="18"/>
      <c r="G18" s="51"/>
      <c r="H18" s="23">
        <v>15000.0</v>
      </c>
      <c r="I18" s="24"/>
      <c r="J18" s="29"/>
      <c r="K18" s="18"/>
      <c r="L18" s="21">
        <v>15000.0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15.0</v>
      </c>
      <c r="B19" s="16" t="s">
        <v>748</v>
      </c>
      <c r="C19" s="16">
        <v>51528.0</v>
      </c>
      <c r="D19" s="16" t="s">
        <v>749</v>
      </c>
      <c r="E19" s="50"/>
      <c r="F19" s="18"/>
      <c r="G19" s="51"/>
      <c r="H19" s="23">
        <v>300.0</v>
      </c>
      <c r="I19" s="24"/>
      <c r="J19" s="18"/>
      <c r="K19" s="18"/>
      <c r="L19" s="21">
        <v>300.0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16.0</v>
      </c>
      <c r="B20" s="16" t="s">
        <v>750</v>
      </c>
      <c r="C20" s="16">
        <v>50394.0</v>
      </c>
      <c r="D20" s="16" t="s">
        <v>751</v>
      </c>
      <c r="E20" s="50"/>
      <c r="F20" s="18"/>
      <c r="G20" s="51"/>
      <c r="H20" s="23">
        <v>2550.0</v>
      </c>
      <c r="I20" s="24"/>
      <c r="J20" s="18"/>
      <c r="K20" s="18"/>
      <c r="L20" s="21">
        <v>2550.0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17.0</v>
      </c>
      <c r="B21" s="16" t="s">
        <v>752</v>
      </c>
      <c r="C21" s="16">
        <v>10271.0</v>
      </c>
      <c r="D21" s="16" t="s">
        <v>234</v>
      </c>
      <c r="E21" s="50"/>
      <c r="F21" s="29">
        <v>15000.0</v>
      </c>
      <c r="G21" s="51"/>
      <c r="H21" s="23"/>
      <c r="I21" s="24"/>
      <c r="J21" s="18"/>
      <c r="K21" s="18"/>
      <c r="L21" s="21">
        <v>15000.0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18.0</v>
      </c>
      <c r="B22" s="16" t="s">
        <v>753</v>
      </c>
      <c r="C22" s="16">
        <v>15837.0</v>
      </c>
      <c r="D22" s="16" t="s">
        <v>754</v>
      </c>
      <c r="E22" s="50"/>
      <c r="F22" s="18"/>
      <c r="G22" s="51"/>
      <c r="H22" s="23">
        <v>200.0</v>
      </c>
      <c r="I22" s="25"/>
      <c r="J22" s="18"/>
      <c r="K22" s="18"/>
      <c r="L22" s="21">
        <v>200.0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19.0</v>
      </c>
      <c r="B23" s="16" t="s">
        <v>755</v>
      </c>
      <c r="C23" s="16">
        <v>46522.0</v>
      </c>
      <c r="D23" s="16" t="s">
        <v>756</v>
      </c>
      <c r="E23" s="50"/>
      <c r="F23" s="18"/>
      <c r="G23" s="51"/>
      <c r="H23" s="23"/>
      <c r="I23" s="20">
        <v>5000.0</v>
      </c>
      <c r="J23" s="18"/>
      <c r="K23" s="18"/>
      <c r="L23" s="21">
        <v>5000.0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16" t="s">
        <v>757</v>
      </c>
      <c r="C24" s="16">
        <v>39588.0</v>
      </c>
      <c r="D24" s="16" t="s">
        <v>204</v>
      </c>
      <c r="E24" s="52"/>
      <c r="F24" s="18"/>
      <c r="G24" s="51"/>
      <c r="H24" s="23">
        <v>4500.0</v>
      </c>
      <c r="I24" s="20"/>
      <c r="J24" s="29"/>
      <c r="K24" s="18"/>
      <c r="L24" s="21">
        <v>4500.0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21.0</v>
      </c>
      <c r="B25" s="16" t="s">
        <v>758</v>
      </c>
      <c r="C25" s="16">
        <v>48657.0</v>
      </c>
      <c r="D25" s="16" t="s">
        <v>494</v>
      </c>
      <c r="E25" s="50"/>
      <c r="F25" s="18"/>
      <c r="G25" s="51"/>
      <c r="H25" s="23">
        <v>3750.0</v>
      </c>
      <c r="I25" s="20"/>
      <c r="J25" s="18"/>
      <c r="K25" s="18"/>
      <c r="L25" s="21">
        <v>3750.0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16" t="s">
        <v>759</v>
      </c>
      <c r="C26" s="16">
        <v>21936.0</v>
      </c>
      <c r="D26" s="16" t="s">
        <v>308</v>
      </c>
      <c r="E26" s="50"/>
      <c r="F26" s="18"/>
      <c r="G26" s="51"/>
      <c r="H26" s="23"/>
      <c r="I26" s="20"/>
      <c r="J26" s="29">
        <v>350.0</v>
      </c>
      <c r="K26" s="18"/>
      <c r="L26" s="21">
        <v>350.0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23.0</v>
      </c>
      <c r="B27" s="16" t="s">
        <v>760</v>
      </c>
      <c r="C27" s="16">
        <v>45937.0</v>
      </c>
      <c r="D27" s="16" t="s">
        <v>100</v>
      </c>
      <c r="E27" s="50"/>
      <c r="F27" s="18"/>
      <c r="G27" s="51"/>
      <c r="H27" s="23">
        <v>4100.0</v>
      </c>
      <c r="I27" s="20"/>
      <c r="J27" s="18"/>
      <c r="K27" s="18"/>
      <c r="L27" s="21">
        <v>4100.0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16" t="s">
        <v>761</v>
      </c>
      <c r="C28" s="16">
        <v>50596.0</v>
      </c>
      <c r="D28" s="16" t="s">
        <v>623</v>
      </c>
      <c r="E28" s="50"/>
      <c r="F28" s="18"/>
      <c r="G28" s="51"/>
      <c r="H28" s="23">
        <v>9950.0</v>
      </c>
      <c r="I28" s="25"/>
      <c r="J28" s="18"/>
      <c r="K28" s="18"/>
      <c r="L28" s="21">
        <v>9950.0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25.0</v>
      </c>
      <c r="B29" s="16" t="s">
        <v>762</v>
      </c>
      <c r="C29" s="16">
        <v>55562.0</v>
      </c>
      <c r="D29" s="16" t="s">
        <v>763</v>
      </c>
      <c r="E29" s="50"/>
      <c r="F29" s="18"/>
      <c r="G29" s="51"/>
      <c r="H29" s="23">
        <v>15000.0</v>
      </c>
      <c r="I29" s="24"/>
      <c r="J29" s="18"/>
      <c r="K29" s="18"/>
      <c r="L29" s="21">
        <v>15000.0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16" t="s">
        <v>764</v>
      </c>
      <c r="C30" s="16">
        <v>55446.0</v>
      </c>
      <c r="D30" s="16" t="s">
        <v>423</v>
      </c>
      <c r="E30" s="50"/>
      <c r="F30" s="29">
        <v>2500.0</v>
      </c>
      <c r="G30" s="51"/>
      <c r="H30" s="23"/>
      <c r="I30" s="33"/>
      <c r="J30" s="18"/>
      <c r="K30" s="18"/>
      <c r="L30" s="21">
        <v>2500.0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27.0</v>
      </c>
      <c r="B31" s="16" t="s">
        <v>765</v>
      </c>
      <c r="C31" s="16">
        <v>49947.0</v>
      </c>
      <c r="D31" s="16" t="s">
        <v>766</v>
      </c>
      <c r="E31" s="50"/>
      <c r="F31" s="18"/>
      <c r="G31" s="51"/>
      <c r="H31" s="23">
        <v>456.0</v>
      </c>
      <c r="I31" s="20"/>
      <c r="J31" s="18"/>
      <c r="K31" s="18"/>
      <c r="L31" s="21">
        <v>456.0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16" t="s">
        <v>767</v>
      </c>
      <c r="C32" s="16">
        <v>21384.0</v>
      </c>
      <c r="D32" s="16" t="s">
        <v>243</v>
      </c>
      <c r="E32" s="50"/>
      <c r="F32" s="18"/>
      <c r="G32" s="51"/>
      <c r="H32" s="23">
        <v>3850.0</v>
      </c>
      <c r="I32" s="25"/>
      <c r="J32" s="18"/>
      <c r="K32" s="18"/>
      <c r="L32" s="21">
        <v>3850.0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29.0</v>
      </c>
      <c r="B33" s="16" t="s">
        <v>768</v>
      </c>
      <c r="C33" s="16">
        <v>10001.0</v>
      </c>
      <c r="D33" s="16" t="s">
        <v>20</v>
      </c>
      <c r="E33" s="50"/>
      <c r="F33" s="18"/>
      <c r="G33" s="51"/>
      <c r="H33" s="23">
        <v>5150.0</v>
      </c>
      <c r="I33" s="24"/>
      <c r="J33" s="18"/>
      <c r="K33" s="18"/>
      <c r="L33" s="21">
        <v>5150.0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30.0</v>
      </c>
      <c r="B34" s="16" t="s">
        <v>769</v>
      </c>
      <c r="C34" s="16">
        <v>43380.0</v>
      </c>
      <c r="D34" s="16" t="s">
        <v>55</v>
      </c>
      <c r="E34" s="50"/>
      <c r="F34" s="18"/>
      <c r="G34" s="51"/>
      <c r="H34" s="23">
        <v>10000.0</v>
      </c>
      <c r="I34" s="25"/>
      <c r="J34" s="18"/>
      <c r="K34" s="18"/>
      <c r="L34" s="21">
        <v>10000.0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31.0</v>
      </c>
      <c r="B35" s="16" t="s">
        <v>770</v>
      </c>
      <c r="C35" s="16">
        <v>56463.0</v>
      </c>
      <c r="D35" s="16" t="s">
        <v>771</v>
      </c>
      <c r="E35" s="50"/>
      <c r="F35" s="18"/>
      <c r="G35" s="51"/>
      <c r="H35" s="23">
        <v>300.0</v>
      </c>
      <c r="I35" s="33"/>
      <c r="J35" s="18"/>
      <c r="K35" s="18"/>
      <c r="L35" s="21">
        <v>300.0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32.0</v>
      </c>
      <c r="B36" s="16" t="s">
        <v>772</v>
      </c>
      <c r="C36" s="16">
        <v>55992.0</v>
      </c>
      <c r="D36" s="16" t="s">
        <v>225</v>
      </c>
      <c r="E36" s="50"/>
      <c r="F36" s="29"/>
      <c r="G36" s="51"/>
      <c r="H36" s="23">
        <v>300.0</v>
      </c>
      <c r="I36" s="20"/>
      <c r="J36" s="18"/>
      <c r="K36" s="18"/>
      <c r="L36" s="21">
        <v>300.0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33.0</v>
      </c>
      <c r="B37" s="16" t="s">
        <v>773</v>
      </c>
      <c r="C37" s="16">
        <v>55391.0</v>
      </c>
      <c r="D37" s="16" t="s">
        <v>774</v>
      </c>
      <c r="E37" s="50"/>
      <c r="F37" s="18"/>
      <c r="G37" s="51"/>
      <c r="H37" s="23">
        <v>1440.0</v>
      </c>
      <c r="I37" s="24"/>
      <c r="J37" s="18"/>
      <c r="K37" s="18"/>
      <c r="L37" s="21">
        <v>1440.0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34.0</v>
      </c>
      <c r="B38" s="16" t="s">
        <v>775</v>
      </c>
      <c r="C38" s="16">
        <v>50342.0</v>
      </c>
      <c r="D38" s="16" t="s">
        <v>463</v>
      </c>
      <c r="E38" s="50"/>
      <c r="F38" s="18"/>
      <c r="G38" s="54">
        <v>350.0</v>
      </c>
      <c r="H38" s="23"/>
      <c r="I38" s="24"/>
      <c r="J38" s="18"/>
      <c r="K38" s="18"/>
      <c r="L38" s="21">
        <v>350.0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35.0</v>
      </c>
      <c r="B39" s="16" t="s">
        <v>776</v>
      </c>
      <c r="C39" s="16">
        <v>51017.0</v>
      </c>
      <c r="D39" s="16" t="s">
        <v>108</v>
      </c>
      <c r="E39" s="50"/>
      <c r="F39" s="18"/>
      <c r="G39" s="54">
        <v>15300.0</v>
      </c>
      <c r="H39" s="23"/>
      <c r="I39" s="24"/>
      <c r="J39" s="18"/>
      <c r="K39" s="18"/>
      <c r="L39" s="21">
        <v>15300.0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36.0</v>
      </c>
      <c r="B40" s="16" t="s">
        <v>777</v>
      </c>
      <c r="C40" s="16">
        <v>42046.0</v>
      </c>
      <c r="D40" s="16" t="s">
        <v>778</v>
      </c>
      <c r="E40" s="50"/>
      <c r="F40" s="18"/>
      <c r="G40" s="54">
        <v>5000.0</v>
      </c>
      <c r="H40" s="23"/>
      <c r="I40" s="20"/>
      <c r="J40" s="30"/>
      <c r="K40" s="18"/>
      <c r="L40" s="21">
        <v>5000.0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37.0</v>
      </c>
      <c r="B41" s="16" t="s">
        <v>779</v>
      </c>
      <c r="C41" s="16">
        <v>54742.0</v>
      </c>
      <c r="D41" s="16" t="s">
        <v>780</v>
      </c>
      <c r="E41" s="50"/>
      <c r="F41" s="29"/>
      <c r="G41" s="54">
        <v>5000.0</v>
      </c>
      <c r="H41" s="23"/>
      <c r="I41" s="25"/>
      <c r="J41" s="18"/>
      <c r="K41" s="18"/>
      <c r="L41" s="21">
        <v>5000.0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38.0</v>
      </c>
      <c r="B42" s="16" t="s">
        <v>781</v>
      </c>
      <c r="C42" s="16">
        <v>42046.0</v>
      </c>
      <c r="D42" s="16" t="s">
        <v>778</v>
      </c>
      <c r="E42" s="50"/>
      <c r="F42" s="29"/>
      <c r="G42" s="54">
        <v>7540.0</v>
      </c>
      <c r="H42" s="23"/>
      <c r="I42" s="24"/>
      <c r="J42" s="18"/>
      <c r="K42" s="18"/>
      <c r="L42" s="21">
        <v>7540.0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39.0</v>
      </c>
      <c r="B43" s="16" t="s">
        <v>782</v>
      </c>
      <c r="C43" s="16">
        <v>52775.0</v>
      </c>
      <c r="D43" s="16" t="s">
        <v>783</v>
      </c>
      <c r="E43" s="50"/>
      <c r="F43" s="18"/>
      <c r="G43" s="54">
        <v>3600.0</v>
      </c>
      <c r="H43" s="23"/>
      <c r="I43" s="25"/>
      <c r="J43" s="18"/>
      <c r="K43" s="18"/>
      <c r="L43" s="21">
        <v>3600.0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40.0</v>
      </c>
      <c r="B44" s="48"/>
      <c r="C44" s="48"/>
      <c r="D44" s="48"/>
      <c r="E44" s="50"/>
      <c r="F44" s="26"/>
      <c r="G44" s="51"/>
      <c r="H44" s="23"/>
      <c r="I44" s="20"/>
      <c r="J44" s="18"/>
      <c r="K44" s="18"/>
      <c r="L44" s="21"/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2"/>
      <c r="B45" s="42"/>
      <c r="C45" s="42"/>
      <c r="D45" s="42"/>
      <c r="E45" s="59">
        <f t="shared" ref="E45:J45" si="2">SUM(E5:E44)</f>
        <v>0</v>
      </c>
      <c r="F45" s="43">
        <f t="shared" si="2"/>
        <v>44500</v>
      </c>
      <c r="G45" s="43">
        <f t="shared" si="2"/>
        <v>36790</v>
      </c>
      <c r="H45" s="44">
        <f t="shared" si="2"/>
        <v>110239</v>
      </c>
      <c r="I45" s="43">
        <f t="shared" si="2"/>
        <v>39500</v>
      </c>
      <c r="J45" s="43">
        <f t="shared" si="2"/>
        <v>700</v>
      </c>
      <c r="K45" s="43"/>
      <c r="L45" s="43">
        <f t="shared" ref="L45:M45" si="3">SUM(L5:L44)</f>
        <v>246729</v>
      </c>
      <c r="M45" s="22">
        <f t="shared" si="3"/>
        <v>-15000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42"/>
      <c r="D46" s="42"/>
      <c r="E46" s="45">
        <f>K45+L45+M45+N45+O45+P45+Q45</f>
        <v>231729</v>
      </c>
      <c r="F46" s="7"/>
      <c r="G46" s="7"/>
      <c r="H46" s="7"/>
      <c r="I46" s="7"/>
      <c r="J46" s="7"/>
      <c r="K46" s="8"/>
      <c r="L46" s="4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60"/>
      <c r="F47" s="2"/>
      <c r="G47" s="2"/>
      <c r="H47" s="4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60"/>
      <c r="F48" s="2"/>
      <c r="G48" s="2"/>
      <c r="H48" s="4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60"/>
      <c r="F49" s="2"/>
      <c r="G49" s="2"/>
      <c r="H49" s="4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60"/>
      <c r="F50" s="2"/>
      <c r="G50" s="2"/>
      <c r="H50" s="4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60"/>
      <c r="F51" s="2"/>
      <c r="G51" s="2"/>
      <c r="H51" s="4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60"/>
      <c r="F52" s="2"/>
      <c r="G52" s="2"/>
      <c r="H52" s="4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60"/>
      <c r="F53" s="2"/>
      <c r="G53" s="2"/>
      <c r="H53" s="4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60"/>
      <c r="F54" s="2"/>
      <c r="G54" s="2"/>
      <c r="H54" s="4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60"/>
      <c r="F55" s="2"/>
      <c r="G55" s="2"/>
      <c r="H55" s="4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60"/>
      <c r="F56" s="2"/>
      <c r="G56" s="2"/>
      <c r="H56" s="4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60"/>
      <c r="F57" s="2"/>
      <c r="G57" s="2"/>
      <c r="H57" s="4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60"/>
      <c r="F58" s="2"/>
      <c r="G58" s="2"/>
      <c r="H58" s="4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60"/>
      <c r="F59" s="2"/>
      <c r="G59" s="2"/>
      <c r="H59" s="4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60"/>
      <c r="F60" s="2"/>
      <c r="G60" s="2"/>
      <c r="H60" s="4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60"/>
      <c r="F61" s="2"/>
      <c r="G61" s="2"/>
      <c r="H61" s="4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60"/>
      <c r="F62" s="2"/>
      <c r="G62" s="2"/>
      <c r="H62" s="4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60"/>
      <c r="F63" s="2"/>
      <c r="G63" s="2"/>
      <c r="H63" s="4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60"/>
      <c r="F64" s="2"/>
      <c r="G64" s="2"/>
      <c r="H64" s="4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60"/>
      <c r="F65" s="2"/>
      <c r="G65" s="2"/>
      <c r="H65" s="4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60"/>
      <c r="F66" s="2"/>
      <c r="G66" s="2"/>
      <c r="H66" s="4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60"/>
      <c r="F67" s="2"/>
      <c r="G67" s="2"/>
      <c r="H67" s="4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60"/>
      <c r="F68" s="2"/>
      <c r="G68" s="2"/>
      <c r="H68" s="4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60"/>
      <c r="F69" s="2"/>
      <c r="G69" s="2"/>
      <c r="H69" s="4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60"/>
      <c r="F70" s="2"/>
      <c r="G70" s="2"/>
      <c r="H70" s="4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60"/>
      <c r="F71" s="2"/>
      <c r="G71" s="2"/>
      <c r="H71" s="4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60"/>
      <c r="F72" s="2"/>
      <c r="G72" s="2"/>
      <c r="H72" s="4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60"/>
      <c r="F73" s="2"/>
      <c r="G73" s="2"/>
      <c r="H73" s="4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60"/>
      <c r="F74" s="2"/>
      <c r="G74" s="2"/>
      <c r="H74" s="4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60"/>
      <c r="F75" s="2"/>
      <c r="G75" s="2"/>
      <c r="H75" s="4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60"/>
      <c r="F76" s="2"/>
      <c r="G76" s="2"/>
      <c r="H76" s="4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60"/>
      <c r="F77" s="2"/>
      <c r="G77" s="2"/>
      <c r="H77" s="4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60"/>
      <c r="F78" s="2"/>
      <c r="G78" s="2"/>
      <c r="H78" s="4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60"/>
      <c r="F79" s="2"/>
      <c r="G79" s="2"/>
      <c r="H79" s="4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60"/>
      <c r="F80" s="2"/>
      <c r="G80" s="2"/>
      <c r="H80" s="4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60"/>
      <c r="F81" s="2"/>
      <c r="G81" s="2"/>
      <c r="H81" s="4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60"/>
      <c r="F82" s="2"/>
      <c r="G82" s="2"/>
      <c r="H82" s="4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60"/>
      <c r="F83" s="2"/>
      <c r="G83" s="2"/>
      <c r="H83" s="4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60"/>
      <c r="F84" s="2"/>
      <c r="G84" s="2"/>
      <c r="H84" s="4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60"/>
      <c r="F85" s="2"/>
      <c r="G85" s="2"/>
      <c r="H85" s="4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60"/>
      <c r="F86" s="2"/>
      <c r="G86" s="2"/>
      <c r="H86" s="4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60"/>
      <c r="F87" s="2"/>
      <c r="G87" s="2"/>
      <c r="H87" s="4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60"/>
      <c r="F88" s="2"/>
      <c r="G88" s="2"/>
      <c r="H88" s="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60"/>
      <c r="F89" s="2"/>
      <c r="G89" s="2"/>
      <c r="H89" s="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60"/>
      <c r="F90" s="2"/>
      <c r="G90" s="2"/>
      <c r="H90" s="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60"/>
      <c r="F91" s="2"/>
      <c r="G91" s="2"/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60"/>
      <c r="F92" s="2"/>
      <c r="G92" s="2"/>
      <c r="H92" s="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60"/>
      <c r="F93" s="2"/>
      <c r="G93" s="2"/>
      <c r="H93" s="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60"/>
      <c r="F94" s="2"/>
      <c r="G94" s="2"/>
      <c r="H94" s="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60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60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60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60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60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60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60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60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60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60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60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60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60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60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60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60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60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60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60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60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60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60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60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60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60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60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60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60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60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60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60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60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60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60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60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60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60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60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60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60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60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60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60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60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60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60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60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60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60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60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60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60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60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60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60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60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60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60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60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60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60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60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60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60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60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60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60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60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60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60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60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60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60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60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60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60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60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60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60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60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60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60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60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60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60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60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60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60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60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60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60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60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60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60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60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60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60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60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60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60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60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60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60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60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60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60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60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60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60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60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60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60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60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60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60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60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60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60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60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60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60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60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60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60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60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60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60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60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60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60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60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60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60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60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60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60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60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60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60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60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60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60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60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60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60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60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60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60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60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60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60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60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60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60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60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60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60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60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60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60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60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60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60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60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60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60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60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60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60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60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60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60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60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60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60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60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60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60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60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60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60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60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60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60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60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60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60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60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60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60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60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60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60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60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60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60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60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60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60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60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60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60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60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60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60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60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60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60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60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60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60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60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60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60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60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60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60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60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60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60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60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60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60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60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60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60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60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60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60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60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60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60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60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60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60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60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60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60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60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60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60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60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60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60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60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60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60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60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60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60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60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60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60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60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60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60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60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60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60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60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60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60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60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60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60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60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60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60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60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60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60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60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60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60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60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60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60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60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60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60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60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60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60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60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60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60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60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60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60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60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60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60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60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60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60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60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60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60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60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60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60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60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60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60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60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60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60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60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60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60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60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60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60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60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60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60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60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60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60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60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60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60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60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60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60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60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60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60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60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60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60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60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60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60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60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60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60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60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60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60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60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60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60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60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60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60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60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60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60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60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60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60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60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60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60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60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60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60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60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60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60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60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60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60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60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60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60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60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60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60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60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60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60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60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60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60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60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60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60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60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60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60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60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60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60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60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60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60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60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60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60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60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60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60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60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60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60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60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60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60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60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60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60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60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60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60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60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60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60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60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60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60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60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60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60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60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60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60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60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60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60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60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60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60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60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60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60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60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60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60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60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60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60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60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60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60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60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60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60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60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60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60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60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60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60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60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60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60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60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60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60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60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60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60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60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60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60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60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60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60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60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60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60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60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60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60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60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60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60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60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60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60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60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60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60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60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60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60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60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60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60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60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60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60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60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60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60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60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60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60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60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60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60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60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60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60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60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60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60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60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60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60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60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60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60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60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60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60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60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60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60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60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60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60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60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60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60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60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60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60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60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60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60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60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60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60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60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60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60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60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60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60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60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60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60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60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60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60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60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60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60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60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60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60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60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60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60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60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60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60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60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60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60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60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60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60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60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60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60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60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60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60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60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60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60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60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60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60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60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60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60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60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60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60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60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60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60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60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60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60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60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60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60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60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60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60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60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60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60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60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60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60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60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60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60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60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60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60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60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60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60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60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60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60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60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60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60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60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60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60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60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60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60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60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60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60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60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60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60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60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60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60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60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60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60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60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60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60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60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60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60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60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60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60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60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60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60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60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60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60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60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60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60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60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60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60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60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60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60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60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60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60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60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60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60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60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60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60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60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60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60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60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60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60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60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60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60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60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60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60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60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60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60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60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60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60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60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60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60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60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60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60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60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60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60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60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60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60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60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60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60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60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60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60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60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60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60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60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60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60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60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60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60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60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60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60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60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60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60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60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60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60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60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60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60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60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60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60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60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60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60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60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60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60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60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60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60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60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60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60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60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60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60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60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60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60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60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60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60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60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60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60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60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60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60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60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60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60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60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60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60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60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60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60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60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60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60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60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60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60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60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60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60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60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60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60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60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60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60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60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60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60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60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60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60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60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60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60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60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60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60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60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60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60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60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60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60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60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60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60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60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60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60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60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60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60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60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60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60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60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60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60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60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60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60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60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60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60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60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60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60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60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60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60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60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60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60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60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60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60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60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60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60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60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60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60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60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60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60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60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60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60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60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60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60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60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60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60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60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60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60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60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60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60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60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60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60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60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60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60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60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60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60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60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60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60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60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</sheetData>
  <mergeCells count="14">
    <mergeCell ref="F3:G3"/>
    <mergeCell ref="H3:I3"/>
    <mergeCell ref="J3:J4"/>
    <mergeCell ref="K3:K4"/>
    <mergeCell ref="E46:K4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2.25"/>
    <col customWidth="1" min="4" max="4" width="44.38"/>
    <col customWidth="1" min="8" max="8" width="16.88"/>
    <col customWidth="1" min="9" max="9" width="16.63"/>
  </cols>
  <sheetData>
    <row r="1">
      <c r="A1" s="1" t="s">
        <v>784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1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62" t="s">
        <v>785</v>
      </c>
      <c r="C5" s="62">
        <v>48657.0</v>
      </c>
      <c r="D5" s="62" t="s">
        <v>494</v>
      </c>
      <c r="E5" s="17"/>
      <c r="F5" s="18"/>
      <c r="G5" s="63"/>
      <c r="H5" s="23">
        <v>700.0</v>
      </c>
      <c r="I5" s="20"/>
      <c r="J5" s="18"/>
      <c r="K5" s="18"/>
      <c r="L5" s="64">
        <v>700.0</v>
      </c>
      <c r="M5" s="22">
        <f t="shared" ref="M5:M146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62" t="s">
        <v>786</v>
      </c>
      <c r="C6" s="62">
        <v>10250.0</v>
      </c>
      <c r="D6" s="62" t="s">
        <v>81</v>
      </c>
      <c r="E6" s="17"/>
      <c r="F6" s="18"/>
      <c r="G6" s="63"/>
      <c r="H6" s="23">
        <v>25000.0</v>
      </c>
      <c r="I6" s="24"/>
      <c r="J6" s="18"/>
      <c r="K6" s="18"/>
      <c r="L6" s="64">
        <v>25000.0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62" t="s">
        <v>787</v>
      </c>
      <c r="C7" s="62">
        <v>56108.0</v>
      </c>
      <c r="D7" s="62" t="s">
        <v>788</v>
      </c>
      <c r="E7" s="17"/>
      <c r="F7" s="18"/>
      <c r="G7" s="63"/>
      <c r="H7" s="23">
        <v>17500.0</v>
      </c>
      <c r="I7" s="24"/>
      <c r="J7" s="18"/>
      <c r="K7" s="18"/>
      <c r="L7" s="64">
        <v>17500.0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62" t="s">
        <v>789</v>
      </c>
      <c r="C8" s="62">
        <v>52576.0</v>
      </c>
      <c r="D8" s="62" t="s">
        <v>790</v>
      </c>
      <c r="E8" s="17"/>
      <c r="F8" s="18"/>
      <c r="G8" s="63"/>
      <c r="H8" s="23">
        <v>10000.0</v>
      </c>
      <c r="I8" s="25"/>
      <c r="J8" s="18"/>
      <c r="K8" s="18"/>
      <c r="L8" s="64">
        <v>10000.0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62" t="s">
        <v>791</v>
      </c>
      <c r="C9" s="62">
        <v>58956.0</v>
      </c>
      <c r="D9" s="62" t="s">
        <v>792</v>
      </c>
      <c r="E9" s="17"/>
      <c r="F9" s="26"/>
      <c r="G9" s="63"/>
      <c r="H9" s="23">
        <v>1400.0</v>
      </c>
      <c r="I9" s="20"/>
      <c r="J9" s="18"/>
      <c r="K9" s="18"/>
      <c r="L9" s="64">
        <v>1400.0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62" t="s">
        <v>793</v>
      </c>
      <c r="C10" s="62">
        <v>46778.0</v>
      </c>
      <c r="D10" s="62" t="s">
        <v>159</v>
      </c>
      <c r="E10" s="17"/>
      <c r="F10" s="26"/>
      <c r="G10" s="63"/>
      <c r="H10" s="23"/>
      <c r="I10" s="20">
        <v>7690.0</v>
      </c>
      <c r="J10" s="18"/>
      <c r="K10" s="18"/>
      <c r="L10" s="64">
        <v>7690.0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62" t="s">
        <v>794</v>
      </c>
      <c r="C11" s="62">
        <v>13781.0</v>
      </c>
      <c r="D11" s="62" t="s">
        <v>289</v>
      </c>
      <c r="E11" s="17"/>
      <c r="F11" s="26"/>
      <c r="G11" s="63"/>
      <c r="H11" s="23">
        <v>2500.0</v>
      </c>
      <c r="I11" s="24"/>
      <c r="J11" s="18"/>
      <c r="K11" s="18"/>
      <c r="L11" s="64">
        <v>2500.0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62" t="s">
        <v>795</v>
      </c>
      <c r="C12" s="62">
        <v>32134.0</v>
      </c>
      <c r="D12" s="62" t="s">
        <v>796</v>
      </c>
      <c r="E12" s="17"/>
      <c r="F12" s="18"/>
      <c r="G12" s="63"/>
      <c r="H12" s="23">
        <v>3700.0</v>
      </c>
      <c r="I12" s="24"/>
      <c r="J12" s="18"/>
      <c r="K12" s="18"/>
      <c r="L12" s="64">
        <v>3700.0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9.0</v>
      </c>
      <c r="B13" s="62" t="s">
        <v>797</v>
      </c>
      <c r="C13" s="62">
        <v>31738.0</v>
      </c>
      <c r="D13" s="62" t="s">
        <v>361</v>
      </c>
      <c r="E13" s="17"/>
      <c r="F13" s="18"/>
      <c r="G13" s="63"/>
      <c r="H13" s="23">
        <v>390.0</v>
      </c>
      <c r="I13" s="24"/>
      <c r="J13" s="29">
        <v>4760.0</v>
      </c>
      <c r="K13" s="18"/>
      <c r="L13" s="64">
        <v>5150.0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62" t="s">
        <v>798</v>
      </c>
      <c r="C14" s="62">
        <v>50871.0</v>
      </c>
      <c r="D14" s="62" t="s">
        <v>24</v>
      </c>
      <c r="E14" s="17"/>
      <c r="F14" s="18"/>
      <c r="G14" s="63"/>
      <c r="H14" s="23">
        <v>40000.0</v>
      </c>
      <c r="I14" s="20"/>
      <c r="J14" s="18"/>
      <c r="K14" s="18"/>
      <c r="L14" s="64">
        <v>40000.0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11.0</v>
      </c>
      <c r="B15" s="62" t="s">
        <v>799</v>
      </c>
      <c r="C15" s="62">
        <v>44035.0</v>
      </c>
      <c r="D15" s="62" t="s">
        <v>800</v>
      </c>
      <c r="E15" s="17"/>
      <c r="F15" s="18"/>
      <c r="G15" s="63"/>
      <c r="H15" s="23">
        <v>1400.0</v>
      </c>
      <c r="I15" s="24"/>
      <c r="J15" s="18"/>
      <c r="K15" s="18"/>
      <c r="L15" s="64">
        <v>1400.0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62" t="s">
        <v>801</v>
      </c>
      <c r="C16" s="62">
        <v>54039.0</v>
      </c>
      <c r="D16" s="62" t="s">
        <v>802</v>
      </c>
      <c r="E16" s="17"/>
      <c r="F16" s="18"/>
      <c r="G16" s="63"/>
      <c r="H16" s="23"/>
      <c r="I16" s="20">
        <v>11600.0</v>
      </c>
      <c r="J16" s="18"/>
      <c r="K16" s="18"/>
      <c r="L16" s="64">
        <v>11600.0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13.0</v>
      </c>
      <c r="B17" s="62" t="s">
        <v>803</v>
      </c>
      <c r="C17" s="62">
        <v>50557.0</v>
      </c>
      <c r="D17" s="62" t="s">
        <v>804</v>
      </c>
      <c r="E17" s="17"/>
      <c r="F17" s="18"/>
      <c r="G17" s="63"/>
      <c r="H17" s="23"/>
      <c r="I17" s="20">
        <v>10000.0</v>
      </c>
      <c r="J17" s="18"/>
      <c r="K17" s="18"/>
      <c r="L17" s="64">
        <v>10000.0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14.0</v>
      </c>
      <c r="B18" s="62" t="s">
        <v>805</v>
      </c>
      <c r="C18" s="62">
        <v>10001.0</v>
      </c>
      <c r="D18" s="62" t="s">
        <v>20</v>
      </c>
      <c r="E18" s="17"/>
      <c r="F18" s="18"/>
      <c r="G18" s="63"/>
      <c r="H18" s="23"/>
      <c r="I18" s="20">
        <v>5150.0</v>
      </c>
      <c r="J18" s="18"/>
      <c r="K18" s="18"/>
      <c r="L18" s="64">
        <v>5150.0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15.0</v>
      </c>
      <c r="B19" s="62" t="s">
        <v>806</v>
      </c>
      <c r="C19" s="62">
        <v>48052.0</v>
      </c>
      <c r="D19" s="62" t="s">
        <v>342</v>
      </c>
      <c r="E19" s="17"/>
      <c r="F19" s="18"/>
      <c r="G19" s="63"/>
      <c r="H19" s="23">
        <v>350.0</v>
      </c>
      <c r="I19" s="24"/>
      <c r="J19" s="18"/>
      <c r="K19" s="18"/>
      <c r="L19" s="64">
        <v>350.0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16.0</v>
      </c>
      <c r="B20" s="62" t="s">
        <v>807</v>
      </c>
      <c r="C20" s="62">
        <v>21936.0</v>
      </c>
      <c r="D20" s="62" t="s">
        <v>308</v>
      </c>
      <c r="E20" s="17"/>
      <c r="F20" s="18"/>
      <c r="G20" s="63"/>
      <c r="H20" s="23"/>
      <c r="I20" s="24"/>
      <c r="J20" s="29">
        <v>1250.0</v>
      </c>
      <c r="K20" s="18"/>
      <c r="L20" s="64">
        <v>1250.0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17.0</v>
      </c>
      <c r="B21" s="62" t="s">
        <v>808</v>
      </c>
      <c r="C21" s="62">
        <v>51512.0</v>
      </c>
      <c r="D21" s="62" t="s">
        <v>402</v>
      </c>
      <c r="E21" s="17"/>
      <c r="F21" s="18"/>
      <c r="G21" s="63"/>
      <c r="H21" s="23"/>
      <c r="I21" s="20">
        <v>300.0</v>
      </c>
      <c r="J21" s="18"/>
      <c r="K21" s="18"/>
      <c r="L21" s="64">
        <v>300.0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18.0</v>
      </c>
      <c r="B22" s="62" t="s">
        <v>809</v>
      </c>
      <c r="C22" s="62">
        <v>42046.0</v>
      </c>
      <c r="D22" s="62" t="s">
        <v>778</v>
      </c>
      <c r="E22" s="17"/>
      <c r="F22" s="18"/>
      <c r="G22" s="63"/>
      <c r="H22" s="23">
        <v>3900.0</v>
      </c>
      <c r="I22" s="25"/>
      <c r="J22" s="18"/>
      <c r="K22" s="18"/>
      <c r="L22" s="64">
        <v>3900.0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19.0</v>
      </c>
      <c r="B23" s="62" t="s">
        <v>810</v>
      </c>
      <c r="C23" s="62">
        <v>55580.0</v>
      </c>
      <c r="D23" s="62" t="s">
        <v>811</v>
      </c>
      <c r="E23" s="17"/>
      <c r="F23" s="18"/>
      <c r="G23" s="63"/>
      <c r="H23" s="23">
        <v>3750.0</v>
      </c>
      <c r="I23" s="24"/>
      <c r="J23" s="18"/>
      <c r="K23" s="18"/>
      <c r="L23" s="64">
        <v>3750.0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62" t="s">
        <v>812</v>
      </c>
      <c r="C24" s="62">
        <v>50595.0</v>
      </c>
      <c r="D24" s="62" t="s">
        <v>245</v>
      </c>
      <c r="E24" s="28"/>
      <c r="F24" s="18"/>
      <c r="G24" s="63"/>
      <c r="H24" s="23">
        <v>45250.0</v>
      </c>
      <c r="I24" s="24"/>
      <c r="J24" s="29"/>
      <c r="K24" s="18"/>
      <c r="L24" s="64">
        <v>45250.0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21.0</v>
      </c>
      <c r="B25" s="62" t="s">
        <v>813</v>
      </c>
      <c r="C25" s="62">
        <v>52032.0</v>
      </c>
      <c r="D25" s="62" t="s">
        <v>76</v>
      </c>
      <c r="E25" s="17"/>
      <c r="F25" s="18"/>
      <c r="G25" s="63"/>
      <c r="H25" s="23">
        <v>2300.0</v>
      </c>
      <c r="I25" s="24"/>
      <c r="J25" s="18"/>
      <c r="K25" s="18"/>
      <c r="L25" s="64">
        <v>2300.0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62" t="s">
        <v>814</v>
      </c>
      <c r="C26" s="62">
        <v>43381.0</v>
      </c>
      <c r="D26" s="62" t="s">
        <v>388</v>
      </c>
      <c r="E26" s="17"/>
      <c r="F26" s="18"/>
      <c r="G26" s="63"/>
      <c r="H26" s="23">
        <v>18750.0</v>
      </c>
      <c r="I26" s="20"/>
      <c r="J26" s="18"/>
      <c r="K26" s="18"/>
      <c r="L26" s="64">
        <v>18750.0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23.0</v>
      </c>
      <c r="B27" s="62" t="s">
        <v>815</v>
      </c>
      <c r="C27" s="62">
        <v>10744.0</v>
      </c>
      <c r="D27" s="62" t="s">
        <v>816</v>
      </c>
      <c r="E27" s="17"/>
      <c r="F27" s="18"/>
      <c r="G27" s="63"/>
      <c r="H27" s="23">
        <v>3600.0</v>
      </c>
      <c r="I27" s="20"/>
      <c r="J27" s="18"/>
      <c r="K27" s="18"/>
      <c r="L27" s="64">
        <v>3600.0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62" t="s">
        <v>817</v>
      </c>
      <c r="C28" s="62">
        <v>43381.0</v>
      </c>
      <c r="D28" s="62" t="s">
        <v>388</v>
      </c>
      <c r="E28" s="17"/>
      <c r="F28" s="18"/>
      <c r="G28" s="63"/>
      <c r="H28" s="23">
        <v>17500.0</v>
      </c>
      <c r="I28" s="25"/>
      <c r="J28" s="18"/>
      <c r="K28" s="18"/>
      <c r="L28" s="64">
        <v>17500.0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25.0</v>
      </c>
      <c r="B29" s="62" t="s">
        <v>818</v>
      </c>
      <c r="C29" s="62">
        <v>44149.0</v>
      </c>
      <c r="D29" s="62" t="s">
        <v>192</v>
      </c>
      <c r="E29" s="17"/>
      <c r="F29" s="18"/>
      <c r="G29" s="63"/>
      <c r="H29" s="23">
        <v>109036.0</v>
      </c>
      <c r="I29" s="24"/>
      <c r="J29" s="18"/>
      <c r="K29" s="18"/>
      <c r="L29" s="64">
        <v>109036.0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62" t="s">
        <v>819</v>
      </c>
      <c r="C30" s="62">
        <v>44149.0</v>
      </c>
      <c r="D30" s="62" t="s">
        <v>192</v>
      </c>
      <c r="E30" s="17"/>
      <c r="F30" s="18"/>
      <c r="G30" s="63"/>
      <c r="H30" s="23">
        <v>1427.0</v>
      </c>
      <c r="I30" s="25"/>
      <c r="J30" s="18"/>
      <c r="K30" s="18"/>
      <c r="L30" s="64">
        <v>1427.0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27.0</v>
      </c>
      <c r="B31" s="62" t="s">
        <v>820</v>
      </c>
      <c r="C31" s="62">
        <v>50593.0</v>
      </c>
      <c r="D31" s="62" t="s">
        <v>821</v>
      </c>
      <c r="E31" s="17"/>
      <c r="F31" s="18"/>
      <c r="G31" s="63"/>
      <c r="H31" s="23">
        <v>5100.0</v>
      </c>
      <c r="I31" s="24"/>
      <c r="J31" s="18"/>
      <c r="K31" s="18"/>
      <c r="L31" s="64">
        <v>5100.0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62" t="s">
        <v>822</v>
      </c>
      <c r="C32" s="62">
        <v>51185.0</v>
      </c>
      <c r="D32" s="62" t="s">
        <v>823</v>
      </c>
      <c r="E32" s="17"/>
      <c r="F32" s="18"/>
      <c r="G32" s="63"/>
      <c r="H32" s="23"/>
      <c r="I32" s="33">
        <v>15000.0</v>
      </c>
      <c r="J32" s="18"/>
      <c r="K32" s="18"/>
      <c r="L32" s="64">
        <v>15000.0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29.0</v>
      </c>
      <c r="B33" s="62" t="s">
        <v>824</v>
      </c>
      <c r="C33" s="62">
        <v>50871.0</v>
      </c>
      <c r="D33" s="62" t="s">
        <v>24</v>
      </c>
      <c r="E33" s="17"/>
      <c r="F33" s="18"/>
      <c r="G33" s="63"/>
      <c r="H33" s="23">
        <v>300.0</v>
      </c>
      <c r="I33" s="24"/>
      <c r="J33" s="18"/>
      <c r="K33" s="18"/>
      <c r="L33" s="64">
        <v>300.0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30.0</v>
      </c>
      <c r="B34" s="62" t="s">
        <v>825</v>
      </c>
      <c r="C34" s="62">
        <v>55008.0</v>
      </c>
      <c r="D34" s="62" t="s">
        <v>826</v>
      </c>
      <c r="E34" s="17"/>
      <c r="F34" s="18"/>
      <c r="G34" s="63"/>
      <c r="H34" s="23"/>
      <c r="I34" s="25"/>
      <c r="J34" s="29">
        <v>4579.0</v>
      </c>
      <c r="K34" s="18"/>
      <c r="L34" s="64">
        <v>4579.0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31.0</v>
      </c>
      <c r="B35" s="62" t="s">
        <v>827</v>
      </c>
      <c r="C35" s="62">
        <v>35245.0</v>
      </c>
      <c r="D35" s="62" t="s">
        <v>291</v>
      </c>
      <c r="E35" s="17"/>
      <c r="F35" s="18"/>
      <c r="G35" s="63"/>
      <c r="H35" s="23">
        <v>25000.0</v>
      </c>
      <c r="I35" s="25"/>
      <c r="J35" s="18"/>
      <c r="K35" s="18"/>
      <c r="L35" s="64">
        <v>25000.0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32.0</v>
      </c>
      <c r="B36" s="62" t="s">
        <v>828</v>
      </c>
      <c r="C36" s="62">
        <v>52206.0</v>
      </c>
      <c r="D36" s="62" t="s">
        <v>829</v>
      </c>
      <c r="E36" s="17"/>
      <c r="F36" s="29"/>
      <c r="G36" s="63"/>
      <c r="H36" s="19"/>
      <c r="I36" s="20">
        <v>400.0</v>
      </c>
      <c r="J36" s="18"/>
      <c r="K36" s="18"/>
      <c r="L36" s="64">
        <v>400.0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33.0</v>
      </c>
      <c r="B37" s="62" t="s">
        <v>830</v>
      </c>
      <c r="C37" s="62">
        <v>52556.0</v>
      </c>
      <c r="D37" s="62" t="s">
        <v>831</v>
      </c>
      <c r="E37" s="17"/>
      <c r="F37" s="18"/>
      <c r="G37" s="63"/>
      <c r="H37" s="23">
        <v>1427.0</v>
      </c>
      <c r="I37" s="24"/>
      <c r="J37" s="18"/>
      <c r="K37" s="18"/>
      <c r="L37" s="64">
        <v>1427.0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34.0</v>
      </c>
      <c r="B38" s="62" t="s">
        <v>832</v>
      </c>
      <c r="C38" s="62">
        <v>47179.0</v>
      </c>
      <c r="D38" s="62" t="s">
        <v>41</v>
      </c>
      <c r="E38" s="17"/>
      <c r="F38" s="18"/>
      <c r="G38" s="63"/>
      <c r="H38" s="23">
        <v>1750.0</v>
      </c>
      <c r="I38" s="24"/>
      <c r="J38" s="18"/>
      <c r="K38" s="18"/>
      <c r="L38" s="64">
        <v>1750.0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35.0</v>
      </c>
      <c r="B39" s="62" t="s">
        <v>833</v>
      </c>
      <c r="C39" s="62">
        <v>51782.0</v>
      </c>
      <c r="D39" s="62" t="s">
        <v>565</v>
      </c>
      <c r="E39" s="17"/>
      <c r="F39" s="18"/>
      <c r="G39" s="63"/>
      <c r="H39" s="23">
        <v>350.0</v>
      </c>
      <c r="I39" s="24"/>
      <c r="J39" s="18"/>
      <c r="K39" s="18"/>
      <c r="L39" s="64">
        <v>350.0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36.0</v>
      </c>
      <c r="B40" s="62" t="s">
        <v>834</v>
      </c>
      <c r="C40" s="62">
        <v>47126.0</v>
      </c>
      <c r="D40" s="62" t="s">
        <v>328</v>
      </c>
      <c r="E40" s="17"/>
      <c r="F40" s="18"/>
      <c r="G40" s="63"/>
      <c r="H40" s="19"/>
      <c r="I40" s="20">
        <v>1400.0</v>
      </c>
      <c r="J40" s="30"/>
      <c r="K40" s="18"/>
      <c r="L40" s="64">
        <v>1400.0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37.0</v>
      </c>
      <c r="B41" s="62" t="s">
        <v>835</v>
      </c>
      <c r="C41" s="62">
        <v>21384.0</v>
      </c>
      <c r="D41" s="62" t="s">
        <v>243</v>
      </c>
      <c r="E41" s="17"/>
      <c r="F41" s="29"/>
      <c r="G41" s="63"/>
      <c r="H41" s="23">
        <v>6500.0</v>
      </c>
      <c r="I41" s="25"/>
      <c r="J41" s="18"/>
      <c r="K41" s="18"/>
      <c r="L41" s="64">
        <v>6500.0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38.0</v>
      </c>
      <c r="B42" s="62" t="s">
        <v>836</v>
      </c>
      <c r="C42" s="62">
        <v>29621.0</v>
      </c>
      <c r="D42" s="62" t="s">
        <v>93</v>
      </c>
      <c r="E42" s="17"/>
      <c r="F42" s="29"/>
      <c r="G42" s="63"/>
      <c r="H42" s="19"/>
      <c r="I42" s="20">
        <v>15600.0</v>
      </c>
      <c r="J42" s="18"/>
      <c r="K42" s="18"/>
      <c r="L42" s="64">
        <v>15600.0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39.0</v>
      </c>
      <c r="B43" s="62" t="s">
        <v>837</v>
      </c>
      <c r="C43" s="62">
        <v>29863.0</v>
      </c>
      <c r="D43" s="62" t="s">
        <v>838</v>
      </c>
      <c r="E43" s="17"/>
      <c r="F43" s="18"/>
      <c r="G43" s="63"/>
      <c r="H43" s="23"/>
      <c r="I43" s="33">
        <v>3600.0</v>
      </c>
      <c r="J43" s="18"/>
      <c r="K43" s="18"/>
      <c r="L43" s="64">
        <v>3600.0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40.0</v>
      </c>
      <c r="B44" s="62" t="s">
        <v>839</v>
      </c>
      <c r="C44" s="62">
        <v>57462.0</v>
      </c>
      <c r="D44" s="62" t="s">
        <v>673</v>
      </c>
      <c r="E44" s="17"/>
      <c r="F44" s="26"/>
      <c r="G44" s="63"/>
      <c r="H44" s="19"/>
      <c r="I44" s="20">
        <v>4250.0</v>
      </c>
      <c r="J44" s="18"/>
      <c r="K44" s="18"/>
      <c r="L44" s="64">
        <v>4250.0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41.0</v>
      </c>
      <c r="B45" s="62" t="s">
        <v>840</v>
      </c>
      <c r="C45" s="62">
        <v>48657.0</v>
      </c>
      <c r="D45" s="62" t="s">
        <v>494</v>
      </c>
      <c r="E45" s="17"/>
      <c r="F45" s="18"/>
      <c r="G45" s="63"/>
      <c r="H45" s="23">
        <v>350.0</v>
      </c>
      <c r="I45" s="24"/>
      <c r="J45" s="18"/>
      <c r="K45" s="18"/>
      <c r="L45" s="64">
        <v>350.0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42.0</v>
      </c>
      <c r="B46" s="62" t="s">
        <v>841</v>
      </c>
      <c r="C46" s="62">
        <v>50342.0</v>
      </c>
      <c r="D46" s="62" t="s">
        <v>463</v>
      </c>
      <c r="E46" s="31"/>
      <c r="F46" s="29"/>
      <c r="G46" s="63"/>
      <c r="H46" s="23">
        <v>168.0</v>
      </c>
      <c r="I46" s="24"/>
      <c r="J46" s="18"/>
      <c r="K46" s="18"/>
      <c r="L46" s="64">
        <v>168.0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43.0</v>
      </c>
      <c r="B47" s="62" t="s">
        <v>842</v>
      </c>
      <c r="C47" s="62">
        <v>24751.0</v>
      </c>
      <c r="D47" s="62" t="s">
        <v>219</v>
      </c>
      <c r="E47" s="17"/>
      <c r="F47" s="18"/>
      <c r="G47" s="65"/>
      <c r="H47" s="23">
        <v>450.0</v>
      </c>
      <c r="I47" s="25"/>
      <c r="J47" s="18"/>
      <c r="K47" s="18"/>
      <c r="L47" s="64">
        <v>450.0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44.0</v>
      </c>
      <c r="B48" s="62" t="s">
        <v>843</v>
      </c>
      <c r="C48" s="62">
        <v>46778.0</v>
      </c>
      <c r="D48" s="62" t="s">
        <v>159</v>
      </c>
      <c r="E48" s="17"/>
      <c r="F48" s="26"/>
      <c r="G48" s="63"/>
      <c r="H48" s="23"/>
      <c r="I48" s="20">
        <v>1400.0</v>
      </c>
      <c r="J48" s="18"/>
      <c r="K48" s="18"/>
      <c r="L48" s="64">
        <v>1400.0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45.0</v>
      </c>
      <c r="B49" s="62" t="s">
        <v>844</v>
      </c>
      <c r="C49" s="62">
        <v>48910.0</v>
      </c>
      <c r="D49" s="62" t="s">
        <v>62</v>
      </c>
      <c r="E49" s="17"/>
      <c r="F49" s="32"/>
      <c r="G49" s="63"/>
      <c r="H49" s="19"/>
      <c r="I49" s="20">
        <v>2650.0</v>
      </c>
      <c r="J49" s="29"/>
      <c r="K49" s="18"/>
      <c r="L49" s="64">
        <v>2650.0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46.0</v>
      </c>
      <c r="B50" s="62" t="s">
        <v>845</v>
      </c>
      <c r="C50" s="62">
        <v>52032.0</v>
      </c>
      <c r="D50" s="62" t="s">
        <v>76</v>
      </c>
      <c r="E50" s="17"/>
      <c r="F50" s="18"/>
      <c r="G50" s="63"/>
      <c r="H50" s="23">
        <v>350.0</v>
      </c>
      <c r="I50" s="20"/>
      <c r="J50" s="18"/>
      <c r="K50" s="18"/>
      <c r="L50" s="64">
        <v>350.0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47.0</v>
      </c>
      <c r="B51" s="62" t="s">
        <v>846</v>
      </c>
      <c r="C51" s="62">
        <v>54226.0</v>
      </c>
      <c r="D51" s="62" t="s">
        <v>847</v>
      </c>
      <c r="E51" s="17"/>
      <c r="F51" s="18"/>
      <c r="G51" s="63"/>
      <c r="H51" s="23">
        <v>26580.0</v>
      </c>
      <c r="I51" s="24"/>
      <c r="J51" s="18"/>
      <c r="K51" s="18"/>
      <c r="L51" s="64">
        <v>26580.0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48.0</v>
      </c>
      <c r="B52" s="62" t="s">
        <v>848</v>
      </c>
      <c r="C52" s="62">
        <v>54913.0</v>
      </c>
      <c r="D52" s="62" t="s">
        <v>849</v>
      </c>
      <c r="E52" s="17"/>
      <c r="F52" s="18"/>
      <c r="G52" s="63"/>
      <c r="H52" s="23">
        <v>3000.0</v>
      </c>
      <c r="I52" s="24"/>
      <c r="J52" s="18"/>
      <c r="K52" s="18"/>
      <c r="L52" s="64">
        <v>3000.0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49.0</v>
      </c>
      <c r="B53" s="62" t="s">
        <v>850</v>
      </c>
      <c r="C53" s="62">
        <v>39588.0</v>
      </c>
      <c r="D53" s="62" t="s">
        <v>204</v>
      </c>
      <c r="E53" s="17"/>
      <c r="F53" s="18"/>
      <c r="G53" s="63"/>
      <c r="H53" s="23">
        <v>2250.0</v>
      </c>
      <c r="I53" s="24"/>
      <c r="J53" s="18"/>
      <c r="K53" s="18"/>
      <c r="L53" s="64">
        <v>2250.0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50.0</v>
      </c>
      <c r="B54" s="62" t="s">
        <v>851</v>
      </c>
      <c r="C54" s="62">
        <v>53209.0</v>
      </c>
      <c r="D54" s="62" t="s">
        <v>119</v>
      </c>
      <c r="E54" s="17"/>
      <c r="F54" s="18"/>
      <c r="G54" s="63"/>
      <c r="H54" s="23">
        <v>6500.0</v>
      </c>
      <c r="I54" s="25"/>
      <c r="J54" s="18"/>
      <c r="K54" s="18"/>
      <c r="L54" s="64">
        <v>6500.0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51.0</v>
      </c>
      <c r="B55" s="62" t="s">
        <v>852</v>
      </c>
      <c r="C55" s="62">
        <v>49682.0</v>
      </c>
      <c r="D55" s="62" t="s">
        <v>593</v>
      </c>
      <c r="E55" s="17"/>
      <c r="F55" s="18"/>
      <c r="G55" s="63"/>
      <c r="H55" s="23">
        <v>2500.0</v>
      </c>
      <c r="I55" s="25"/>
      <c r="J55" s="29"/>
      <c r="K55" s="18"/>
      <c r="L55" s="64">
        <v>2500.0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52.0</v>
      </c>
      <c r="B56" s="62" t="s">
        <v>853</v>
      </c>
      <c r="C56" s="62">
        <v>44035.0</v>
      </c>
      <c r="D56" s="62" t="s">
        <v>800</v>
      </c>
      <c r="E56" s="17"/>
      <c r="F56" s="18"/>
      <c r="G56" s="63"/>
      <c r="H56" s="23">
        <v>306.0</v>
      </c>
      <c r="I56" s="25"/>
      <c r="J56" s="29"/>
      <c r="K56" s="18"/>
      <c r="L56" s="64">
        <v>306.0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53.0</v>
      </c>
      <c r="B57" s="62" t="s">
        <v>854</v>
      </c>
      <c r="C57" s="62">
        <v>13133.0</v>
      </c>
      <c r="D57" s="62" t="s">
        <v>855</v>
      </c>
      <c r="E57" s="17"/>
      <c r="F57" s="18"/>
      <c r="G57" s="63"/>
      <c r="H57" s="23"/>
      <c r="I57" s="33">
        <v>10000.0</v>
      </c>
      <c r="J57" s="18"/>
      <c r="K57" s="18"/>
      <c r="L57" s="64">
        <v>10000.0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54.0</v>
      </c>
      <c r="B58" s="62" t="s">
        <v>856</v>
      </c>
      <c r="C58" s="62">
        <v>10001.0</v>
      </c>
      <c r="D58" s="62" t="s">
        <v>20</v>
      </c>
      <c r="E58" s="17"/>
      <c r="F58" s="18"/>
      <c r="G58" s="63"/>
      <c r="H58" s="23">
        <v>1200.0</v>
      </c>
      <c r="I58" s="20"/>
      <c r="J58" s="18"/>
      <c r="K58" s="18"/>
      <c r="L58" s="64">
        <v>1200.0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55.0</v>
      </c>
      <c r="B59" s="62" t="s">
        <v>857</v>
      </c>
      <c r="C59" s="62">
        <v>42223.0</v>
      </c>
      <c r="D59" s="62" t="s">
        <v>858</v>
      </c>
      <c r="E59" s="17"/>
      <c r="F59" s="18"/>
      <c r="G59" s="63"/>
      <c r="H59" s="23"/>
      <c r="I59" s="20">
        <v>3600.0</v>
      </c>
      <c r="J59" s="18"/>
      <c r="K59" s="18"/>
      <c r="L59" s="64">
        <v>3600.0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56.0</v>
      </c>
      <c r="B60" s="62" t="s">
        <v>859</v>
      </c>
      <c r="C60" s="62">
        <v>48438.0</v>
      </c>
      <c r="D60" s="62" t="s">
        <v>860</v>
      </c>
      <c r="E60" s="17"/>
      <c r="F60" s="18"/>
      <c r="G60" s="63"/>
      <c r="H60" s="23">
        <v>5000.0</v>
      </c>
      <c r="I60" s="24"/>
      <c r="J60" s="18"/>
      <c r="K60" s="18"/>
      <c r="L60" s="64">
        <v>5000.0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57.0</v>
      </c>
      <c r="B61" s="62" t="s">
        <v>861</v>
      </c>
      <c r="C61" s="62">
        <v>51522.0</v>
      </c>
      <c r="D61" s="62" t="s">
        <v>202</v>
      </c>
      <c r="E61" s="17"/>
      <c r="F61" s="18"/>
      <c r="G61" s="63"/>
      <c r="H61" s="23"/>
      <c r="I61" s="20">
        <v>2971.0</v>
      </c>
      <c r="J61" s="18"/>
      <c r="K61" s="18"/>
      <c r="L61" s="64">
        <v>2971.0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58.0</v>
      </c>
      <c r="B62" s="62" t="s">
        <v>862</v>
      </c>
      <c r="C62" s="62">
        <v>38591.0</v>
      </c>
      <c r="D62" s="62" t="s">
        <v>863</v>
      </c>
      <c r="E62" s="17"/>
      <c r="F62" s="29"/>
      <c r="G62" s="63"/>
      <c r="H62" s="23">
        <v>5000.0</v>
      </c>
      <c r="I62" s="24"/>
      <c r="J62" s="18"/>
      <c r="K62" s="18"/>
      <c r="L62" s="64">
        <v>5000.0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59.0</v>
      </c>
      <c r="B63" s="62" t="s">
        <v>864</v>
      </c>
      <c r="C63" s="62">
        <v>43380.0</v>
      </c>
      <c r="D63" s="62" t="s">
        <v>55</v>
      </c>
      <c r="E63" s="17"/>
      <c r="F63" s="18"/>
      <c r="G63" s="63"/>
      <c r="H63" s="23">
        <v>10000.0</v>
      </c>
      <c r="I63" s="25"/>
      <c r="J63" s="18"/>
      <c r="K63" s="18"/>
      <c r="L63" s="64">
        <v>10000.0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60.0</v>
      </c>
      <c r="B64" s="62" t="s">
        <v>865</v>
      </c>
      <c r="C64" s="62">
        <v>30933.0</v>
      </c>
      <c r="D64" s="62" t="s">
        <v>166</v>
      </c>
      <c r="E64" s="17"/>
      <c r="F64" s="18"/>
      <c r="G64" s="63"/>
      <c r="H64" s="23">
        <v>5000.0</v>
      </c>
      <c r="I64" s="24"/>
      <c r="J64" s="18"/>
      <c r="K64" s="18"/>
      <c r="L64" s="64">
        <v>5000.0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61.0</v>
      </c>
      <c r="B65" s="62" t="s">
        <v>866</v>
      </c>
      <c r="C65" s="62">
        <v>52645.0</v>
      </c>
      <c r="D65" s="62" t="s">
        <v>867</v>
      </c>
      <c r="E65" s="17"/>
      <c r="F65" s="18"/>
      <c r="G65" s="63"/>
      <c r="H65" s="23">
        <v>6400.0</v>
      </c>
      <c r="I65" s="24"/>
      <c r="J65" s="18"/>
      <c r="K65" s="18"/>
      <c r="L65" s="64">
        <v>6400.0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62.0</v>
      </c>
      <c r="B66" s="62" t="s">
        <v>868</v>
      </c>
      <c r="C66" s="62">
        <v>54799.0</v>
      </c>
      <c r="D66" s="62" t="s">
        <v>869</v>
      </c>
      <c r="E66" s="17"/>
      <c r="F66" s="18"/>
      <c r="G66" s="63"/>
      <c r="H66" s="23">
        <v>5000.0</v>
      </c>
      <c r="I66" s="24"/>
      <c r="J66" s="18"/>
      <c r="K66" s="18"/>
      <c r="L66" s="64">
        <v>5000.0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63.0</v>
      </c>
      <c r="B67" s="62" t="s">
        <v>870</v>
      </c>
      <c r="C67" s="62">
        <v>24503.0</v>
      </c>
      <c r="D67" s="62" t="s">
        <v>871</v>
      </c>
      <c r="E67" s="28">
        <v>2100.0</v>
      </c>
      <c r="F67" s="29"/>
      <c r="G67" s="63"/>
      <c r="H67" s="23">
        <v>1500.0</v>
      </c>
      <c r="I67" s="24"/>
      <c r="J67" s="18"/>
      <c r="K67" s="18"/>
      <c r="L67" s="64">
        <v>3600.0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64.0</v>
      </c>
      <c r="B68" s="62" t="s">
        <v>872</v>
      </c>
      <c r="C68" s="62">
        <v>51189.0</v>
      </c>
      <c r="D68" s="62" t="s">
        <v>873</v>
      </c>
      <c r="E68" s="17"/>
      <c r="F68" s="18"/>
      <c r="G68" s="63"/>
      <c r="H68" s="23">
        <v>5000.0</v>
      </c>
      <c r="I68" s="24"/>
      <c r="J68" s="18"/>
      <c r="K68" s="18"/>
      <c r="L68" s="64">
        <v>5000.0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65.0</v>
      </c>
      <c r="B69" s="62" t="s">
        <v>874</v>
      </c>
      <c r="C69" s="62">
        <v>56707.0</v>
      </c>
      <c r="D69" s="62" t="s">
        <v>875</v>
      </c>
      <c r="E69" s="17"/>
      <c r="F69" s="18"/>
      <c r="G69" s="63"/>
      <c r="H69" s="23">
        <v>5000.0</v>
      </c>
      <c r="I69" s="24"/>
      <c r="J69" s="18"/>
      <c r="K69" s="18"/>
      <c r="L69" s="64">
        <v>5000.0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66.0</v>
      </c>
      <c r="B70" s="62" t="s">
        <v>876</v>
      </c>
      <c r="C70" s="62">
        <v>48922.0</v>
      </c>
      <c r="D70" s="62" t="s">
        <v>877</v>
      </c>
      <c r="E70" s="17"/>
      <c r="F70" s="18"/>
      <c r="G70" s="63"/>
      <c r="H70" s="23">
        <v>5000.0</v>
      </c>
      <c r="I70" s="24"/>
      <c r="J70" s="18"/>
      <c r="K70" s="18"/>
      <c r="L70" s="64">
        <v>5000.0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67.0</v>
      </c>
      <c r="B71" s="62" t="s">
        <v>878</v>
      </c>
      <c r="C71" s="62">
        <v>59324.0</v>
      </c>
      <c r="D71" s="62" t="s">
        <v>879</v>
      </c>
      <c r="E71" s="17"/>
      <c r="F71" s="18"/>
      <c r="G71" s="63"/>
      <c r="H71" s="23">
        <v>27000.0</v>
      </c>
      <c r="I71" s="24"/>
      <c r="J71" s="18"/>
      <c r="K71" s="18"/>
      <c r="L71" s="64">
        <v>27000.0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68.0</v>
      </c>
      <c r="B72" s="62" t="s">
        <v>880</v>
      </c>
      <c r="C72" s="62">
        <v>54098.0</v>
      </c>
      <c r="D72" s="62" t="s">
        <v>881</v>
      </c>
      <c r="E72" s="17"/>
      <c r="F72" s="18"/>
      <c r="G72" s="63"/>
      <c r="H72" s="23">
        <v>5000.0</v>
      </c>
      <c r="I72" s="24"/>
      <c r="J72" s="18"/>
      <c r="K72" s="18"/>
      <c r="L72" s="64">
        <v>5000.0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69.0</v>
      </c>
      <c r="B73" s="62" t="s">
        <v>882</v>
      </c>
      <c r="C73" s="62">
        <v>51406.0</v>
      </c>
      <c r="D73" s="62" t="s">
        <v>238</v>
      </c>
      <c r="E73" s="17"/>
      <c r="F73" s="18"/>
      <c r="G73" s="63"/>
      <c r="H73" s="19"/>
      <c r="I73" s="20">
        <v>8000.0</v>
      </c>
      <c r="J73" s="18"/>
      <c r="K73" s="18"/>
      <c r="L73" s="64">
        <v>8000.0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70.0</v>
      </c>
      <c r="B74" s="62" t="s">
        <v>883</v>
      </c>
      <c r="C74" s="62">
        <v>54097.0</v>
      </c>
      <c r="D74" s="62" t="s">
        <v>884</v>
      </c>
      <c r="E74" s="17"/>
      <c r="F74" s="18"/>
      <c r="G74" s="63"/>
      <c r="H74" s="23">
        <v>5000.0</v>
      </c>
      <c r="I74" s="24"/>
      <c r="J74" s="18"/>
      <c r="K74" s="18"/>
      <c r="L74" s="64">
        <v>5000.0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71.0</v>
      </c>
      <c r="B75" s="62" t="s">
        <v>885</v>
      </c>
      <c r="C75" s="62">
        <v>49655.0</v>
      </c>
      <c r="D75" s="62" t="s">
        <v>121</v>
      </c>
      <c r="E75" s="17"/>
      <c r="F75" s="18"/>
      <c r="G75" s="63"/>
      <c r="H75" s="23"/>
      <c r="I75" s="33">
        <v>550.0</v>
      </c>
      <c r="J75" s="18"/>
      <c r="K75" s="18"/>
      <c r="L75" s="64">
        <v>550.0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72.0</v>
      </c>
      <c r="B76" s="62" t="s">
        <v>886</v>
      </c>
      <c r="C76" s="62">
        <v>54107.0</v>
      </c>
      <c r="D76" s="62" t="s">
        <v>887</v>
      </c>
      <c r="E76" s="17"/>
      <c r="F76" s="18"/>
      <c r="G76" s="63"/>
      <c r="H76" s="23">
        <v>2500.0</v>
      </c>
      <c r="I76" s="24"/>
      <c r="J76" s="18"/>
      <c r="K76" s="18"/>
      <c r="L76" s="64">
        <v>2500.0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73.0</v>
      </c>
      <c r="B77" s="62" t="s">
        <v>888</v>
      </c>
      <c r="C77" s="62">
        <v>48862.0</v>
      </c>
      <c r="D77" s="62" t="s">
        <v>889</v>
      </c>
      <c r="E77" s="17"/>
      <c r="F77" s="18"/>
      <c r="G77" s="63"/>
      <c r="H77" s="23">
        <v>6750.0</v>
      </c>
      <c r="I77" s="24"/>
      <c r="J77" s="18"/>
      <c r="K77" s="18"/>
      <c r="L77" s="64">
        <v>6750.0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74.0</v>
      </c>
      <c r="B78" s="62" t="s">
        <v>890</v>
      </c>
      <c r="C78" s="62">
        <v>48053.0</v>
      </c>
      <c r="D78" s="62" t="s">
        <v>655</v>
      </c>
      <c r="E78" s="17"/>
      <c r="F78" s="18"/>
      <c r="G78" s="63"/>
      <c r="H78" s="23">
        <v>700.0</v>
      </c>
      <c r="I78" s="20"/>
      <c r="J78" s="18"/>
      <c r="K78" s="18"/>
      <c r="L78" s="64">
        <v>700.0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75.0</v>
      </c>
      <c r="B79" s="62" t="s">
        <v>891</v>
      </c>
      <c r="C79" s="62">
        <v>54107.0</v>
      </c>
      <c r="D79" s="62" t="s">
        <v>887</v>
      </c>
      <c r="E79" s="17"/>
      <c r="F79" s="18"/>
      <c r="G79" s="63"/>
      <c r="H79" s="23">
        <v>5000.0</v>
      </c>
      <c r="I79" s="24"/>
      <c r="J79" s="18"/>
      <c r="K79" s="18"/>
      <c r="L79" s="64">
        <v>5000.0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76.0</v>
      </c>
      <c r="B80" s="62" t="s">
        <v>892</v>
      </c>
      <c r="C80" s="62">
        <v>47787.0</v>
      </c>
      <c r="D80" s="62" t="s">
        <v>893</v>
      </c>
      <c r="E80" s="17"/>
      <c r="F80" s="18"/>
      <c r="G80" s="63"/>
      <c r="H80" s="23">
        <v>700.0</v>
      </c>
      <c r="I80" s="24"/>
      <c r="J80" s="18"/>
      <c r="K80" s="18"/>
      <c r="L80" s="64">
        <v>700.0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77.0</v>
      </c>
      <c r="B81" s="62" t="s">
        <v>894</v>
      </c>
      <c r="C81" s="62">
        <v>33054.0</v>
      </c>
      <c r="D81" s="62" t="s">
        <v>895</v>
      </c>
      <c r="E81" s="17"/>
      <c r="F81" s="18"/>
      <c r="G81" s="63"/>
      <c r="H81" s="23"/>
      <c r="I81" s="20">
        <v>2500.0</v>
      </c>
      <c r="J81" s="18"/>
      <c r="K81" s="18"/>
      <c r="L81" s="64">
        <v>2500.0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78.0</v>
      </c>
      <c r="B82" s="62" t="s">
        <v>896</v>
      </c>
      <c r="C82" s="62">
        <v>33894.0</v>
      </c>
      <c r="D82" s="62" t="s">
        <v>897</v>
      </c>
      <c r="E82" s="17"/>
      <c r="F82" s="18"/>
      <c r="G82" s="63"/>
      <c r="H82" s="23"/>
      <c r="I82" s="20">
        <v>7500.0</v>
      </c>
      <c r="J82" s="18"/>
      <c r="K82" s="18"/>
      <c r="L82" s="64">
        <v>7500.0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79.0</v>
      </c>
      <c r="B83" s="62" t="s">
        <v>898</v>
      </c>
      <c r="C83" s="62">
        <v>50439.0</v>
      </c>
      <c r="D83" s="62" t="s">
        <v>687</v>
      </c>
      <c r="E83" s="17"/>
      <c r="F83" s="18"/>
      <c r="G83" s="63"/>
      <c r="H83" s="23">
        <v>10000.0</v>
      </c>
      <c r="I83" s="24"/>
      <c r="J83" s="18"/>
      <c r="K83" s="18"/>
      <c r="L83" s="64">
        <v>10000.0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80.0</v>
      </c>
      <c r="B84" s="62" t="s">
        <v>899</v>
      </c>
      <c r="C84" s="62">
        <v>48922.0</v>
      </c>
      <c r="D84" s="62" t="s">
        <v>877</v>
      </c>
      <c r="E84" s="17"/>
      <c r="F84" s="18"/>
      <c r="G84" s="63"/>
      <c r="H84" s="23">
        <v>2500.0</v>
      </c>
      <c r="I84" s="24"/>
      <c r="J84" s="18"/>
      <c r="K84" s="18"/>
      <c r="L84" s="64">
        <v>2500.0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81.0</v>
      </c>
      <c r="B85" s="62" t="s">
        <v>900</v>
      </c>
      <c r="C85" s="62">
        <v>54097.0</v>
      </c>
      <c r="D85" s="62" t="s">
        <v>884</v>
      </c>
      <c r="E85" s="17"/>
      <c r="F85" s="18"/>
      <c r="G85" s="63"/>
      <c r="H85" s="23">
        <v>2500.0</v>
      </c>
      <c r="I85" s="24"/>
      <c r="J85" s="18"/>
      <c r="K85" s="18"/>
      <c r="L85" s="64">
        <v>2500.0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82.0</v>
      </c>
      <c r="B86" s="62" t="s">
        <v>901</v>
      </c>
      <c r="C86" s="62">
        <v>54098.0</v>
      </c>
      <c r="D86" s="62" t="s">
        <v>881</v>
      </c>
      <c r="E86" s="17"/>
      <c r="F86" s="18"/>
      <c r="G86" s="63"/>
      <c r="H86" s="23">
        <v>2500.0</v>
      </c>
      <c r="I86" s="24"/>
      <c r="J86" s="18"/>
      <c r="K86" s="18"/>
      <c r="L86" s="64">
        <v>2500.0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83.0</v>
      </c>
      <c r="B87" s="62" t="s">
        <v>902</v>
      </c>
      <c r="C87" s="62">
        <v>39317.0</v>
      </c>
      <c r="D87" s="62" t="s">
        <v>37</v>
      </c>
      <c r="E87" s="17"/>
      <c r="F87" s="18"/>
      <c r="G87" s="63"/>
      <c r="H87" s="23"/>
      <c r="I87" s="20">
        <v>12500.0</v>
      </c>
      <c r="J87" s="18"/>
      <c r="K87" s="18"/>
      <c r="L87" s="64">
        <v>12500.0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84.0</v>
      </c>
      <c r="B88" s="62" t="s">
        <v>903</v>
      </c>
      <c r="C88" s="62">
        <v>51106.0</v>
      </c>
      <c r="D88" s="62" t="s">
        <v>904</v>
      </c>
      <c r="E88" s="17"/>
      <c r="F88" s="18"/>
      <c r="G88" s="63"/>
      <c r="H88" s="23">
        <v>5000.0</v>
      </c>
      <c r="I88" s="24"/>
      <c r="J88" s="18"/>
      <c r="K88" s="18"/>
      <c r="L88" s="64">
        <v>5000.0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85.0</v>
      </c>
      <c r="B89" s="62" t="s">
        <v>905</v>
      </c>
      <c r="C89" s="62">
        <v>51106.0</v>
      </c>
      <c r="D89" s="62" t="s">
        <v>904</v>
      </c>
      <c r="E89" s="17"/>
      <c r="F89" s="18"/>
      <c r="G89" s="63"/>
      <c r="H89" s="23">
        <v>350.0</v>
      </c>
      <c r="I89" s="24"/>
      <c r="J89" s="18"/>
      <c r="K89" s="18"/>
      <c r="L89" s="64">
        <v>350.0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86.0</v>
      </c>
      <c r="B90" s="62" t="s">
        <v>906</v>
      </c>
      <c r="C90" s="62">
        <v>51106.0</v>
      </c>
      <c r="D90" s="62" t="s">
        <v>904</v>
      </c>
      <c r="E90" s="17"/>
      <c r="F90" s="18"/>
      <c r="G90" s="63"/>
      <c r="H90" s="23">
        <v>5000.0</v>
      </c>
      <c r="I90" s="24"/>
      <c r="J90" s="18"/>
      <c r="K90" s="18"/>
      <c r="L90" s="64">
        <v>5000.0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87.0</v>
      </c>
      <c r="B91" s="62" t="s">
        <v>907</v>
      </c>
      <c r="C91" s="62">
        <v>45868.0</v>
      </c>
      <c r="D91" s="62" t="s">
        <v>908</v>
      </c>
      <c r="E91" s="28">
        <v>2190.0</v>
      </c>
      <c r="F91" s="18"/>
      <c r="G91" s="63"/>
      <c r="H91" s="23"/>
      <c r="I91" s="24"/>
      <c r="J91" s="18"/>
      <c r="K91" s="18"/>
      <c r="L91" s="64">
        <v>2190.0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88.0</v>
      </c>
      <c r="B92" s="62" t="s">
        <v>909</v>
      </c>
      <c r="C92" s="62">
        <v>55555.0</v>
      </c>
      <c r="D92" s="62" t="s">
        <v>539</v>
      </c>
      <c r="E92" s="17"/>
      <c r="F92" s="18"/>
      <c r="G92" s="63"/>
      <c r="H92" s="23">
        <v>6250.0</v>
      </c>
      <c r="I92" s="24"/>
      <c r="J92" s="18"/>
      <c r="K92" s="18"/>
      <c r="L92" s="64">
        <v>6250.0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89.0</v>
      </c>
      <c r="B93" s="62" t="s">
        <v>910</v>
      </c>
      <c r="C93" s="62">
        <v>50820.0</v>
      </c>
      <c r="D93" s="62" t="s">
        <v>144</v>
      </c>
      <c r="E93" s="17"/>
      <c r="F93" s="29">
        <v>22500.0</v>
      </c>
      <c r="G93" s="63"/>
      <c r="H93" s="23"/>
      <c r="I93" s="24"/>
      <c r="J93" s="18"/>
      <c r="K93" s="18"/>
      <c r="L93" s="64">
        <v>22500.0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90.0</v>
      </c>
      <c r="B94" s="62" t="s">
        <v>911</v>
      </c>
      <c r="C94" s="62">
        <v>30933.0</v>
      </c>
      <c r="D94" s="62" t="s">
        <v>166</v>
      </c>
      <c r="E94" s="17"/>
      <c r="F94" s="18"/>
      <c r="G94" s="63"/>
      <c r="H94" s="23">
        <v>89600.0</v>
      </c>
      <c r="I94" s="24"/>
      <c r="J94" s="18"/>
      <c r="K94" s="18"/>
      <c r="L94" s="64">
        <v>89600.0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91.0</v>
      </c>
      <c r="B95" s="62" t="s">
        <v>912</v>
      </c>
      <c r="C95" s="62">
        <v>49890.0</v>
      </c>
      <c r="D95" s="62" t="s">
        <v>913</v>
      </c>
      <c r="E95" s="17"/>
      <c r="F95" s="18"/>
      <c r="G95" s="63"/>
      <c r="H95" s="23"/>
      <c r="I95" s="20">
        <v>1550.0</v>
      </c>
      <c r="J95" s="18"/>
      <c r="K95" s="18"/>
      <c r="L95" s="64">
        <v>1550.0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92.0</v>
      </c>
      <c r="B96" s="62" t="s">
        <v>914</v>
      </c>
      <c r="C96" s="62">
        <v>21936.0</v>
      </c>
      <c r="D96" s="62" t="s">
        <v>308</v>
      </c>
      <c r="E96" s="17"/>
      <c r="F96" s="18"/>
      <c r="G96" s="63"/>
      <c r="H96" s="23"/>
      <c r="I96" s="24"/>
      <c r="J96" s="29">
        <v>350.0</v>
      </c>
      <c r="K96" s="18"/>
      <c r="L96" s="64">
        <v>350.0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93.0</v>
      </c>
      <c r="B97" s="62" t="s">
        <v>915</v>
      </c>
      <c r="C97" s="62">
        <v>41512.0</v>
      </c>
      <c r="D97" s="62" t="s">
        <v>916</v>
      </c>
      <c r="E97" s="17"/>
      <c r="F97" s="18"/>
      <c r="G97" s="63"/>
      <c r="H97" s="23"/>
      <c r="I97" s="20">
        <v>1800.0</v>
      </c>
      <c r="J97" s="29"/>
      <c r="K97" s="18"/>
      <c r="L97" s="64">
        <v>1800.0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94.0</v>
      </c>
      <c r="B98" s="62" t="s">
        <v>917</v>
      </c>
      <c r="C98" s="62">
        <v>54821.0</v>
      </c>
      <c r="D98" s="62" t="s">
        <v>918</v>
      </c>
      <c r="E98" s="17"/>
      <c r="F98" s="18"/>
      <c r="G98" s="63"/>
      <c r="H98" s="23"/>
      <c r="I98" s="20">
        <v>3900.0</v>
      </c>
      <c r="J98" s="18"/>
      <c r="K98" s="18"/>
      <c r="L98" s="64">
        <v>3900.0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95.0</v>
      </c>
      <c r="B99" s="62" t="s">
        <v>919</v>
      </c>
      <c r="C99" s="62">
        <v>48910.0</v>
      </c>
      <c r="D99" s="62" t="s">
        <v>62</v>
      </c>
      <c r="E99" s="17"/>
      <c r="F99" s="18"/>
      <c r="G99" s="63"/>
      <c r="H99" s="23"/>
      <c r="I99" s="20">
        <v>1750.0</v>
      </c>
      <c r="J99" s="18"/>
      <c r="K99" s="18"/>
      <c r="L99" s="64">
        <v>1750.0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96.0</v>
      </c>
      <c r="B100" s="62" t="s">
        <v>920</v>
      </c>
      <c r="C100" s="62">
        <v>48631.0</v>
      </c>
      <c r="D100" s="62" t="s">
        <v>112</v>
      </c>
      <c r="E100" s="17"/>
      <c r="F100" s="18"/>
      <c r="G100" s="63"/>
      <c r="H100" s="23">
        <v>4450.0</v>
      </c>
      <c r="I100" s="24"/>
      <c r="J100" s="18"/>
      <c r="K100" s="18"/>
      <c r="L100" s="64">
        <v>4450.0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97.0</v>
      </c>
      <c r="B101" s="62" t="s">
        <v>921</v>
      </c>
      <c r="C101" s="62">
        <v>13133.0</v>
      </c>
      <c r="D101" s="62" t="s">
        <v>855</v>
      </c>
      <c r="E101" s="17"/>
      <c r="F101" s="18"/>
      <c r="G101" s="63"/>
      <c r="H101" s="23"/>
      <c r="I101" s="20">
        <v>1400.0</v>
      </c>
      <c r="J101" s="18"/>
      <c r="K101" s="18"/>
      <c r="L101" s="64">
        <v>1400.0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98.0</v>
      </c>
      <c r="B102" s="62" t="s">
        <v>922</v>
      </c>
      <c r="C102" s="62">
        <v>51976.0</v>
      </c>
      <c r="D102" s="62" t="s">
        <v>923</v>
      </c>
      <c r="E102" s="17"/>
      <c r="F102" s="18"/>
      <c r="G102" s="63"/>
      <c r="H102" s="23"/>
      <c r="I102" s="20">
        <v>1280.0</v>
      </c>
      <c r="J102" s="18"/>
      <c r="K102" s="18"/>
      <c r="L102" s="64">
        <v>1280.0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5">
        <v>99.0</v>
      </c>
      <c r="B103" s="62" t="s">
        <v>924</v>
      </c>
      <c r="C103" s="62">
        <v>58543.0</v>
      </c>
      <c r="D103" s="62" t="s">
        <v>486</v>
      </c>
      <c r="E103" s="17"/>
      <c r="F103" s="18"/>
      <c r="G103" s="63"/>
      <c r="H103" s="23"/>
      <c r="I103" s="20">
        <v>15000.0</v>
      </c>
      <c r="J103" s="18"/>
      <c r="K103" s="18"/>
      <c r="L103" s="64">
        <v>15000.0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5">
        <v>100.0</v>
      </c>
      <c r="B104" s="62" t="s">
        <v>925</v>
      </c>
      <c r="C104" s="62">
        <v>51910.0</v>
      </c>
      <c r="D104" s="62" t="s">
        <v>926</v>
      </c>
      <c r="E104" s="17"/>
      <c r="F104" s="18"/>
      <c r="G104" s="63"/>
      <c r="H104" s="23">
        <v>5000.0</v>
      </c>
      <c r="I104" s="24"/>
      <c r="J104" s="18"/>
      <c r="K104" s="18"/>
      <c r="L104" s="64">
        <v>5000.0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5">
        <v>101.0</v>
      </c>
      <c r="B105" s="62" t="s">
        <v>927</v>
      </c>
      <c r="C105" s="62">
        <v>50853.0</v>
      </c>
      <c r="D105" s="62" t="s">
        <v>928</v>
      </c>
      <c r="E105" s="17"/>
      <c r="F105" s="18"/>
      <c r="G105" s="63"/>
      <c r="H105" s="23">
        <v>5000.0</v>
      </c>
      <c r="I105" s="24"/>
      <c r="J105" s="18"/>
      <c r="K105" s="18"/>
      <c r="L105" s="64">
        <v>5000.0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5">
        <v>102.0</v>
      </c>
      <c r="B106" s="62" t="s">
        <v>929</v>
      </c>
      <c r="C106" s="62">
        <v>57759.0</v>
      </c>
      <c r="D106" s="62" t="s">
        <v>568</v>
      </c>
      <c r="E106" s="17"/>
      <c r="F106" s="18"/>
      <c r="G106" s="63"/>
      <c r="H106" s="23">
        <v>2854.0</v>
      </c>
      <c r="I106" s="24"/>
      <c r="J106" s="18"/>
      <c r="K106" s="18"/>
      <c r="L106" s="64">
        <v>2854.0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5">
        <v>103.0</v>
      </c>
      <c r="B107" s="62" t="s">
        <v>930</v>
      </c>
      <c r="C107" s="62">
        <v>37642.0</v>
      </c>
      <c r="D107" s="62" t="s">
        <v>931</v>
      </c>
      <c r="E107" s="17"/>
      <c r="F107" s="29">
        <v>25700.0</v>
      </c>
      <c r="G107" s="63"/>
      <c r="H107" s="23"/>
      <c r="I107" s="24"/>
      <c r="J107" s="18"/>
      <c r="K107" s="18"/>
      <c r="L107" s="64">
        <v>25700.0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5">
        <v>104.0</v>
      </c>
      <c r="B108" s="62" t="s">
        <v>932</v>
      </c>
      <c r="C108" s="62">
        <v>50061.0</v>
      </c>
      <c r="D108" s="62" t="s">
        <v>933</v>
      </c>
      <c r="E108" s="17"/>
      <c r="F108" s="18"/>
      <c r="G108" s="63"/>
      <c r="H108" s="23"/>
      <c r="I108" s="20">
        <v>7650.0</v>
      </c>
      <c r="J108" s="18"/>
      <c r="K108" s="18"/>
      <c r="L108" s="64">
        <v>7650.0</v>
      </c>
      <c r="M108" s="22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5">
        <v>105.0</v>
      </c>
      <c r="B109" s="62" t="s">
        <v>934</v>
      </c>
      <c r="C109" s="62">
        <v>36424.0</v>
      </c>
      <c r="D109" s="62" t="s">
        <v>935</v>
      </c>
      <c r="E109" s="17"/>
      <c r="F109" s="18"/>
      <c r="G109" s="63"/>
      <c r="H109" s="23">
        <v>22470.0</v>
      </c>
      <c r="I109" s="24"/>
      <c r="J109" s="18"/>
      <c r="K109" s="18"/>
      <c r="L109" s="64">
        <v>22470.0</v>
      </c>
      <c r="M109" s="22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5">
        <v>106.0</v>
      </c>
      <c r="B110" s="62" t="s">
        <v>936</v>
      </c>
      <c r="C110" s="62">
        <v>50436.0</v>
      </c>
      <c r="D110" s="62" t="s">
        <v>247</v>
      </c>
      <c r="E110" s="17"/>
      <c r="F110" s="18"/>
      <c r="G110" s="63"/>
      <c r="H110" s="23">
        <v>10000.0</v>
      </c>
      <c r="I110" s="24"/>
      <c r="J110" s="18"/>
      <c r="K110" s="18"/>
      <c r="L110" s="64">
        <v>10000.0</v>
      </c>
      <c r="M110" s="22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5">
        <v>107.0</v>
      </c>
      <c r="B111" s="62" t="s">
        <v>937</v>
      </c>
      <c r="C111" s="62">
        <v>45096.0</v>
      </c>
      <c r="D111" s="62" t="s">
        <v>354</v>
      </c>
      <c r="E111" s="17"/>
      <c r="F111" s="18"/>
      <c r="G111" s="63"/>
      <c r="H111" s="23">
        <v>19050.0</v>
      </c>
      <c r="I111" s="24"/>
      <c r="J111" s="18"/>
      <c r="K111" s="18"/>
      <c r="L111" s="64">
        <v>19050.0</v>
      </c>
      <c r="M111" s="22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5">
        <v>108.0</v>
      </c>
      <c r="B112" s="62" t="s">
        <v>938</v>
      </c>
      <c r="C112" s="62">
        <v>59320.0</v>
      </c>
      <c r="D112" s="62" t="s">
        <v>939</v>
      </c>
      <c r="E112" s="17"/>
      <c r="F112" s="18"/>
      <c r="G112" s="63"/>
      <c r="H112" s="23">
        <v>27000.0</v>
      </c>
      <c r="I112" s="24"/>
      <c r="J112" s="18"/>
      <c r="K112" s="18"/>
      <c r="L112" s="64">
        <v>27000.0</v>
      </c>
      <c r="M112" s="22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5">
        <v>109.0</v>
      </c>
      <c r="B113" s="62" t="s">
        <v>940</v>
      </c>
      <c r="C113" s="62">
        <v>50306.0</v>
      </c>
      <c r="D113" s="62" t="s">
        <v>941</v>
      </c>
      <c r="E113" s="17"/>
      <c r="F113" s="18"/>
      <c r="G113" s="63"/>
      <c r="H113" s="23">
        <v>5000.0</v>
      </c>
      <c r="I113" s="24"/>
      <c r="J113" s="18"/>
      <c r="K113" s="18"/>
      <c r="L113" s="64">
        <v>5000.0</v>
      </c>
      <c r="M113" s="22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5">
        <v>110.0</v>
      </c>
      <c r="B114" s="62" t="s">
        <v>942</v>
      </c>
      <c r="C114" s="62">
        <v>50599.0</v>
      </c>
      <c r="D114" s="62" t="s">
        <v>943</v>
      </c>
      <c r="E114" s="17"/>
      <c r="F114" s="26"/>
      <c r="G114" s="63"/>
      <c r="H114" s="23">
        <v>5000.0</v>
      </c>
      <c r="I114" s="24"/>
      <c r="J114" s="18"/>
      <c r="K114" s="18"/>
      <c r="L114" s="64">
        <v>5000.0</v>
      </c>
      <c r="M114" s="22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5">
        <v>111.0</v>
      </c>
      <c r="B115" s="62" t="s">
        <v>944</v>
      </c>
      <c r="C115" s="62">
        <v>50613.0</v>
      </c>
      <c r="D115" s="62" t="s">
        <v>945</v>
      </c>
      <c r="E115" s="17"/>
      <c r="F115" s="18"/>
      <c r="G115" s="63"/>
      <c r="H115" s="23"/>
      <c r="I115" s="20">
        <v>5000.0</v>
      </c>
      <c r="J115" s="18"/>
      <c r="K115" s="18"/>
      <c r="L115" s="64">
        <v>5000.0</v>
      </c>
      <c r="M115" s="22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5">
        <v>112.0</v>
      </c>
      <c r="B116" s="62" t="s">
        <v>946</v>
      </c>
      <c r="C116" s="62">
        <v>59321.0</v>
      </c>
      <c r="D116" s="62" t="s">
        <v>947</v>
      </c>
      <c r="E116" s="17"/>
      <c r="F116" s="18"/>
      <c r="G116" s="63"/>
      <c r="H116" s="23">
        <v>27000.0</v>
      </c>
      <c r="I116" s="24"/>
      <c r="J116" s="18"/>
      <c r="K116" s="18"/>
      <c r="L116" s="64">
        <v>27000.0</v>
      </c>
      <c r="M116" s="22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5">
        <v>113.0</v>
      </c>
      <c r="B117" s="62" t="s">
        <v>948</v>
      </c>
      <c r="C117" s="62">
        <v>45937.0</v>
      </c>
      <c r="D117" s="62" t="s">
        <v>100</v>
      </c>
      <c r="E117" s="17"/>
      <c r="F117" s="18"/>
      <c r="G117" s="63"/>
      <c r="H117" s="23">
        <v>200.0</v>
      </c>
      <c r="I117" s="25"/>
      <c r="J117" s="18"/>
      <c r="K117" s="18"/>
      <c r="L117" s="64">
        <v>200.0</v>
      </c>
      <c r="M117" s="22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5">
        <v>114.0</v>
      </c>
      <c r="B118" s="62" t="s">
        <v>949</v>
      </c>
      <c r="C118" s="62">
        <v>59330.0</v>
      </c>
      <c r="D118" s="62" t="s">
        <v>950</v>
      </c>
      <c r="E118" s="17"/>
      <c r="F118" s="18"/>
      <c r="G118" s="63"/>
      <c r="H118" s="23">
        <v>27000.0</v>
      </c>
      <c r="I118" s="24"/>
      <c r="J118" s="18"/>
      <c r="K118" s="18"/>
      <c r="L118" s="64">
        <v>27000.0</v>
      </c>
      <c r="M118" s="22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5">
        <v>115.0</v>
      </c>
      <c r="B119" s="62" t="s">
        <v>951</v>
      </c>
      <c r="C119" s="62">
        <v>59329.0</v>
      </c>
      <c r="D119" s="62" t="s">
        <v>952</v>
      </c>
      <c r="E119" s="17"/>
      <c r="F119" s="18"/>
      <c r="G119" s="63"/>
      <c r="H119" s="23">
        <v>27000.0</v>
      </c>
      <c r="I119" s="25"/>
      <c r="J119" s="18"/>
      <c r="K119" s="18"/>
      <c r="L119" s="64">
        <v>27000.0</v>
      </c>
      <c r="M119" s="22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5">
        <v>116.0</v>
      </c>
      <c r="B120" s="62" t="s">
        <v>953</v>
      </c>
      <c r="C120" s="62">
        <v>59335.0</v>
      </c>
      <c r="D120" s="62" t="s">
        <v>954</v>
      </c>
      <c r="E120" s="17"/>
      <c r="F120" s="18"/>
      <c r="G120" s="63"/>
      <c r="H120" s="23">
        <v>27000.0</v>
      </c>
      <c r="I120" s="25"/>
      <c r="J120" s="18"/>
      <c r="K120" s="18"/>
      <c r="L120" s="64">
        <v>27000.0</v>
      </c>
      <c r="M120" s="22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5">
        <v>117.0</v>
      </c>
      <c r="B121" s="62" t="s">
        <v>955</v>
      </c>
      <c r="C121" s="62">
        <v>59338.0</v>
      </c>
      <c r="D121" s="62" t="s">
        <v>956</v>
      </c>
      <c r="E121" s="17"/>
      <c r="F121" s="29"/>
      <c r="G121" s="63"/>
      <c r="H121" s="23">
        <v>27000.0</v>
      </c>
      <c r="I121" s="24"/>
      <c r="J121" s="18"/>
      <c r="K121" s="18"/>
      <c r="L121" s="64">
        <v>27000.0</v>
      </c>
      <c r="M121" s="22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5">
        <v>118.0</v>
      </c>
      <c r="B122" s="62" t="s">
        <v>957</v>
      </c>
      <c r="C122" s="62">
        <v>59334.0</v>
      </c>
      <c r="D122" s="62" t="s">
        <v>958</v>
      </c>
      <c r="E122" s="17"/>
      <c r="F122" s="18"/>
      <c r="G122" s="63"/>
      <c r="H122" s="23">
        <v>27000.0</v>
      </c>
      <c r="I122" s="25"/>
      <c r="J122" s="18"/>
      <c r="K122" s="18"/>
      <c r="L122" s="64">
        <v>27000.0</v>
      </c>
      <c r="M122" s="22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5">
        <v>119.0</v>
      </c>
      <c r="B123" s="62" t="s">
        <v>959</v>
      </c>
      <c r="C123" s="62">
        <v>59333.0</v>
      </c>
      <c r="D123" s="62" t="s">
        <v>960</v>
      </c>
      <c r="E123" s="17"/>
      <c r="F123" s="18"/>
      <c r="G123" s="63"/>
      <c r="H123" s="23">
        <v>27000.0</v>
      </c>
      <c r="I123" s="25"/>
      <c r="J123" s="18"/>
      <c r="K123" s="18"/>
      <c r="L123" s="64">
        <v>27000.0</v>
      </c>
      <c r="M123" s="22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5">
        <v>120.0</v>
      </c>
      <c r="B124" s="62" t="s">
        <v>961</v>
      </c>
      <c r="C124" s="62">
        <v>59332.0</v>
      </c>
      <c r="D124" s="62" t="s">
        <v>962</v>
      </c>
      <c r="E124" s="17"/>
      <c r="F124" s="18"/>
      <c r="G124" s="63"/>
      <c r="H124" s="23">
        <v>27000.0</v>
      </c>
      <c r="I124" s="33"/>
      <c r="J124" s="18"/>
      <c r="K124" s="18"/>
      <c r="L124" s="64">
        <v>27000.0</v>
      </c>
      <c r="M124" s="22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5">
        <v>121.0</v>
      </c>
      <c r="B125" s="62" t="s">
        <v>963</v>
      </c>
      <c r="C125" s="62">
        <v>59336.0</v>
      </c>
      <c r="D125" s="62" t="s">
        <v>964</v>
      </c>
      <c r="E125" s="17"/>
      <c r="F125" s="18"/>
      <c r="G125" s="65"/>
      <c r="H125" s="23">
        <v>27000.0</v>
      </c>
      <c r="I125" s="24"/>
      <c r="J125" s="18"/>
      <c r="K125" s="18"/>
      <c r="L125" s="64">
        <v>27000.0</v>
      </c>
      <c r="M125" s="22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5">
        <v>122.0</v>
      </c>
      <c r="B126" s="62" t="s">
        <v>965</v>
      </c>
      <c r="C126" s="62">
        <v>59328.0</v>
      </c>
      <c r="D126" s="62" t="s">
        <v>966</v>
      </c>
      <c r="E126" s="17"/>
      <c r="F126" s="18"/>
      <c r="G126" s="65"/>
      <c r="H126" s="23">
        <v>27000.0</v>
      </c>
      <c r="I126" s="24"/>
      <c r="J126" s="18"/>
      <c r="K126" s="18"/>
      <c r="L126" s="64">
        <v>27000.0</v>
      </c>
      <c r="M126" s="22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5">
        <v>123.0</v>
      </c>
      <c r="B127" s="62" t="s">
        <v>967</v>
      </c>
      <c r="C127" s="62">
        <v>35245.0</v>
      </c>
      <c r="D127" s="62" t="s">
        <v>291</v>
      </c>
      <c r="E127" s="17"/>
      <c r="F127" s="18"/>
      <c r="G127" s="65">
        <v>300.0</v>
      </c>
      <c r="H127" s="19"/>
      <c r="I127" s="24"/>
      <c r="J127" s="18"/>
      <c r="K127" s="18"/>
      <c r="L127" s="64">
        <v>300.0</v>
      </c>
      <c r="M127" s="22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5">
        <v>124.0</v>
      </c>
      <c r="B128" s="62" t="s">
        <v>968</v>
      </c>
      <c r="C128" s="62">
        <v>10320.0</v>
      </c>
      <c r="D128" s="62" t="s">
        <v>30</v>
      </c>
      <c r="E128" s="17"/>
      <c r="F128" s="18"/>
      <c r="G128" s="65">
        <v>300.0</v>
      </c>
      <c r="H128" s="19"/>
      <c r="I128" s="24"/>
      <c r="J128" s="18"/>
      <c r="K128" s="18"/>
      <c r="L128" s="64">
        <v>300.0</v>
      </c>
      <c r="M128" s="22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5">
        <v>125.0</v>
      </c>
      <c r="B129" s="62" t="s">
        <v>969</v>
      </c>
      <c r="C129" s="62">
        <v>50593.0</v>
      </c>
      <c r="D129" s="62" t="s">
        <v>821</v>
      </c>
      <c r="E129" s="17"/>
      <c r="F129" s="18"/>
      <c r="G129" s="65">
        <v>15000.0</v>
      </c>
      <c r="H129" s="19"/>
      <c r="I129" s="24"/>
      <c r="J129" s="18"/>
      <c r="K129" s="18"/>
      <c r="L129" s="64">
        <v>15000.0</v>
      </c>
      <c r="M129" s="22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5">
        <v>126.0</v>
      </c>
      <c r="B130" s="62" t="s">
        <v>970</v>
      </c>
      <c r="C130" s="62">
        <v>50146.0</v>
      </c>
      <c r="D130" s="62" t="s">
        <v>446</v>
      </c>
      <c r="E130" s="17"/>
      <c r="F130" s="18"/>
      <c r="G130" s="65">
        <v>5000.0</v>
      </c>
      <c r="H130" s="19"/>
      <c r="I130" s="24"/>
      <c r="J130" s="18"/>
      <c r="K130" s="18"/>
      <c r="L130" s="64">
        <v>5000.0</v>
      </c>
      <c r="M130" s="22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5">
        <v>127.0</v>
      </c>
      <c r="B131" s="62" t="s">
        <v>971</v>
      </c>
      <c r="C131" s="62">
        <v>49953.0</v>
      </c>
      <c r="D131" s="62" t="s">
        <v>273</v>
      </c>
      <c r="E131" s="17"/>
      <c r="F131" s="18"/>
      <c r="G131" s="65">
        <v>5000.0</v>
      </c>
      <c r="H131" s="19"/>
      <c r="I131" s="24"/>
      <c r="J131" s="18"/>
      <c r="K131" s="18"/>
      <c r="L131" s="64">
        <v>5000.0</v>
      </c>
      <c r="M131" s="22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5">
        <v>128.0</v>
      </c>
      <c r="B132" s="62" t="s">
        <v>972</v>
      </c>
      <c r="C132" s="62">
        <v>50342.0</v>
      </c>
      <c r="D132" s="62" t="s">
        <v>463</v>
      </c>
      <c r="E132" s="17"/>
      <c r="F132" s="18"/>
      <c r="G132" s="65">
        <v>700.0</v>
      </c>
      <c r="H132" s="19"/>
      <c r="I132" s="24"/>
      <c r="J132" s="18"/>
      <c r="K132" s="18"/>
      <c r="L132" s="64">
        <v>700.0</v>
      </c>
      <c r="M132" s="22">
        <f t="shared" si="1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5">
        <v>129.0</v>
      </c>
      <c r="B133" s="62" t="s">
        <v>973</v>
      </c>
      <c r="C133" s="62">
        <v>43380.0</v>
      </c>
      <c r="D133" s="62" t="s">
        <v>55</v>
      </c>
      <c r="E133" s="17"/>
      <c r="F133" s="18"/>
      <c r="G133" s="65">
        <v>13750.0</v>
      </c>
      <c r="H133" s="19"/>
      <c r="I133" s="24"/>
      <c r="J133" s="18"/>
      <c r="K133" s="18"/>
      <c r="L133" s="64">
        <v>13750.0</v>
      </c>
      <c r="M133" s="22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5">
        <v>130.0</v>
      </c>
      <c r="B134" s="62" t="s">
        <v>974</v>
      </c>
      <c r="C134" s="62">
        <v>49953.0</v>
      </c>
      <c r="D134" s="62" t="s">
        <v>273</v>
      </c>
      <c r="E134" s="17"/>
      <c r="F134" s="18"/>
      <c r="G134" s="65">
        <v>1250.0</v>
      </c>
      <c r="H134" s="19"/>
      <c r="I134" s="24"/>
      <c r="J134" s="18"/>
      <c r="K134" s="18"/>
      <c r="L134" s="64">
        <v>1250.0</v>
      </c>
      <c r="M134" s="22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5">
        <v>131.0</v>
      </c>
      <c r="B135" s="62" t="s">
        <v>975</v>
      </c>
      <c r="C135" s="62">
        <v>25650.0</v>
      </c>
      <c r="D135" s="62" t="s">
        <v>102</v>
      </c>
      <c r="E135" s="17"/>
      <c r="F135" s="18"/>
      <c r="G135" s="65">
        <v>1250.0</v>
      </c>
      <c r="H135" s="19"/>
      <c r="I135" s="24"/>
      <c r="J135" s="18"/>
      <c r="K135" s="18"/>
      <c r="L135" s="64">
        <v>1250.0</v>
      </c>
      <c r="M135" s="22">
        <f t="shared" si="1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5">
        <v>132.0</v>
      </c>
      <c r="B136" s="62" t="s">
        <v>976</v>
      </c>
      <c r="C136" s="62">
        <v>57527.0</v>
      </c>
      <c r="D136" s="62" t="s">
        <v>977</v>
      </c>
      <c r="E136" s="17"/>
      <c r="F136" s="18"/>
      <c r="G136" s="65">
        <v>600.0</v>
      </c>
      <c r="H136" s="19"/>
      <c r="I136" s="24"/>
      <c r="J136" s="18"/>
      <c r="K136" s="18"/>
      <c r="L136" s="64">
        <v>600.0</v>
      </c>
      <c r="M136" s="22">
        <f t="shared" si="1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5">
        <v>133.0</v>
      </c>
      <c r="B137" s="62" t="s">
        <v>978</v>
      </c>
      <c r="C137" s="62">
        <v>43380.0</v>
      </c>
      <c r="D137" s="62" t="s">
        <v>55</v>
      </c>
      <c r="E137" s="17"/>
      <c r="F137" s="18"/>
      <c r="G137" s="65">
        <v>6250.0</v>
      </c>
      <c r="H137" s="19"/>
      <c r="I137" s="24"/>
      <c r="J137" s="18"/>
      <c r="K137" s="18"/>
      <c r="L137" s="64">
        <v>6250.0</v>
      </c>
      <c r="M137" s="22">
        <f t="shared" si="1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5">
        <v>134.0</v>
      </c>
      <c r="B138" s="62" t="s">
        <v>979</v>
      </c>
      <c r="C138" s="62">
        <v>50342.0</v>
      </c>
      <c r="D138" s="62" t="s">
        <v>463</v>
      </c>
      <c r="E138" s="17"/>
      <c r="F138" s="18"/>
      <c r="G138" s="65">
        <v>2700.0</v>
      </c>
      <c r="H138" s="23"/>
      <c r="I138" s="25"/>
      <c r="J138" s="18"/>
      <c r="K138" s="18"/>
      <c r="L138" s="64">
        <v>2700.0</v>
      </c>
      <c r="M138" s="22">
        <f t="shared" si="1"/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5">
        <v>135.0</v>
      </c>
      <c r="B139" s="62" t="s">
        <v>980</v>
      </c>
      <c r="C139" s="62">
        <v>43380.0</v>
      </c>
      <c r="D139" s="62" t="s">
        <v>55</v>
      </c>
      <c r="E139" s="17"/>
      <c r="F139" s="18"/>
      <c r="G139" s="66">
        <v>4290.0</v>
      </c>
      <c r="H139" s="23"/>
      <c r="I139" s="24"/>
      <c r="J139" s="18"/>
      <c r="K139" s="18"/>
      <c r="L139" s="64">
        <v>4290.0</v>
      </c>
      <c r="M139" s="22">
        <f t="shared" si="1"/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5">
        <v>136.0</v>
      </c>
      <c r="B140" s="62" t="s">
        <v>981</v>
      </c>
      <c r="C140" s="62">
        <v>50070.0</v>
      </c>
      <c r="D140" s="62" t="s">
        <v>176</v>
      </c>
      <c r="E140" s="17"/>
      <c r="F140" s="18"/>
      <c r="G140" s="66">
        <v>2500.0</v>
      </c>
      <c r="H140" s="19"/>
      <c r="I140" s="24"/>
      <c r="J140" s="18"/>
      <c r="K140" s="18"/>
      <c r="L140" s="64">
        <v>2500.0</v>
      </c>
      <c r="M140" s="22">
        <f t="shared" si="1"/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5">
        <v>137.0</v>
      </c>
      <c r="B141" s="62" t="s">
        <v>982</v>
      </c>
      <c r="C141" s="62">
        <v>43380.0</v>
      </c>
      <c r="D141" s="62" t="s">
        <v>55</v>
      </c>
      <c r="E141" s="17"/>
      <c r="F141" s="18"/>
      <c r="G141" s="66">
        <v>400.0</v>
      </c>
      <c r="H141" s="19"/>
      <c r="I141" s="24"/>
      <c r="J141" s="18"/>
      <c r="K141" s="18"/>
      <c r="L141" s="64">
        <v>400.0</v>
      </c>
      <c r="M141" s="22">
        <f t="shared" si="1"/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5">
        <v>138.0</v>
      </c>
      <c r="B142" s="62" t="s">
        <v>983</v>
      </c>
      <c r="C142" s="62">
        <v>48631.0</v>
      </c>
      <c r="D142" s="62" t="s">
        <v>112</v>
      </c>
      <c r="E142" s="17"/>
      <c r="F142" s="18"/>
      <c r="G142" s="66">
        <v>15400.0</v>
      </c>
      <c r="H142" s="19"/>
      <c r="I142" s="24"/>
      <c r="J142" s="18"/>
      <c r="K142" s="18"/>
      <c r="L142" s="64">
        <v>15400.0</v>
      </c>
      <c r="M142" s="22">
        <f t="shared" si="1"/>
        <v>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5">
        <v>139.0</v>
      </c>
      <c r="B143" s="62" t="s">
        <v>984</v>
      </c>
      <c r="C143" s="62">
        <v>25650.0</v>
      </c>
      <c r="D143" s="62" t="s">
        <v>102</v>
      </c>
      <c r="E143" s="17"/>
      <c r="F143" s="18"/>
      <c r="G143" s="66">
        <v>18000.0</v>
      </c>
      <c r="H143" s="19"/>
      <c r="I143" s="24"/>
      <c r="J143" s="18"/>
      <c r="K143" s="18"/>
      <c r="L143" s="64">
        <v>18000.0</v>
      </c>
      <c r="M143" s="22">
        <f t="shared" si="1"/>
        <v>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5">
        <v>140.0</v>
      </c>
      <c r="B144" s="62" t="s">
        <v>985</v>
      </c>
      <c r="C144" s="62">
        <v>42071.0</v>
      </c>
      <c r="D144" s="62" t="s">
        <v>98</v>
      </c>
      <c r="E144" s="17"/>
      <c r="F144" s="18"/>
      <c r="G144" s="66">
        <v>15000.0</v>
      </c>
      <c r="H144" s="19"/>
      <c r="I144" s="24"/>
      <c r="J144" s="18"/>
      <c r="K144" s="18"/>
      <c r="L144" s="64">
        <v>15000.0</v>
      </c>
      <c r="M144" s="22">
        <f t="shared" si="1"/>
        <v>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5">
        <v>141.0</v>
      </c>
      <c r="B145" s="62" t="s">
        <v>986</v>
      </c>
      <c r="C145" s="62">
        <v>43380.0</v>
      </c>
      <c r="D145" s="62" t="s">
        <v>55</v>
      </c>
      <c r="E145" s="17"/>
      <c r="F145" s="18"/>
      <c r="G145" s="66">
        <v>20000.0</v>
      </c>
      <c r="H145" s="19"/>
      <c r="I145" s="24"/>
      <c r="J145" s="18"/>
      <c r="K145" s="18"/>
      <c r="L145" s="64">
        <v>20000.0</v>
      </c>
      <c r="M145" s="22">
        <f t="shared" si="1"/>
        <v>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5">
        <v>142.0</v>
      </c>
      <c r="B146" s="62" t="s">
        <v>987</v>
      </c>
      <c r="C146" s="62">
        <v>35245.0</v>
      </c>
      <c r="D146" s="62" t="s">
        <v>291</v>
      </c>
      <c r="E146" s="17"/>
      <c r="F146" s="18"/>
      <c r="G146" s="66">
        <v>34500.0</v>
      </c>
      <c r="H146" s="19"/>
      <c r="I146" s="24"/>
      <c r="J146" s="18"/>
      <c r="K146" s="18"/>
      <c r="L146" s="64">
        <v>34500.0</v>
      </c>
      <c r="M146" s="22">
        <f t="shared" si="1"/>
        <v>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2"/>
      <c r="B147" s="42"/>
      <c r="C147" s="42"/>
      <c r="D147" s="42"/>
      <c r="E147" s="43">
        <f t="shared" ref="E147:J147" si="2">SUM(E5:E146)</f>
        <v>4290</v>
      </c>
      <c r="F147" s="43">
        <f t="shared" si="2"/>
        <v>48200</v>
      </c>
      <c r="G147" s="43">
        <f t="shared" si="2"/>
        <v>162190</v>
      </c>
      <c r="H147" s="44">
        <f t="shared" si="2"/>
        <v>997808</v>
      </c>
      <c r="I147" s="43">
        <f t="shared" si="2"/>
        <v>165991</v>
      </c>
      <c r="J147" s="43">
        <f t="shared" si="2"/>
        <v>10939</v>
      </c>
      <c r="K147" s="43"/>
      <c r="L147" s="43">
        <f t="shared" ref="L147:M147" si="3">SUM(L5:L146)</f>
        <v>1389418</v>
      </c>
      <c r="M147" s="22">
        <f t="shared" si="3"/>
        <v>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42"/>
      <c r="D148" s="42"/>
      <c r="E148" s="45">
        <f>K147+L147+M147+N147+O147+P147+Q147</f>
        <v>1389418</v>
      </c>
      <c r="F148" s="7"/>
      <c r="G148" s="7"/>
      <c r="H148" s="7"/>
      <c r="I148" s="7"/>
      <c r="J148" s="7"/>
      <c r="K148" s="8"/>
      <c r="L148" s="46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4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4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4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4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4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4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4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4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4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4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4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4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4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4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4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47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47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47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47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47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47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47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47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47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47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47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47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47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47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47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47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47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47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47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47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47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47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47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47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47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47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47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47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47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47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47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47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47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47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47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47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47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47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47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47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47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47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47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47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47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47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47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47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47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47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47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47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47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</sheetData>
  <mergeCells count="14">
    <mergeCell ref="F3:G3"/>
    <mergeCell ref="H3:I3"/>
    <mergeCell ref="J3:J4"/>
    <mergeCell ref="K3:K4"/>
    <mergeCell ref="E148:K14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6.63"/>
    <col customWidth="1" min="4" max="4" width="44.38"/>
    <col customWidth="1" min="8" max="8" width="16.88"/>
    <col customWidth="1" min="9" max="9" width="16.63"/>
    <col customWidth="1" min="12" max="12" width="14.88"/>
  </cols>
  <sheetData>
    <row r="1">
      <c r="A1" s="1" t="s">
        <v>988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1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62" t="s">
        <v>989</v>
      </c>
      <c r="C5" s="67">
        <v>10001.0</v>
      </c>
      <c r="D5" s="62" t="s">
        <v>20</v>
      </c>
      <c r="E5" s="68"/>
      <c r="F5" s="69"/>
      <c r="G5" s="70"/>
      <c r="H5" s="71">
        <v>25600.0</v>
      </c>
      <c r="I5" s="72"/>
      <c r="J5" s="69"/>
      <c r="K5" s="69"/>
      <c r="L5" s="64">
        <v>25600.0</v>
      </c>
      <c r="M5" s="22">
        <f t="shared" ref="M5:M10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62" t="s">
        <v>990</v>
      </c>
      <c r="C6" s="67">
        <v>44149.0</v>
      </c>
      <c r="D6" s="62" t="s">
        <v>192</v>
      </c>
      <c r="E6" s="68"/>
      <c r="F6" s="69"/>
      <c r="G6" s="70"/>
      <c r="H6" s="71">
        <v>448.0</v>
      </c>
      <c r="I6" s="73"/>
      <c r="J6" s="69"/>
      <c r="K6" s="69"/>
      <c r="L6" s="64">
        <v>448.0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62" t="s">
        <v>991</v>
      </c>
      <c r="C7" s="67">
        <v>51978.0</v>
      </c>
      <c r="D7" s="62" t="s">
        <v>992</v>
      </c>
      <c r="E7" s="68"/>
      <c r="F7" s="69"/>
      <c r="G7" s="70"/>
      <c r="H7" s="71"/>
      <c r="I7" s="72">
        <v>2500.0</v>
      </c>
      <c r="J7" s="69"/>
      <c r="K7" s="69"/>
      <c r="L7" s="64">
        <v>2500.0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62" t="s">
        <v>993</v>
      </c>
      <c r="C8" s="67">
        <v>51978.0</v>
      </c>
      <c r="D8" s="62" t="s">
        <v>992</v>
      </c>
      <c r="E8" s="68"/>
      <c r="F8" s="69"/>
      <c r="G8" s="70"/>
      <c r="H8" s="71">
        <v>5000.0</v>
      </c>
      <c r="I8" s="74"/>
      <c r="J8" s="69"/>
      <c r="K8" s="69"/>
      <c r="L8" s="64">
        <v>5000.0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62" t="s">
        <v>994</v>
      </c>
      <c r="C9" s="67">
        <v>51978.0</v>
      </c>
      <c r="D9" s="62" t="s">
        <v>992</v>
      </c>
      <c r="E9" s="68"/>
      <c r="F9" s="75"/>
      <c r="G9" s="70"/>
      <c r="H9" s="71">
        <v>5000.0</v>
      </c>
      <c r="I9" s="72"/>
      <c r="J9" s="69"/>
      <c r="K9" s="69"/>
      <c r="L9" s="64">
        <v>5000.0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62" t="s">
        <v>995</v>
      </c>
      <c r="C10" s="67">
        <v>50871.0</v>
      </c>
      <c r="D10" s="62" t="s">
        <v>24</v>
      </c>
      <c r="E10" s="68"/>
      <c r="F10" s="75"/>
      <c r="G10" s="70"/>
      <c r="H10" s="71">
        <v>46800.0</v>
      </c>
      <c r="I10" s="72"/>
      <c r="J10" s="69"/>
      <c r="K10" s="69"/>
      <c r="L10" s="64">
        <v>46800.0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62" t="s">
        <v>996</v>
      </c>
      <c r="C11" s="67">
        <v>53283.0</v>
      </c>
      <c r="D11" s="62" t="s">
        <v>45</v>
      </c>
      <c r="E11" s="68"/>
      <c r="F11" s="75"/>
      <c r="G11" s="70"/>
      <c r="H11" s="71">
        <v>4450.0</v>
      </c>
      <c r="I11" s="73"/>
      <c r="J11" s="69"/>
      <c r="K11" s="69"/>
      <c r="L11" s="64">
        <v>4450.0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62" t="s">
        <v>997</v>
      </c>
      <c r="C12" s="67">
        <v>49825.0</v>
      </c>
      <c r="D12" s="62" t="s">
        <v>32</v>
      </c>
      <c r="E12" s="68"/>
      <c r="F12" s="69"/>
      <c r="G12" s="70"/>
      <c r="H12" s="71">
        <v>1250.0</v>
      </c>
      <c r="I12" s="73"/>
      <c r="J12" s="69"/>
      <c r="K12" s="69"/>
      <c r="L12" s="64">
        <v>1250.0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9.0</v>
      </c>
      <c r="B13" s="62" t="s">
        <v>998</v>
      </c>
      <c r="C13" s="67">
        <v>21821.0</v>
      </c>
      <c r="D13" s="62" t="s">
        <v>267</v>
      </c>
      <c r="E13" s="68"/>
      <c r="F13" s="69"/>
      <c r="G13" s="70"/>
      <c r="H13" s="71"/>
      <c r="I13" s="73"/>
      <c r="J13" s="76">
        <v>10000.0</v>
      </c>
      <c r="K13" s="69"/>
      <c r="L13" s="64">
        <v>10000.0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62" t="s">
        <v>999</v>
      </c>
      <c r="C14" s="67">
        <v>21936.0</v>
      </c>
      <c r="D14" s="62" t="s">
        <v>308</v>
      </c>
      <c r="E14" s="68"/>
      <c r="F14" s="69"/>
      <c r="G14" s="70"/>
      <c r="H14" s="71"/>
      <c r="I14" s="72"/>
      <c r="J14" s="76">
        <v>6900.0</v>
      </c>
      <c r="K14" s="69"/>
      <c r="L14" s="64">
        <v>6900.0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11.0</v>
      </c>
      <c r="B15" s="62" t="s">
        <v>1000</v>
      </c>
      <c r="C15" s="67">
        <v>39317.0</v>
      </c>
      <c r="D15" s="62" t="s">
        <v>37</v>
      </c>
      <c r="E15" s="68"/>
      <c r="F15" s="69"/>
      <c r="G15" s="70"/>
      <c r="H15" s="71"/>
      <c r="I15" s="72">
        <v>1400.0</v>
      </c>
      <c r="J15" s="69"/>
      <c r="K15" s="69"/>
      <c r="L15" s="64">
        <v>1400.0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62" t="s">
        <v>1001</v>
      </c>
      <c r="C16" s="67">
        <v>52576.0</v>
      </c>
      <c r="D16" s="62" t="s">
        <v>790</v>
      </c>
      <c r="E16" s="68"/>
      <c r="F16" s="69"/>
      <c r="G16" s="70"/>
      <c r="H16" s="71">
        <v>11250.0</v>
      </c>
      <c r="I16" s="72"/>
      <c r="J16" s="69"/>
      <c r="K16" s="69"/>
      <c r="L16" s="64">
        <v>11250.0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13.0</v>
      </c>
      <c r="B17" s="62" t="s">
        <v>1002</v>
      </c>
      <c r="C17" s="67">
        <v>52032.0</v>
      </c>
      <c r="D17" s="62" t="s">
        <v>76</v>
      </c>
      <c r="E17" s="68"/>
      <c r="F17" s="69"/>
      <c r="G17" s="70"/>
      <c r="H17" s="71">
        <v>12650.0</v>
      </c>
      <c r="I17" s="72"/>
      <c r="J17" s="69"/>
      <c r="K17" s="69"/>
      <c r="L17" s="64">
        <v>12650.0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14.0</v>
      </c>
      <c r="B18" s="62" t="s">
        <v>1003</v>
      </c>
      <c r="C18" s="67">
        <v>52214.0</v>
      </c>
      <c r="D18" s="62" t="s">
        <v>189</v>
      </c>
      <c r="E18" s="68"/>
      <c r="F18" s="69"/>
      <c r="G18" s="70"/>
      <c r="H18" s="71">
        <v>1250.0</v>
      </c>
      <c r="I18" s="72"/>
      <c r="J18" s="69"/>
      <c r="K18" s="69"/>
      <c r="L18" s="64">
        <v>1250.0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15.0</v>
      </c>
      <c r="B19" s="62" t="s">
        <v>1004</v>
      </c>
      <c r="C19" s="67">
        <v>50593.0</v>
      </c>
      <c r="D19" s="62" t="s">
        <v>821</v>
      </c>
      <c r="E19" s="68"/>
      <c r="F19" s="69"/>
      <c r="G19" s="70"/>
      <c r="H19" s="71">
        <v>34500.0</v>
      </c>
      <c r="I19" s="73"/>
      <c r="J19" s="69"/>
      <c r="K19" s="69"/>
      <c r="L19" s="64">
        <v>34500.0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16.0</v>
      </c>
      <c r="B20" s="62" t="s">
        <v>1005</v>
      </c>
      <c r="C20" s="67">
        <v>53772.0</v>
      </c>
      <c r="D20" s="62" t="s">
        <v>335</v>
      </c>
      <c r="E20" s="68"/>
      <c r="F20" s="69"/>
      <c r="G20" s="70"/>
      <c r="H20" s="71">
        <v>853.0</v>
      </c>
      <c r="I20" s="73"/>
      <c r="J20" s="76"/>
      <c r="K20" s="69"/>
      <c r="L20" s="64">
        <v>853.0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17.0</v>
      </c>
      <c r="B21" s="62" t="s">
        <v>1006</v>
      </c>
      <c r="C21" s="67">
        <v>50595.0</v>
      </c>
      <c r="D21" s="62" t="s">
        <v>245</v>
      </c>
      <c r="E21" s="68"/>
      <c r="F21" s="69"/>
      <c r="G21" s="70"/>
      <c r="H21" s="71">
        <v>25850.0</v>
      </c>
      <c r="I21" s="72"/>
      <c r="J21" s="69"/>
      <c r="K21" s="69"/>
      <c r="L21" s="64">
        <v>25850.0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18.0</v>
      </c>
      <c r="B22" s="62" t="s">
        <v>1007</v>
      </c>
      <c r="C22" s="67">
        <v>58574.0</v>
      </c>
      <c r="D22" s="62" t="s">
        <v>1008</v>
      </c>
      <c r="E22" s="68"/>
      <c r="F22" s="69"/>
      <c r="G22" s="70"/>
      <c r="H22" s="71"/>
      <c r="I22" s="77">
        <v>430.0</v>
      </c>
      <c r="J22" s="69"/>
      <c r="K22" s="69"/>
      <c r="L22" s="64">
        <v>430.0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19.0</v>
      </c>
      <c r="B23" s="62" t="s">
        <v>1009</v>
      </c>
      <c r="C23" s="67">
        <v>16295.0</v>
      </c>
      <c r="D23" s="62" t="s">
        <v>1010</v>
      </c>
      <c r="E23" s="68"/>
      <c r="F23" s="69"/>
      <c r="G23" s="70"/>
      <c r="H23" s="71">
        <v>3600.0</v>
      </c>
      <c r="I23" s="73"/>
      <c r="J23" s="69"/>
      <c r="K23" s="69"/>
      <c r="L23" s="64">
        <v>3600.0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62" t="s">
        <v>1011</v>
      </c>
      <c r="C24" s="67">
        <v>52396.0</v>
      </c>
      <c r="D24" s="62" t="s">
        <v>1012</v>
      </c>
      <c r="E24" s="78"/>
      <c r="F24" s="69"/>
      <c r="G24" s="70"/>
      <c r="H24" s="71"/>
      <c r="I24" s="72">
        <v>5000.0</v>
      </c>
      <c r="J24" s="76"/>
      <c r="K24" s="69"/>
      <c r="L24" s="64">
        <v>5000.0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21.0</v>
      </c>
      <c r="B25" s="62" t="s">
        <v>1013</v>
      </c>
      <c r="C25" s="67">
        <v>52808.0</v>
      </c>
      <c r="D25" s="62" t="s">
        <v>1014</v>
      </c>
      <c r="E25" s="68"/>
      <c r="F25" s="69"/>
      <c r="G25" s="70"/>
      <c r="H25" s="71"/>
      <c r="I25" s="72">
        <v>5000.0</v>
      </c>
      <c r="J25" s="69"/>
      <c r="K25" s="69"/>
      <c r="L25" s="64">
        <v>5000.0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62" t="s">
        <v>1015</v>
      </c>
      <c r="C26" s="67">
        <v>54242.0</v>
      </c>
      <c r="D26" s="62" t="s">
        <v>1016</v>
      </c>
      <c r="E26" s="68"/>
      <c r="F26" s="69"/>
      <c r="G26" s="70"/>
      <c r="H26" s="71"/>
      <c r="I26" s="72">
        <v>5000.0</v>
      </c>
      <c r="J26" s="69"/>
      <c r="K26" s="69"/>
      <c r="L26" s="64">
        <v>5000.0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23.0</v>
      </c>
      <c r="B27" s="62" t="s">
        <v>1017</v>
      </c>
      <c r="C27" s="67">
        <v>16295.0</v>
      </c>
      <c r="D27" s="62" t="s">
        <v>1010</v>
      </c>
      <c r="E27" s="68"/>
      <c r="F27" s="69"/>
      <c r="G27" s="70"/>
      <c r="H27" s="71">
        <v>4650.0</v>
      </c>
      <c r="I27" s="72"/>
      <c r="J27" s="69"/>
      <c r="K27" s="69"/>
      <c r="L27" s="64">
        <v>4650.0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62" t="s">
        <v>1018</v>
      </c>
      <c r="C28" s="67">
        <v>21384.0</v>
      </c>
      <c r="D28" s="62" t="s">
        <v>243</v>
      </c>
      <c r="E28" s="68"/>
      <c r="F28" s="69"/>
      <c r="G28" s="70"/>
      <c r="H28" s="71">
        <v>2500.0</v>
      </c>
      <c r="I28" s="74"/>
      <c r="J28" s="69"/>
      <c r="K28" s="69"/>
      <c r="L28" s="64">
        <v>2500.0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25.0</v>
      </c>
      <c r="B29" s="62" t="s">
        <v>1019</v>
      </c>
      <c r="C29" s="67">
        <v>45096.0</v>
      </c>
      <c r="D29" s="62" t="s">
        <v>354</v>
      </c>
      <c r="E29" s="68"/>
      <c r="F29" s="69"/>
      <c r="G29" s="70"/>
      <c r="H29" s="71">
        <v>1440.0</v>
      </c>
      <c r="I29" s="73"/>
      <c r="J29" s="69"/>
      <c r="K29" s="69"/>
      <c r="L29" s="64">
        <v>1440.0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62" t="s">
        <v>1020</v>
      </c>
      <c r="C30" s="67">
        <v>50909.0</v>
      </c>
      <c r="D30" s="62" t="s">
        <v>1021</v>
      </c>
      <c r="E30" s="68"/>
      <c r="F30" s="69"/>
      <c r="G30" s="70"/>
      <c r="H30" s="71"/>
      <c r="I30" s="77">
        <v>5150.0</v>
      </c>
      <c r="J30" s="69"/>
      <c r="K30" s="69"/>
      <c r="L30" s="64">
        <v>5150.0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27.0</v>
      </c>
      <c r="B31" s="62" t="s">
        <v>1022</v>
      </c>
      <c r="C31" s="67">
        <v>10250.0</v>
      </c>
      <c r="D31" s="62" t="s">
        <v>81</v>
      </c>
      <c r="E31" s="68"/>
      <c r="F31" s="69"/>
      <c r="G31" s="70"/>
      <c r="H31" s="71"/>
      <c r="I31" s="72">
        <v>350.0</v>
      </c>
      <c r="J31" s="69"/>
      <c r="K31" s="69"/>
      <c r="L31" s="64">
        <v>350.0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62" t="s">
        <v>1023</v>
      </c>
      <c r="C32" s="67">
        <v>57189.0</v>
      </c>
      <c r="D32" s="62" t="s">
        <v>1024</v>
      </c>
      <c r="E32" s="68"/>
      <c r="F32" s="69"/>
      <c r="G32" s="70"/>
      <c r="H32" s="71"/>
      <c r="I32" s="77">
        <v>2650.0</v>
      </c>
      <c r="J32" s="69"/>
      <c r="K32" s="69"/>
      <c r="L32" s="64">
        <v>2650.0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29.0</v>
      </c>
      <c r="B33" s="62" t="s">
        <v>1025</v>
      </c>
      <c r="C33" s="67">
        <v>58858.0</v>
      </c>
      <c r="D33" s="62" t="s">
        <v>1026</v>
      </c>
      <c r="E33" s="68"/>
      <c r="F33" s="76">
        <v>2500.0</v>
      </c>
      <c r="G33" s="70"/>
      <c r="H33" s="71"/>
      <c r="I33" s="73"/>
      <c r="J33" s="69"/>
      <c r="K33" s="69"/>
      <c r="L33" s="64">
        <v>2500.0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30.0</v>
      </c>
      <c r="B34" s="62" t="s">
        <v>1027</v>
      </c>
      <c r="C34" s="67">
        <v>58858.0</v>
      </c>
      <c r="D34" s="62" t="s">
        <v>1026</v>
      </c>
      <c r="E34" s="68"/>
      <c r="F34" s="76">
        <v>1050.0</v>
      </c>
      <c r="G34" s="70"/>
      <c r="H34" s="71"/>
      <c r="I34" s="74"/>
      <c r="J34" s="76"/>
      <c r="K34" s="69"/>
      <c r="L34" s="64">
        <v>1050.0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31.0</v>
      </c>
      <c r="B35" s="62" t="s">
        <v>1028</v>
      </c>
      <c r="C35" s="67">
        <v>51782.0</v>
      </c>
      <c r="D35" s="62" t="s">
        <v>565</v>
      </c>
      <c r="E35" s="68"/>
      <c r="F35" s="69"/>
      <c r="G35" s="70"/>
      <c r="H35" s="71"/>
      <c r="I35" s="77">
        <v>1400.0</v>
      </c>
      <c r="J35" s="69"/>
      <c r="K35" s="69"/>
      <c r="L35" s="64">
        <v>1400.0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32.0</v>
      </c>
      <c r="B36" s="62" t="s">
        <v>1029</v>
      </c>
      <c r="C36" s="67">
        <v>53455.0</v>
      </c>
      <c r="D36" s="62" t="s">
        <v>405</v>
      </c>
      <c r="E36" s="68"/>
      <c r="F36" s="76"/>
      <c r="G36" s="70"/>
      <c r="H36" s="79"/>
      <c r="I36" s="72">
        <v>1250.0</v>
      </c>
      <c r="J36" s="69"/>
      <c r="K36" s="69"/>
      <c r="L36" s="64">
        <v>1250.0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33.0</v>
      </c>
      <c r="B37" s="62" t="s">
        <v>1030</v>
      </c>
      <c r="C37" s="67">
        <v>48052.0</v>
      </c>
      <c r="D37" s="62" t="s">
        <v>342</v>
      </c>
      <c r="E37" s="68"/>
      <c r="F37" s="69"/>
      <c r="G37" s="70"/>
      <c r="H37" s="71">
        <v>1250.0</v>
      </c>
      <c r="I37" s="73"/>
      <c r="J37" s="69"/>
      <c r="K37" s="69"/>
      <c r="L37" s="64">
        <v>1250.0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34.0</v>
      </c>
      <c r="B38" s="62" t="s">
        <v>1031</v>
      </c>
      <c r="C38" s="67">
        <v>52404.0</v>
      </c>
      <c r="D38" s="62" t="s">
        <v>1032</v>
      </c>
      <c r="E38" s="68"/>
      <c r="F38" s="69"/>
      <c r="G38" s="70"/>
      <c r="H38" s="71">
        <v>10000.0</v>
      </c>
      <c r="I38" s="73"/>
      <c r="J38" s="69"/>
      <c r="K38" s="69"/>
      <c r="L38" s="64">
        <v>10000.0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35.0</v>
      </c>
      <c r="B39" s="62" t="s">
        <v>1033</v>
      </c>
      <c r="C39" s="67">
        <v>22341.0</v>
      </c>
      <c r="D39" s="62" t="s">
        <v>330</v>
      </c>
      <c r="E39" s="68"/>
      <c r="F39" s="69"/>
      <c r="G39" s="70"/>
      <c r="H39" s="71">
        <v>34500.0</v>
      </c>
      <c r="I39" s="73"/>
      <c r="J39" s="69"/>
      <c r="K39" s="69"/>
      <c r="L39" s="64">
        <v>34500.0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36.0</v>
      </c>
      <c r="B40" s="62" t="s">
        <v>1034</v>
      </c>
      <c r="C40" s="67">
        <v>22341.0</v>
      </c>
      <c r="D40" s="62" t="s">
        <v>330</v>
      </c>
      <c r="E40" s="68"/>
      <c r="F40" s="69"/>
      <c r="G40" s="70"/>
      <c r="H40" s="71">
        <v>1450.0</v>
      </c>
      <c r="I40" s="72"/>
      <c r="J40" s="80"/>
      <c r="K40" s="69"/>
      <c r="L40" s="64">
        <v>1450.0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37.0</v>
      </c>
      <c r="B41" s="62" t="s">
        <v>1035</v>
      </c>
      <c r="C41" s="67">
        <v>58978.0</v>
      </c>
      <c r="D41" s="62" t="s">
        <v>1036</v>
      </c>
      <c r="E41" s="68"/>
      <c r="F41" s="76"/>
      <c r="G41" s="70"/>
      <c r="H41" s="71">
        <v>4406.0</v>
      </c>
      <c r="I41" s="72"/>
      <c r="J41" s="69"/>
      <c r="K41" s="69"/>
      <c r="L41" s="64">
        <v>4406.0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38.0</v>
      </c>
      <c r="B42" s="62" t="s">
        <v>1037</v>
      </c>
      <c r="C42" s="67">
        <v>54401.0</v>
      </c>
      <c r="D42" s="62" t="s">
        <v>64</v>
      </c>
      <c r="E42" s="68"/>
      <c r="F42" s="69"/>
      <c r="G42" s="70"/>
      <c r="H42" s="71">
        <v>26450.0</v>
      </c>
      <c r="I42" s="77"/>
      <c r="J42" s="69"/>
      <c r="K42" s="69"/>
      <c r="L42" s="64">
        <v>26450.0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39.0</v>
      </c>
      <c r="B43" s="62" t="s">
        <v>1038</v>
      </c>
      <c r="C43" s="67">
        <v>55409.0</v>
      </c>
      <c r="D43" s="62" t="s">
        <v>394</v>
      </c>
      <c r="E43" s="78">
        <v>3600.0</v>
      </c>
      <c r="F43" s="75"/>
      <c r="G43" s="70"/>
      <c r="H43" s="71"/>
      <c r="I43" s="72"/>
      <c r="J43" s="69"/>
      <c r="K43" s="69"/>
      <c r="L43" s="64">
        <v>3600.0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40.0</v>
      </c>
      <c r="B44" s="62" t="s">
        <v>1039</v>
      </c>
      <c r="C44" s="67">
        <v>47179.0</v>
      </c>
      <c r="D44" s="62" t="s">
        <v>41</v>
      </c>
      <c r="E44" s="68"/>
      <c r="F44" s="69"/>
      <c r="G44" s="70"/>
      <c r="H44" s="71">
        <v>1250.0</v>
      </c>
      <c r="I44" s="73"/>
      <c r="J44" s="69"/>
      <c r="K44" s="69"/>
      <c r="L44" s="64">
        <v>1250.0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41.0</v>
      </c>
      <c r="B45" s="62" t="s">
        <v>1040</v>
      </c>
      <c r="C45" s="67">
        <v>55409.0</v>
      </c>
      <c r="D45" s="62" t="s">
        <v>394</v>
      </c>
      <c r="E45" s="81">
        <v>10000.0</v>
      </c>
      <c r="F45" s="76"/>
      <c r="G45" s="70"/>
      <c r="H45" s="71"/>
      <c r="I45" s="73"/>
      <c r="J45" s="69"/>
      <c r="K45" s="69"/>
      <c r="L45" s="64">
        <v>10000.0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42.0</v>
      </c>
      <c r="B46" s="62" t="s">
        <v>1041</v>
      </c>
      <c r="C46" s="67">
        <v>22727.0</v>
      </c>
      <c r="D46" s="62" t="s">
        <v>371</v>
      </c>
      <c r="E46" s="68"/>
      <c r="F46" s="69"/>
      <c r="G46" s="82"/>
      <c r="H46" s="71">
        <v>5000.0</v>
      </c>
      <c r="I46" s="74"/>
      <c r="J46" s="69"/>
      <c r="K46" s="69"/>
      <c r="L46" s="64">
        <v>5000.0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43.0</v>
      </c>
      <c r="B47" s="62" t="s">
        <v>1042</v>
      </c>
      <c r="C47" s="67">
        <v>55162.0</v>
      </c>
      <c r="D47" s="62" t="s">
        <v>585</v>
      </c>
      <c r="E47" s="68"/>
      <c r="F47" s="75"/>
      <c r="G47" s="70"/>
      <c r="H47" s="71"/>
      <c r="I47" s="72">
        <v>8750.0</v>
      </c>
      <c r="J47" s="69"/>
      <c r="K47" s="69"/>
      <c r="L47" s="64">
        <v>8750.0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44.0</v>
      </c>
      <c r="B48" s="62" t="s">
        <v>1043</v>
      </c>
      <c r="C48" s="67">
        <v>58174.0</v>
      </c>
      <c r="D48" s="62" t="s">
        <v>1044</v>
      </c>
      <c r="E48" s="68"/>
      <c r="F48" s="83"/>
      <c r="G48" s="70"/>
      <c r="H48" s="71">
        <v>18190.0</v>
      </c>
      <c r="I48" s="72"/>
      <c r="J48" s="76"/>
      <c r="K48" s="69"/>
      <c r="L48" s="64">
        <v>18190.0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45.0</v>
      </c>
      <c r="B49" s="62" t="s">
        <v>1045</v>
      </c>
      <c r="C49" s="67">
        <v>35245.0</v>
      </c>
      <c r="D49" s="62" t="s">
        <v>291</v>
      </c>
      <c r="E49" s="78">
        <v>17500.0</v>
      </c>
      <c r="F49" s="69"/>
      <c r="G49" s="70"/>
      <c r="H49" s="71"/>
      <c r="I49" s="72"/>
      <c r="J49" s="69"/>
      <c r="K49" s="69"/>
      <c r="L49" s="64">
        <v>17500.0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46.0</v>
      </c>
      <c r="B50" s="62" t="s">
        <v>1046</v>
      </c>
      <c r="C50" s="67">
        <v>40893.0</v>
      </c>
      <c r="D50" s="62" t="s">
        <v>1047</v>
      </c>
      <c r="E50" s="78">
        <v>3600.0</v>
      </c>
      <c r="F50" s="69"/>
      <c r="G50" s="70"/>
      <c r="H50" s="71"/>
      <c r="I50" s="73"/>
      <c r="J50" s="69"/>
      <c r="K50" s="69"/>
      <c r="L50" s="64">
        <v>3600.0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47.0</v>
      </c>
      <c r="B51" s="62" t="s">
        <v>1048</v>
      </c>
      <c r="C51" s="67">
        <v>50436.0</v>
      </c>
      <c r="D51" s="62" t="s">
        <v>247</v>
      </c>
      <c r="E51" s="68"/>
      <c r="F51" s="69"/>
      <c r="G51" s="70"/>
      <c r="H51" s="71">
        <v>1250.0</v>
      </c>
      <c r="I51" s="73"/>
      <c r="J51" s="69"/>
      <c r="K51" s="69"/>
      <c r="L51" s="64">
        <v>1250.0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48.0</v>
      </c>
      <c r="B52" s="62" t="s">
        <v>1049</v>
      </c>
      <c r="C52" s="67">
        <v>22332.0</v>
      </c>
      <c r="D52" s="62" t="s">
        <v>22</v>
      </c>
      <c r="E52" s="68"/>
      <c r="F52" s="69"/>
      <c r="G52" s="70"/>
      <c r="H52" s="71">
        <v>7890.0</v>
      </c>
      <c r="I52" s="73"/>
      <c r="J52" s="69"/>
      <c r="K52" s="69"/>
      <c r="L52" s="64">
        <v>7890.0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49.0</v>
      </c>
      <c r="B53" s="62" t="s">
        <v>1050</v>
      </c>
      <c r="C53" s="67">
        <v>39317.0</v>
      </c>
      <c r="D53" s="62" t="s">
        <v>37</v>
      </c>
      <c r="E53" s="68"/>
      <c r="F53" s="69"/>
      <c r="G53" s="70"/>
      <c r="H53" s="71"/>
      <c r="I53" s="77">
        <v>7500.0</v>
      </c>
      <c r="J53" s="69"/>
      <c r="K53" s="69"/>
      <c r="L53" s="64">
        <v>7500.0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50.0</v>
      </c>
      <c r="B54" s="62" t="s">
        <v>1051</v>
      </c>
      <c r="C54" s="67">
        <v>50436.0</v>
      </c>
      <c r="D54" s="62" t="s">
        <v>247</v>
      </c>
      <c r="E54" s="68"/>
      <c r="F54" s="69"/>
      <c r="G54" s="70"/>
      <c r="H54" s="71">
        <v>350.0</v>
      </c>
      <c r="I54" s="74"/>
      <c r="J54" s="76"/>
      <c r="K54" s="69"/>
      <c r="L54" s="64">
        <v>350.0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51.0</v>
      </c>
      <c r="B55" s="62" t="s">
        <v>1052</v>
      </c>
      <c r="C55" s="67">
        <v>42046.0</v>
      </c>
      <c r="D55" s="62" t="s">
        <v>778</v>
      </c>
      <c r="E55" s="68"/>
      <c r="F55" s="69"/>
      <c r="G55" s="70"/>
      <c r="H55" s="71">
        <v>1400.0</v>
      </c>
      <c r="I55" s="74"/>
      <c r="J55" s="76"/>
      <c r="K55" s="69"/>
      <c r="L55" s="64">
        <v>1400.0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52.0</v>
      </c>
      <c r="B56" s="62" t="s">
        <v>1053</v>
      </c>
      <c r="C56" s="67">
        <v>56449.0</v>
      </c>
      <c r="D56" s="62" t="s">
        <v>1054</v>
      </c>
      <c r="E56" s="68"/>
      <c r="F56" s="69"/>
      <c r="G56" s="70"/>
      <c r="H56" s="71"/>
      <c r="I56" s="77">
        <v>5000.0</v>
      </c>
      <c r="J56" s="69"/>
      <c r="K56" s="69"/>
      <c r="L56" s="64">
        <v>5000.0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53.0</v>
      </c>
      <c r="B57" s="62" t="s">
        <v>1055</v>
      </c>
      <c r="C57" s="67">
        <v>56387.0</v>
      </c>
      <c r="D57" s="62" t="s">
        <v>649</v>
      </c>
      <c r="E57" s="68"/>
      <c r="F57" s="69"/>
      <c r="G57" s="70"/>
      <c r="H57" s="71"/>
      <c r="I57" s="72">
        <v>45000.0</v>
      </c>
      <c r="J57" s="69"/>
      <c r="K57" s="69"/>
      <c r="L57" s="64">
        <v>45000.0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54.0</v>
      </c>
      <c r="B58" s="62" t="s">
        <v>1056</v>
      </c>
      <c r="C58" s="67">
        <v>40893.0</v>
      </c>
      <c r="D58" s="62" t="s">
        <v>1047</v>
      </c>
      <c r="E58" s="78">
        <v>200.0</v>
      </c>
      <c r="F58" s="69"/>
      <c r="G58" s="70"/>
      <c r="H58" s="71"/>
      <c r="I58" s="72"/>
      <c r="J58" s="69"/>
      <c r="K58" s="69"/>
      <c r="L58" s="64">
        <v>200.0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55.0</v>
      </c>
      <c r="B59" s="62" t="s">
        <v>1057</v>
      </c>
      <c r="C59" s="67">
        <v>57712.0</v>
      </c>
      <c r="D59" s="62" t="s">
        <v>1058</v>
      </c>
      <c r="E59" s="68"/>
      <c r="F59" s="69"/>
      <c r="G59" s="70"/>
      <c r="H59" s="71">
        <v>23400.0</v>
      </c>
      <c r="I59" s="73"/>
      <c r="J59" s="69"/>
      <c r="K59" s="69"/>
      <c r="L59" s="64">
        <v>23400.0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56.0</v>
      </c>
      <c r="B60" s="62" t="s">
        <v>1059</v>
      </c>
      <c r="C60" s="67">
        <v>50061.0</v>
      </c>
      <c r="D60" s="62" t="s">
        <v>933</v>
      </c>
      <c r="E60" s="68"/>
      <c r="F60" s="69"/>
      <c r="G60" s="70"/>
      <c r="H60" s="71"/>
      <c r="I60" s="72">
        <v>7650.0</v>
      </c>
      <c r="J60" s="69"/>
      <c r="K60" s="69"/>
      <c r="L60" s="64">
        <v>7650.0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57.0</v>
      </c>
      <c r="B61" s="62" t="s">
        <v>1060</v>
      </c>
      <c r="C61" s="67">
        <v>46562.0</v>
      </c>
      <c r="D61" s="62" t="s">
        <v>701</v>
      </c>
      <c r="E61" s="68"/>
      <c r="F61" s="76"/>
      <c r="G61" s="70"/>
      <c r="H61" s="71">
        <v>3052.0</v>
      </c>
      <c r="I61" s="73"/>
      <c r="J61" s="69"/>
      <c r="K61" s="69"/>
      <c r="L61" s="64">
        <v>3052.0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58.0</v>
      </c>
      <c r="B62" s="62" t="s">
        <v>1061</v>
      </c>
      <c r="C62" s="67">
        <v>51970.0</v>
      </c>
      <c r="D62" s="62" t="s">
        <v>1062</v>
      </c>
      <c r="E62" s="68"/>
      <c r="F62" s="69"/>
      <c r="G62" s="70"/>
      <c r="H62" s="71">
        <v>2650.0</v>
      </c>
      <c r="I62" s="74"/>
      <c r="J62" s="69"/>
      <c r="K62" s="69"/>
      <c r="L62" s="64">
        <v>2650.0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59.0</v>
      </c>
      <c r="B63" s="62" t="s">
        <v>1063</v>
      </c>
      <c r="C63" s="67">
        <v>48387.0</v>
      </c>
      <c r="D63" s="62" t="s">
        <v>1064</v>
      </c>
      <c r="E63" s="68"/>
      <c r="F63" s="69"/>
      <c r="G63" s="70"/>
      <c r="H63" s="71">
        <v>34500.0</v>
      </c>
      <c r="I63" s="73"/>
      <c r="J63" s="69"/>
      <c r="K63" s="69"/>
      <c r="L63" s="64">
        <v>34500.0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60.0</v>
      </c>
      <c r="B64" s="62" t="s">
        <v>1065</v>
      </c>
      <c r="C64" s="67">
        <v>22332.0</v>
      </c>
      <c r="D64" s="62" t="s">
        <v>22</v>
      </c>
      <c r="E64" s="68"/>
      <c r="F64" s="69"/>
      <c r="G64" s="70"/>
      <c r="H64" s="71">
        <v>150.0</v>
      </c>
      <c r="I64" s="73"/>
      <c r="J64" s="69"/>
      <c r="K64" s="69"/>
      <c r="L64" s="64">
        <v>150.0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61.0</v>
      </c>
      <c r="B65" s="62" t="s">
        <v>1066</v>
      </c>
      <c r="C65" s="67">
        <v>48251.0</v>
      </c>
      <c r="D65" s="62" t="s">
        <v>1067</v>
      </c>
      <c r="E65" s="78">
        <v>3850.0</v>
      </c>
      <c r="F65" s="69"/>
      <c r="G65" s="70"/>
      <c r="H65" s="71"/>
      <c r="I65" s="73"/>
      <c r="J65" s="69"/>
      <c r="K65" s="69"/>
      <c r="L65" s="64">
        <v>3850.0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62.0</v>
      </c>
      <c r="B66" s="62" t="s">
        <v>1068</v>
      </c>
      <c r="C66" s="67">
        <v>10006.0</v>
      </c>
      <c r="D66" s="62" t="s">
        <v>196</v>
      </c>
      <c r="E66" s="78"/>
      <c r="F66" s="76"/>
      <c r="G66" s="70"/>
      <c r="H66" s="71">
        <v>3940.0</v>
      </c>
      <c r="I66" s="73"/>
      <c r="J66" s="69"/>
      <c r="K66" s="69"/>
      <c r="L66" s="64">
        <v>3940.0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63.0</v>
      </c>
      <c r="B67" s="62" t="s">
        <v>1069</v>
      </c>
      <c r="C67" s="67">
        <v>21818.0</v>
      </c>
      <c r="D67" s="62" t="s">
        <v>78</v>
      </c>
      <c r="E67" s="68"/>
      <c r="F67" s="69"/>
      <c r="G67" s="70"/>
      <c r="H67" s="71">
        <v>2650.0</v>
      </c>
      <c r="I67" s="73"/>
      <c r="J67" s="69"/>
      <c r="K67" s="69"/>
      <c r="L67" s="64">
        <v>2650.0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64.0</v>
      </c>
      <c r="B68" s="62" t="s">
        <v>1070</v>
      </c>
      <c r="C68" s="67">
        <v>58521.0</v>
      </c>
      <c r="D68" s="62" t="s">
        <v>1071</v>
      </c>
      <c r="E68" s="68"/>
      <c r="F68" s="69"/>
      <c r="G68" s="70"/>
      <c r="H68" s="71">
        <v>27000.0</v>
      </c>
      <c r="I68" s="73"/>
      <c r="J68" s="69"/>
      <c r="K68" s="69"/>
      <c r="L68" s="64">
        <v>27000.0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65.0</v>
      </c>
      <c r="B69" s="62" t="s">
        <v>1072</v>
      </c>
      <c r="C69" s="67">
        <v>52032.0</v>
      </c>
      <c r="D69" s="62" t="s">
        <v>76</v>
      </c>
      <c r="E69" s="68"/>
      <c r="F69" s="69"/>
      <c r="G69" s="70"/>
      <c r="H69" s="71">
        <v>350.0</v>
      </c>
      <c r="I69" s="73"/>
      <c r="J69" s="69"/>
      <c r="K69" s="69"/>
      <c r="L69" s="64">
        <v>350.0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66.0</v>
      </c>
      <c r="B70" s="62" t="s">
        <v>1073</v>
      </c>
      <c r="C70" s="67">
        <v>55615.0</v>
      </c>
      <c r="D70" s="62" t="s">
        <v>1074</v>
      </c>
      <c r="E70" s="68"/>
      <c r="F70" s="69"/>
      <c r="G70" s="70"/>
      <c r="H70" s="71"/>
      <c r="I70" s="72">
        <v>10000.0</v>
      </c>
      <c r="J70" s="69"/>
      <c r="K70" s="69"/>
      <c r="L70" s="64">
        <v>10000.0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67.0</v>
      </c>
      <c r="B71" s="62" t="s">
        <v>1075</v>
      </c>
      <c r="C71" s="67">
        <v>39317.0</v>
      </c>
      <c r="D71" s="62" t="s">
        <v>37</v>
      </c>
      <c r="E71" s="68"/>
      <c r="F71" s="69"/>
      <c r="G71" s="70"/>
      <c r="H71" s="71">
        <v>10000.0</v>
      </c>
      <c r="I71" s="73"/>
      <c r="J71" s="69"/>
      <c r="K71" s="69"/>
      <c r="L71" s="64">
        <v>10000.0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68.0</v>
      </c>
      <c r="B72" s="62" t="s">
        <v>1076</v>
      </c>
      <c r="C72" s="67">
        <v>33065.0</v>
      </c>
      <c r="D72" s="62" t="s">
        <v>628</v>
      </c>
      <c r="E72" s="68"/>
      <c r="F72" s="69"/>
      <c r="G72" s="70"/>
      <c r="H72" s="71">
        <v>3900.0</v>
      </c>
      <c r="I72" s="72"/>
      <c r="J72" s="69"/>
      <c r="K72" s="69"/>
      <c r="L72" s="64">
        <v>3900.0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69.0</v>
      </c>
      <c r="B73" s="62" t="s">
        <v>1077</v>
      </c>
      <c r="C73" s="67">
        <v>33065.0</v>
      </c>
      <c r="D73" s="62" t="s">
        <v>628</v>
      </c>
      <c r="E73" s="68"/>
      <c r="F73" s="69"/>
      <c r="G73" s="70"/>
      <c r="H73" s="71">
        <v>2500.0</v>
      </c>
      <c r="I73" s="73"/>
      <c r="J73" s="69"/>
      <c r="K73" s="69"/>
      <c r="L73" s="64">
        <v>2500.0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70.0</v>
      </c>
      <c r="B74" s="62" t="s">
        <v>1078</v>
      </c>
      <c r="C74" s="67">
        <v>52406.0</v>
      </c>
      <c r="D74" s="62" t="s">
        <v>1079</v>
      </c>
      <c r="E74" s="68"/>
      <c r="F74" s="69"/>
      <c r="G74" s="70"/>
      <c r="H74" s="71"/>
      <c r="I74" s="77">
        <v>600.0</v>
      </c>
      <c r="J74" s="69"/>
      <c r="K74" s="69"/>
      <c r="L74" s="64">
        <v>600.0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71.0</v>
      </c>
      <c r="B75" s="62" t="s">
        <v>1080</v>
      </c>
      <c r="C75" s="67">
        <v>35245.0</v>
      </c>
      <c r="D75" s="62" t="s">
        <v>291</v>
      </c>
      <c r="E75" s="68"/>
      <c r="F75" s="69"/>
      <c r="G75" s="70"/>
      <c r="H75" s="71">
        <v>5200.0</v>
      </c>
      <c r="I75" s="72"/>
      <c r="J75" s="69"/>
      <c r="K75" s="69"/>
      <c r="L75" s="64">
        <v>5200.0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72.0</v>
      </c>
      <c r="B76" s="62" t="s">
        <v>1081</v>
      </c>
      <c r="C76" s="67">
        <v>48631.0</v>
      </c>
      <c r="D76" s="62" t="s">
        <v>112</v>
      </c>
      <c r="E76" s="68"/>
      <c r="F76" s="69"/>
      <c r="G76" s="70"/>
      <c r="H76" s="71">
        <v>14450.0</v>
      </c>
      <c r="I76" s="73"/>
      <c r="J76" s="69"/>
      <c r="K76" s="69"/>
      <c r="L76" s="64">
        <v>14450.0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73.0</v>
      </c>
      <c r="B77" s="62" t="s">
        <v>1082</v>
      </c>
      <c r="C77" s="67">
        <v>50436.0</v>
      </c>
      <c r="D77" s="62" t="s">
        <v>247</v>
      </c>
      <c r="E77" s="68"/>
      <c r="F77" s="69"/>
      <c r="G77" s="70"/>
      <c r="H77" s="71">
        <v>1200.0</v>
      </c>
      <c r="I77" s="72"/>
      <c r="J77" s="69"/>
      <c r="K77" s="69"/>
      <c r="L77" s="64">
        <v>1200.0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74.0</v>
      </c>
      <c r="B78" s="62" t="s">
        <v>1083</v>
      </c>
      <c r="C78" s="67">
        <v>50557.0</v>
      </c>
      <c r="D78" s="62" t="s">
        <v>804</v>
      </c>
      <c r="E78" s="68"/>
      <c r="F78" s="69"/>
      <c r="G78" s="70"/>
      <c r="H78" s="71"/>
      <c r="I78" s="72">
        <v>3750.0</v>
      </c>
      <c r="J78" s="69"/>
      <c r="K78" s="69"/>
      <c r="L78" s="64">
        <v>3750.0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75.0</v>
      </c>
      <c r="B79" s="62" t="s">
        <v>1084</v>
      </c>
      <c r="C79" s="67">
        <v>44035.0</v>
      </c>
      <c r="D79" s="62" t="s">
        <v>800</v>
      </c>
      <c r="E79" s="68"/>
      <c r="F79" s="69"/>
      <c r="G79" s="70"/>
      <c r="H79" s="71">
        <v>4002.0</v>
      </c>
      <c r="I79" s="73"/>
      <c r="J79" s="69"/>
      <c r="K79" s="69"/>
      <c r="L79" s="64">
        <v>4002.0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76.0</v>
      </c>
      <c r="B80" s="62" t="s">
        <v>1085</v>
      </c>
      <c r="C80" s="67">
        <v>49557.0</v>
      </c>
      <c r="D80" s="62" t="s">
        <v>228</v>
      </c>
      <c r="E80" s="68"/>
      <c r="F80" s="69"/>
      <c r="G80" s="70"/>
      <c r="H80" s="71"/>
      <c r="I80" s="72">
        <v>5150.0</v>
      </c>
      <c r="J80" s="69"/>
      <c r="K80" s="69"/>
      <c r="L80" s="64">
        <v>5150.0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77.0</v>
      </c>
      <c r="B81" s="62" t="s">
        <v>1086</v>
      </c>
      <c r="C81" s="67">
        <v>53772.0</v>
      </c>
      <c r="D81" s="62" t="s">
        <v>335</v>
      </c>
      <c r="E81" s="68"/>
      <c r="F81" s="69"/>
      <c r="G81" s="70"/>
      <c r="H81" s="71">
        <v>1427.0</v>
      </c>
      <c r="I81" s="72"/>
      <c r="J81" s="69"/>
      <c r="K81" s="69"/>
      <c r="L81" s="64">
        <v>1427.0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78.0</v>
      </c>
      <c r="B82" s="62" t="s">
        <v>1087</v>
      </c>
      <c r="C82" s="67">
        <v>48305.0</v>
      </c>
      <c r="D82" s="62" t="s">
        <v>1088</v>
      </c>
      <c r="E82" s="68"/>
      <c r="F82" s="69"/>
      <c r="G82" s="70"/>
      <c r="H82" s="71">
        <v>1250.0</v>
      </c>
      <c r="I82" s="73"/>
      <c r="J82" s="69"/>
      <c r="K82" s="69"/>
      <c r="L82" s="64">
        <v>1250.0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79.0</v>
      </c>
      <c r="B83" s="62" t="s">
        <v>1089</v>
      </c>
      <c r="C83" s="67">
        <v>10001.0</v>
      </c>
      <c r="D83" s="62" t="s">
        <v>20</v>
      </c>
      <c r="E83" s="68"/>
      <c r="F83" s="69"/>
      <c r="G83" s="70"/>
      <c r="H83" s="71">
        <v>5000.0</v>
      </c>
      <c r="I83" s="73"/>
      <c r="J83" s="69"/>
      <c r="K83" s="69"/>
      <c r="L83" s="64">
        <v>5000.0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80.0</v>
      </c>
      <c r="B84" s="62" t="s">
        <v>1090</v>
      </c>
      <c r="C84" s="67">
        <v>51406.0</v>
      </c>
      <c r="D84" s="62" t="s">
        <v>238</v>
      </c>
      <c r="E84" s="68"/>
      <c r="F84" s="69"/>
      <c r="G84" s="70"/>
      <c r="H84" s="71"/>
      <c r="I84" s="72">
        <v>2500.0</v>
      </c>
      <c r="J84" s="69"/>
      <c r="K84" s="69"/>
      <c r="L84" s="64">
        <v>2500.0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81.0</v>
      </c>
      <c r="B85" s="62" t="s">
        <v>1091</v>
      </c>
      <c r="C85" s="67">
        <v>51406.0</v>
      </c>
      <c r="D85" s="62" t="s">
        <v>238</v>
      </c>
      <c r="E85" s="68"/>
      <c r="F85" s="69"/>
      <c r="G85" s="70"/>
      <c r="H85" s="71"/>
      <c r="I85" s="72">
        <v>34500.0</v>
      </c>
      <c r="J85" s="69"/>
      <c r="K85" s="69"/>
      <c r="L85" s="64">
        <v>34500.0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82.0</v>
      </c>
      <c r="B86" s="62" t="s">
        <v>1092</v>
      </c>
      <c r="C86" s="67">
        <v>42071.0</v>
      </c>
      <c r="D86" s="62" t="s">
        <v>98</v>
      </c>
      <c r="E86" s="68"/>
      <c r="F86" s="69"/>
      <c r="G86" s="70"/>
      <c r="H86" s="71"/>
      <c r="I86" s="72">
        <v>1872.0</v>
      </c>
      <c r="J86" s="69"/>
      <c r="K86" s="69"/>
      <c r="L86" s="64">
        <v>1872.0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83.0</v>
      </c>
      <c r="B87" s="62" t="s">
        <v>1093</v>
      </c>
      <c r="C87" s="67">
        <v>45868.0</v>
      </c>
      <c r="D87" s="62" t="s">
        <v>908</v>
      </c>
      <c r="E87" s="78">
        <v>2500.0</v>
      </c>
      <c r="F87" s="69"/>
      <c r="G87" s="70"/>
      <c r="H87" s="71"/>
      <c r="I87" s="73"/>
      <c r="J87" s="69"/>
      <c r="K87" s="69"/>
      <c r="L87" s="64">
        <v>2500.0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84.0</v>
      </c>
      <c r="B88" s="62" t="s">
        <v>1094</v>
      </c>
      <c r="C88" s="67">
        <v>45868.0</v>
      </c>
      <c r="D88" s="62" t="s">
        <v>908</v>
      </c>
      <c r="E88" s="78">
        <v>50.0</v>
      </c>
      <c r="F88" s="69"/>
      <c r="G88" s="70"/>
      <c r="H88" s="71"/>
      <c r="I88" s="73"/>
      <c r="J88" s="69"/>
      <c r="K88" s="69"/>
      <c r="L88" s="64">
        <v>50.0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85.0</v>
      </c>
      <c r="B89" s="62" t="s">
        <v>1095</v>
      </c>
      <c r="C89" s="67">
        <v>59360.0</v>
      </c>
      <c r="D89" s="62" t="s">
        <v>1096</v>
      </c>
      <c r="E89" s="68"/>
      <c r="F89" s="69"/>
      <c r="G89" s="70"/>
      <c r="H89" s="71">
        <v>27000.0</v>
      </c>
      <c r="I89" s="73"/>
      <c r="J89" s="69"/>
      <c r="K89" s="69"/>
      <c r="L89" s="64">
        <v>27000.0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86.0</v>
      </c>
      <c r="B90" s="62" t="s">
        <v>1097</v>
      </c>
      <c r="C90" s="67">
        <v>10001.0</v>
      </c>
      <c r="D90" s="62" t="s">
        <v>20</v>
      </c>
      <c r="E90" s="78"/>
      <c r="F90" s="69"/>
      <c r="G90" s="70"/>
      <c r="H90" s="71">
        <v>10000.0</v>
      </c>
      <c r="I90" s="73"/>
      <c r="J90" s="69"/>
      <c r="K90" s="69"/>
      <c r="L90" s="64">
        <v>10000.0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87.0</v>
      </c>
      <c r="B91" s="62" t="s">
        <v>1098</v>
      </c>
      <c r="C91" s="67">
        <v>58068.0</v>
      </c>
      <c r="D91" s="62" t="s">
        <v>1099</v>
      </c>
      <c r="E91" s="68"/>
      <c r="F91" s="69"/>
      <c r="G91" s="70"/>
      <c r="H91" s="71"/>
      <c r="I91" s="72">
        <v>300.0</v>
      </c>
      <c r="J91" s="69"/>
      <c r="K91" s="69"/>
      <c r="L91" s="64">
        <v>300.0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88.0</v>
      </c>
      <c r="B92" s="62" t="s">
        <v>1100</v>
      </c>
      <c r="C92" s="67">
        <v>53151.0</v>
      </c>
      <c r="D92" s="62" t="s">
        <v>1101</v>
      </c>
      <c r="E92" s="68"/>
      <c r="F92" s="76"/>
      <c r="G92" s="82"/>
      <c r="H92" s="71"/>
      <c r="I92" s="72">
        <v>12500.0</v>
      </c>
      <c r="J92" s="69"/>
      <c r="K92" s="69"/>
      <c r="L92" s="64">
        <v>12500.0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89.0</v>
      </c>
      <c r="B93" s="62" t="s">
        <v>1102</v>
      </c>
      <c r="C93" s="67">
        <v>12102.0</v>
      </c>
      <c r="D93" s="62" t="s">
        <v>526</v>
      </c>
      <c r="E93" s="68"/>
      <c r="F93" s="76"/>
      <c r="G93" s="82">
        <v>5480.0</v>
      </c>
      <c r="H93" s="71"/>
      <c r="I93" s="73"/>
      <c r="J93" s="73"/>
      <c r="K93" s="69"/>
      <c r="L93" s="64">
        <v>5480.0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90.0</v>
      </c>
      <c r="B94" s="62" t="s">
        <v>1103</v>
      </c>
      <c r="C94" s="67">
        <v>51017.0</v>
      </c>
      <c r="D94" s="62" t="s">
        <v>108</v>
      </c>
      <c r="E94" s="68"/>
      <c r="F94" s="69"/>
      <c r="G94" s="82">
        <v>11400.0</v>
      </c>
      <c r="H94" s="71"/>
      <c r="I94" s="73"/>
      <c r="J94" s="69"/>
      <c r="K94" s="69"/>
      <c r="L94" s="64">
        <v>11400.0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91.0</v>
      </c>
      <c r="B95" s="62" t="s">
        <v>1104</v>
      </c>
      <c r="C95" s="67">
        <v>42071.0</v>
      </c>
      <c r="D95" s="62" t="s">
        <v>98</v>
      </c>
      <c r="E95" s="68"/>
      <c r="F95" s="69"/>
      <c r="G95" s="82">
        <v>15000.0</v>
      </c>
      <c r="H95" s="71"/>
      <c r="I95" s="72"/>
      <c r="J95" s="69"/>
      <c r="K95" s="69"/>
      <c r="L95" s="64">
        <v>15000.0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92.0</v>
      </c>
      <c r="B96" s="62" t="s">
        <v>1105</v>
      </c>
      <c r="C96" s="67">
        <v>50146.0</v>
      </c>
      <c r="D96" s="62" t="s">
        <v>446</v>
      </c>
      <c r="E96" s="68"/>
      <c r="F96" s="69"/>
      <c r="G96" s="82">
        <v>5000.0</v>
      </c>
      <c r="H96" s="71"/>
      <c r="I96" s="73"/>
      <c r="J96" s="76"/>
      <c r="K96" s="69"/>
      <c r="L96" s="64">
        <v>5000.0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93.0</v>
      </c>
      <c r="B97" s="62" t="s">
        <v>1106</v>
      </c>
      <c r="C97" s="67">
        <v>49953.0</v>
      </c>
      <c r="D97" s="62" t="s">
        <v>273</v>
      </c>
      <c r="E97" s="68"/>
      <c r="F97" s="69"/>
      <c r="G97" s="82">
        <v>25000.0</v>
      </c>
      <c r="H97" s="71"/>
      <c r="I97" s="72"/>
      <c r="J97" s="76"/>
      <c r="K97" s="69"/>
      <c r="L97" s="64">
        <v>25000.0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">
        <v>94.0</v>
      </c>
      <c r="B98" s="62" t="s">
        <v>1107</v>
      </c>
      <c r="C98" s="67">
        <v>43380.0</v>
      </c>
      <c r="D98" s="62" t="s">
        <v>55</v>
      </c>
      <c r="E98" s="68"/>
      <c r="F98" s="69"/>
      <c r="G98" s="82">
        <v>350.0</v>
      </c>
      <c r="H98" s="71"/>
      <c r="I98" s="72"/>
      <c r="J98" s="69"/>
      <c r="K98" s="69"/>
      <c r="L98" s="64">
        <v>350.0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">
        <v>95.0</v>
      </c>
      <c r="B99" s="62" t="s">
        <v>1108</v>
      </c>
      <c r="C99" s="67">
        <v>50222.0</v>
      </c>
      <c r="D99" s="62" t="s">
        <v>83</v>
      </c>
      <c r="E99" s="68"/>
      <c r="F99" s="69"/>
      <c r="G99" s="82">
        <v>7500.0</v>
      </c>
      <c r="H99" s="71"/>
      <c r="I99" s="72"/>
      <c r="J99" s="69"/>
      <c r="K99" s="69"/>
      <c r="L99" s="64">
        <v>7500.0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">
        <v>96.0</v>
      </c>
      <c r="B100" s="62" t="s">
        <v>1109</v>
      </c>
      <c r="C100" s="67">
        <v>48631.0</v>
      </c>
      <c r="D100" s="62" t="s">
        <v>112</v>
      </c>
      <c r="E100" s="68"/>
      <c r="F100" s="69"/>
      <c r="G100" s="82">
        <v>5000.0</v>
      </c>
      <c r="H100" s="71"/>
      <c r="I100" s="73"/>
      <c r="J100" s="69"/>
      <c r="K100" s="69"/>
      <c r="L100" s="64">
        <v>5000.0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5">
        <v>97.0</v>
      </c>
      <c r="B101" s="62" t="s">
        <v>1110</v>
      </c>
      <c r="C101" s="67">
        <v>47179.0</v>
      </c>
      <c r="D101" s="62" t="s">
        <v>41</v>
      </c>
      <c r="E101" s="68"/>
      <c r="F101" s="69"/>
      <c r="G101" s="82">
        <v>3550.0</v>
      </c>
      <c r="H101" s="71"/>
      <c r="I101" s="72"/>
      <c r="J101" s="69"/>
      <c r="K101" s="69"/>
      <c r="L101" s="64">
        <v>3550.0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5">
        <v>98.0</v>
      </c>
      <c r="B102" s="62" t="s">
        <v>1111</v>
      </c>
      <c r="C102" s="67">
        <v>50342.0</v>
      </c>
      <c r="D102" s="62" t="s">
        <v>463</v>
      </c>
      <c r="E102" s="68"/>
      <c r="F102" s="69"/>
      <c r="G102" s="82">
        <v>10000.0</v>
      </c>
      <c r="H102" s="71"/>
      <c r="I102" s="72"/>
      <c r="J102" s="69"/>
      <c r="K102" s="69"/>
      <c r="L102" s="64">
        <v>10000.0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2"/>
      <c r="B103" s="42"/>
      <c r="C103" s="84"/>
      <c r="D103" s="42"/>
      <c r="E103" s="43">
        <f t="shared" ref="E103:J103" si="2">SUM(E5:E102)</f>
        <v>41300</v>
      </c>
      <c r="F103" s="43">
        <f t="shared" si="2"/>
        <v>3550</v>
      </c>
      <c r="G103" s="43">
        <f t="shared" si="2"/>
        <v>88280</v>
      </c>
      <c r="H103" s="85">
        <f t="shared" si="2"/>
        <v>484098</v>
      </c>
      <c r="I103" s="43">
        <f t="shared" si="2"/>
        <v>175202</v>
      </c>
      <c r="J103" s="43">
        <f t="shared" si="2"/>
        <v>16900</v>
      </c>
      <c r="K103" s="43"/>
      <c r="L103" s="43">
        <f t="shared" ref="L103:M103" si="3">SUM(L5:L102)</f>
        <v>809330</v>
      </c>
      <c r="M103" s="22">
        <f t="shared" si="3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4"/>
      <c r="D104" s="42"/>
      <c r="E104" s="86">
        <f>K103+L103+M103+N103+O103+P103+Q103</f>
        <v>809330</v>
      </c>
      <c r="F104" s="7"/>
      <c r="G104" s="7"/>
      <c r="H104" s="7"/>
      <c r="I104" s="7"/>
      <c r="J104" s="7"/>
      <c r="K104" s="8"/>
      <c r="L104" s="8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88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88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88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88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88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88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88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88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88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88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88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88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88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88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88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88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88"/>
      <c r="D984" s="2"/>
      <c r="E984" s="2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88"/>
      <c r="D985" s="2"/>
      <c r="E985" s="2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88"/>
      <c r="D986" s="2"/>
      <c r="E986" s="2"/>
      <c r="F986" s="2"/>
      <c r="G986" s="2"/>
      <c r="H986" s="4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88"/>
      <c r="D987" s="2"/>
      <c r="E987" s="2"/>
      <c r="F987" s="2"/>
      <c r="G987" s="2"/>
      <c r="H987" s="4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88"/>
      <c r="D988" s="2"/>
      <c r="E988" s="2"/>
      <c r="F988" s="2"/>
      <c r="G988" s="2"/>
      <c r="H988" s="4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88"/>
      <c r="D989" s="2"/>
      <c r="E989" s="2"/>
      <c r="F989" s="2"/>
      <c r="G989" s="2"/>
      <c r="H989" s="4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88"/>
      <c r="D990" s="2"/>
      <c r="E990" s="2"/>
      <c r="F990" s="2"/>
      <c r="G990" s="2"/>
      <c r="H990" s="4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88"/>
      <c r="D991" s="2"/>
      <c r="E991" s="2"/>
      <c r="F991" s="2"/>
      <c r="G991" s="2"/>
      <c r="H991" s="4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88"/>
      <c r="D992" s="2"/>
      <c r="E992" s="2"/>
      <c r="F992" s="2"/>
      <c r="G992" s="2"/>
      <c r="H992" s="4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88"/>
      <c r="D993" s="2"/>
      <c r="E993" s="2"/>
      <c r="F993" s="2"/>
      <c r="G993" s="2"/>
      <c r="H993" s="4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88"/>
      <c r="D994" s="2"/>
      <c r="E994" s="2"/>
      <c r="F994" s="2"/>
      <c r="G994" s="2"/>
      <c r="H994" s="4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88"/>
      <c r="D995" s="2"/>
      <c r="E995" s="2"/>
      <c r="F995" s="2"/>
      <c r="G995" s="2"/>
      <c r="H995" s="4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88"/>
      <c r="D996" s="2"/>
      <c r="E996" s="2"/>
      <c r="F996" s="2"/>
      <c r="G996" s="2"/>
      <c r="H996" s="4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88"/>
      <c r="D997" s="2"/>
      <c r="E997" s="2"/>
      <c r="F997" s="2"/>
      <c r="G997" s="2"/>
      <c r="H997" s="4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88"/>
      <c r="D998" s="2"/>
      <c r="E998" s="2"/>
      <c r="F998" s="2"/>
      <c r="G998" s="2"/>
      <c r="H998" s="4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88"/>
      <c r="D999" s="2"/>
      <c r="E999" s="2"/>
      <c r="F999" s="2"/>
      <c r="G999" s="2"/>
      <c r="H999" s="4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88"/>
      <c r="D1000" s="2"/>
      <c r="E1000" s="2"/>
      <c r="F1000" s="2"/>
      <c r="G1000" s="2"/>
      <c r="H1000" s="4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88"/>
      <c r="D1001" s="2"/>
      <c r="E1001" s="2"/>
      <c r="F1001" s="2"/>
      <c r="G1001" s="2"/>
      <c r="H1001" s="47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88"/>
      <c r="D1002" s="2"/>
      <c r="E1002" s="2"/>
      <c r="F1002" s="2"/>
      <c r="G1002" s="2"/>
      <c r="H1002" s="47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88"/>
      <c r="D1003" s="2"/>
      <c r="E1003" s="2"/>
      <c r="F1003" s="2"/>
      <c r="G1003" s="2"/>
      <c r="H1003" s="47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88"/>
      <c r="D1004" s="2"/>
      <c r="E1004" s="2"/>
      <c r="F1004" s="2"/>
      <c r="G1004" s="2"/>
      <c r="H1004" s="47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88"/>
      <c r="D1005" s="2"/>
      <c r="E1005" s="2"/>
      <c r="F1005" s="2"/>
      <c r="G1005" s="2"/>
      <c r="H1005" s="47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88"/>
      <c r="D1006" s="2"/>
      <c r="E1006" s="2"/>
      <c r="F1006" s="2"/>
      <c r="G1006" s="2"/>
      <c r="H1006" s="47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88"/>
      <c r="D1007" s="2"/>
      <c r="E1007" s="2"/>
      <c r="F1007" s="2"/>
      <c r="G1007" s="2"/>
      <c r="H1007" s="47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88"/>
      <c r="D1008" s="2"/>
      <c r="E1008" s="2"/>
      <c r="F1008" s="2"/>
      <c r="G1008" s="2"/>
      <c r="H1008" s="47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88"/>
      <c r="D1009" s="2"/>
      <c r="E1009" s="2"/>
      <c r="F1009" s="2"/>
      <c r="G1009" s="2"/>
      <c r="H1009" s="47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mergeCells count="14">
    <mergeCell ref="F3:G3"/>
    <mergeCell ref="H3:I3"/>
    <mergeCell ref="J3:J4"/>
    <mergeCell ref="K3:K4"/>
    <mergeCell ref="E104:K10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6.63"/>
    <col customWidth="1" min="4" max="4" width="44.38"/>
    <col customWidth="1" min="8" max="8" width="16.88"/>
    <col customWidth="1" min="9" max="9" width="16.63"/>
    <col customWidth="1" min="12" max="12" width="14.88"/>
  </cols>
  <sheetData>
    <row r="1">
      <c r="A1" s="1" t="s">
        <v>1112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1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16" t="s">
        <v>1113</v>
      </c>
      <c r="C5" s="16">
        <v>21821.0</v>
      </c>
      <c r="D5" s="16" t="s">
        <v>267</v>
      </c>
      <c r="E5" s="68"/>
      <c r="F5" s="69"/>
      <c r="G5" s="70"/>
      <c r="H5" s="71"/>
      <c r="I5" s="72"/>
      <c r="J5" s="76">
        <v>10000.0</v>
      </c>
      <c r="K5" s="69"/>
      <c r="L5" s="21">
        <v>10000.0</v>
      </c>
      <c r="M5" s="22">
        <f t="shared" ref="M5:M97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16" t="s">
        <v>1114</v>
      </c>
      <c r="C6" s="16">
        <v>50593.0</v>
      </c>
      <c r="D6" s="16" t="s">
        <v>821</v>
      </c>
      <c r="E6" s="68"/>
      <c r="F6" s="69"/>
      <c r="G6" s="70"/>
      <c r="H6" s="71">
        <v>15000.0</v>
      </c>
      <c r="I6" s="73"/>
      <c r="J6" s="69"/>
      <c r="K6" s="69"/>
      <c r="L6" s="21">
        <v>15000.0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16" t="s">
        <v>1115</v>
      </c>
      <c r="C7" s="16">
        <v>34956.0</v>
      </c>
      <c r="D7" s="16" t="s">
        <v>85</v>
      </c>
      <c r="E7" s="68"/>
      <c r="F7" s="69"/>
      <c r="G7" s="70"/>
      <c r="H7" s="71"/>
      <c r="I7" s="72">
        <v>3700.0</v>
      </c>
      <c r="J7" s="69"/>
      <c r="K7" s="69"/>
      <c r="L7" s="21">
        <v>3700.0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16" t="s">
        <v>1116</v>
      </c>
      <c r="C8" s="16">
        <v>50595.0</v>
      </c>
      <c r="D8" s="16" t="s">
        <v>245</v>
      </c>
      <c r="E8" s="68"/>
      <c r="F8" s="69"/>
      <c r="G8" s="70"/>
      <c r="H8" s="71">
        <v>26000.0</v>
      </c>
      <c r="I8" s="74"/>
      <c r="J8" s="69"/>
      <c r="K8" s="69"/>
      <c r="L8" s="21">
        <v>26000.0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16" t="s">
        <v>1117</v>
      </c>
      <c r="C9" s="16">
        <v>59257.0</v>
      </c>
      <c r="D9" s="16" t="s">
        <v>1118</v>
      </c>
      <c r="E9" s="68"/>
      <c r="F9" s="75"/>
      <c r="G9" s="70"/>
      <c r="H9" s="71">
        <v>27000.0</v>
      </c>
      <c r="I9" s="72"/>
      <c r="J9" s="69"/>
      <c r="K9" s="69"/>
      <c r="L9" s="21">
        <v>27000.0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16" t="s">
        <v>1119</v>
      </c>
      <c r="C10" s="16">
        <v>50593.0</v>
      </c>
      <c r="D10" s="16" t="s">
        <v>821</v>
      </c>
      <c r="E10" s="68"/>
      <c r="F10" s="75"/>
      <c r="G10" s="70"/>
      <c r="H10" s="71">
        <v>23400.0</v>
      </c>
      <c r="I10" s="72"/>
      <c r="J10" s="69"/>
      <c r="K10" s="69"/>
      <c r="L10" s="21">
        <v>23400.0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16" t="s">
        <v>1120</v>
      </c>
      <c r="C11" s="16">
        <v>44149.0</v>
      </c>
      <c r="D11" s="16" t="s">
        <v>192</v>
      </c>
      <c r="E11" s="68"/>
      <c r="F11" s="75"/>
      <c r="G11" s="70"/>
      <c r="H11" s="71">
        <v>3302.0</v>
      </c>
      <c r="I11" s="73"/>
      <c r="J11" s="69"/>
      <c r="K11" s="69"/>
      <c r="L11" s="21">
        <v>3302.0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>
        <v>8.0</v>
      </c>
      <c r="B12" s="16" t="s">
        <v>1121</v>
      </c>
      <c r="C12" s="16">
        <v>53204.0</v>
      </c>
      <c r="D12" s="16" t="s">
        <v>516</v>
      </c>
      <c r="E12" s="78">
        <v>2500.0</v>
      </c>
      <c r="F12" s="69"/>
      <c r="G12" s="70"/>
      <c r="H12" s="71"/>
      <c r="I12" s="73"/>
      <c r="J12" s="69"/>
      <c r="K12" s="69"/>
      <c r="L12" s="21">
        <v>2500.0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>
        <v>9.0</v>
      </c>
      <c r="B13" s="16" t="s">
        <v>1122</v>
      </c>
      <c r="C13" s="16">
        <v>44149.0</v>
      </c>
      <c r="D13" s="16" t="s">
        <v>192</v>
      </c>
      <c r="E13" s="68"/>
      <c r="F13" s="69"/>
      <c r="G13" s="70"/>
      <c r="H13" s="71">
        <v>1427.0</v>
      </c>
      <c r="I13" s="73"/>
      <c r="J13" s="76"/>
      <c r="K13" s="69"/>
      <c r="L13" s="21">
        <v>1427.0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>
        <v>10.0</v>
      </c>
      <c r="B14" s="16" t="s">
        <v>1123</v>
      </c>
      <c r="C14" s="16">
        <v>50557.0</v>
      </c>
      <c r="D14" s="16" t="s">
        <v>804</v>
      </c>
      <c r="E14" s="68"/>
      <c r="F14" s="69"/>
      <c r="G14" s="70"/>
      <c r="H14" s="71"/>
      <c r="I14" s="72">
        <v>6250.0</v>
      </c>
      <c r="J14" s="76"/>
      <c r="K14" s="69"/>
      <c r="L14" s="21">
        <v>6250.0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>
        <v>11.0</v>
      </c>
      <c r="B15" s="16" t="s">
        <v>1124</v>
      </c>
      <c r="C15" s="16">
        <v>51406.0</v>
      </c>
      <c r="D15" s="16" t="s">
        <v>238</v>
      </c>
      <c r="E15" s="68"/>
      <c r="F15" s="69"/>
      <c r="G15" s="70"/>
      <c r="H15" s="71"/>
      <c r="I15" s="72">
        <v>8350.0</v>
      </c>
      <c r="J15" s="69"/>
      <c r="K15" s="69"/>
      <c r="L15" s="21">
        <v>8350.0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>
        <v>12.0</v>
      </c>
      <c r="B16" s="16" t="s">
        <v>1125</v>
      </c>
      <c r="C16" s="16">
        <v>54111.0</v>
      </c>
      <c r="D16" s="16" t="s">
        <v>1126</v>
      </c>
      <c r="E16" s="78">
        <v>3000.0</v>
      </c>
      <c r="F16" s="69"/>
      <c r="G16" s="70"/>
      <c r="H16" s="71"/>
      <c r="I16" s="72"/>
      <c r="J16" s="69"/>
      <c r="K16" s="69"/>
      <c r="L16" s="21">
        <v>3000.0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>
        <v>13.0</v>
      </c>
      <c r="B17" s="16" t="s">
        <v>1127</v>
      </c>
      <c r="C17" s="16">
        <v>50871.0</v>
      </c>
      <c r="D17" s="16" t="s">
        <v>24</v>
      </c>
      <c r="E17" s="68"/>
      <c r="F17" s="69"/>
      <c r="G17" s="70"/>
      <c r="H17" s="71">
        <v>40150.0</v>
      </c>
      <c r="I17" s="72"/>
      <c r="J17" s="69"/>
      <c r="K17" s="69"/>
      <c r="L17" s="21">
        <v>40150.0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>
        <v>14.0</v>
      </c>
      <c r="B18" s="16" t="s">
        <v>1128</v>
      </c>
      <c r="C18" s="16">
        <v>56450.0</v>
      </c>
      <c r="D18" s="16" t="s">
        <v>1129</v>
      </c>
      <c r="E18" s="68"/>
      <c r="F18" s="69"/>
      <c r="G18" s="70"/>
      <c r="H18" s="71"/>
      <c r="I18" s="72">
        <v>5000.0</v>
      </c>
      <c r="J18" s="69"/>
      <c r="K18" s="69"/>
      <c r="L18" s="21">
        <v>5000.0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>
        <v>15.0</v>
      </c>
      <c r="B19" s="16" t="s">
        <v>1130</v>
      </c>
      <c r="C19" s="16">
        <v>47787.0</v>
      </c>
      <c r="D19" s="16" t="s">
        <v>893</v>
      </c>
      <c r="E19" s="68"/>
      <c r="F19" s="69"/>
      <c r="G19" s="70"/>
      <c r="H19" s="71"/>
      <c r="I19" s="72">
        <v>20000.0</v>
      </c>
      <c r="J19" s="69"/>
      <c r="K19" s="69"/>
      <c r="L19" s="21">
        <v>20000.0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>
        <v>16.0</v>
      </c>
      <c r="B20" s="16" t="s">
        <v>1131</v>
      </c>
      <c r="C20" s="16">
        <v>27895.0</v>
      </c>
      <c r="D20" s="16" t="s">
        <v>1132</v>
      </c>
      <c r="E20" s="68"/>
      <c r="F20" s="69"/>
      <c r="G20" s="70"/>
      <c r="H20" s="71"/>
      <c r="I20" s="72">
        <v>5000.0</v>
      </c>
      <c r="J20" s="76"/>
      <c r="K20" s="69"/>
      <c r="L20" s="21">
        <v>5000.0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17.0</v>
      </c>
      <c r="B21" s="16" t="s">
        <v>1133</v>
      </c>
      <c r="C21" s="16">
        <v>55158.0</v>
      </c>
      <c r="D21" s="16" t="s">
        <v>1134</v>
      </c>
      <c r="E21" s="68"/>
      <c r="F21" s="69"/>
      <c r="G21" s="70"/>
      <c r="H21" s="71"/>
      <c r="I21" s="72">
        <v>5000.0</v>
      </c>
      <c r="J21" s="69"/>
      <c r="K21" s="69"/>
      <c r="L21" s="21">
        <v>5000.0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>
        <v>18.0</v>
      </c>
      <c r="B22" s="16" t="s">
        <v>1135</v>
      </c>
      <c r="C22" s="16">
        <v>53470.0</v>
      </c>
      <c r="D22" s="16" t="s">
        <v>1136</v>
      </c>
      <c r="E22" s="78">
        <v>2500.0</v>
      </c>
      <c r="F22" s="69"/>
      <c r="G22" s="70"/>
      <c r="H22" s="71"/>
      <c r="I22" s="77"/>
      <c r="J22" s="69"/>
      <c r="K22" s="69"/>
      <c r="L22" s="21">
        <v>2500.0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">
        <v>19.0</v>
      </c>
      <c r="B23" s="16" t="s">
        <v>1137</v>
      </c>
      <c r="C23" s="16">
        <v>49864.0</v>
      </c>
      <c r="D23" s="16" t="s">
        <v>263</v>
      </c>
      <c r="E23" s="68"/>
      <c r="F23" s="69"/>
      <c r="G23" s="70"/>
      <c r="H23" s="71">
        <v>448.0</v>
      </c>
      <c r="I23" s="73"/>
      <c r="J23" s="69"/>
      <c r="K23" s="69"/>
      <c r="L23" s="21">
        <v>448.0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">
        <v>20.0</v>
      </c>
      <c r="B24" s="16" t="s">
        <v>1138</v>
      </c>
      <c r="C24" s="16">
        <v>42137.0</v>
      </c>
      <c r="D24" s="16" t="s">
        <v>222</v>
      </c>
      <c r="E24" s="78"/>
      <c r="F24" s="69"/>
      <c r="G24" s="70"/>
      <c r="H24" s="71">
        <v>43000.0</v>
      </c>
      <c r="I24" s="72"/>
      <c r="J24" s="76"/>
      <c r="K24" s="69"/>
      <c r="L24" s="21">
        <v>43000.0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>
        <v>21.0</v>
      </c>
      <c r="B25" s="16" t="s">
        <v>1139</v>
      </c>
      <c r="C25" s="16">
        <v>57759.0</v>
      </c>
      <c r="D25" s="16" t="s">
        <v>568</v>
      </c>
      <c r="E25" s="68"/>
      <c r="F25" s="69"/>
      <c r="G25" s="70"/>
      <c r="H25" s="71">
        <v>3200.0</v>
      </c>
      <c r="I25" s="72"/>
      <c r="J25" s="69"/>
      <c r="K25" s="69"/>
      <c r="L25" s="21">
        <v>3200.0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">
        <v>22.0</v>
      </c>
      <c r="B26" s="16" t="s">
        <v>1140</v>
      </c>
      <c r="C26" s="16">
        <v>44762.0</v>
      </c>
      <c r="D26" s="16" t="s">
        <v>1141</v>
      </c>
      <c r="E26" s="68"/>
      <c r="F26" s="69"/>
      <c r="G26" s="70"/>
      <c r="H26" s="71">
        <v>2650.0</v>
      </c>
      <c r="I26" s="72"/>
      <c r="J26" s="69"/>
      <c r="K26" s="69"/>
      <c r="L26" s="21">
        <v>2650.0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>
        <v>23.0</v>
      </c>
      <c r="B27" s="16" t="s">
        <v>1142</v>
      </c>
      <c r="C27" s="16">
        <v>10697.0</v>
      </c>
      <c r="D27" s="16" t="s">
        <v>232</v>
      </c>
      <c r="E27" s="68"/>
      <c r="F27" s="69"/>
      <c r="G27" s="70"/>
      <c r="H27" s="71">
        <v>6600.0</v>
      </c>
      <c r="I27" s="72"/>
      <c r="J27" s="69"/>
      <c r="K27" s="69"/>
      <c r="L27" s="21">
        <v>6600.0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>
        <v>24.0</v>
      </c>
      <c r="B28" s="16" t="s">
        <v>1143</v>
      </c>
      <c r="C28" s="16">
        <v>52206.0</v>
      </c>
      <c r="D28" s="16" t="s">
        <v>829</v>
      </c>
      <c r="E28" s="68"/>
      <c r="F28" s="69"/>
      <c r="G28" s="70"/>
      <c r="H28" s="71">
        <v>1370.0</v>
      </c>
      <c r="I28" s="74"/>
      <c r="J28" s="69"/>
      <c r="K28" s="69"/>
      <c r="L28" s="21">
        <v>1370.0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>
        <v>25.0</v>
      </c>
      <c r="B29" s="16" t="s">
        <v>1144</v>
      </c>
      <c r="C29" s="16">
        <v>47787.0</v>
      </c>
      <c r="D29" s="16" t="s">
        <v>893</v>
      </c>
      <c r="E29" s="68"/>
      <c r="F29" s="69"/>
      <c r="G29" s="70"/>
      <c r="H29" s="71"/>
      <c r="I29" s="72">
        <v>300.0</v>
      </c>
      <c r="J29" s="69"/>
      <c r="K29" s="69"/>
      <c r="L29" s="21">
        <v>300.0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>
        <v>26.0</v>
      </c>
      <c r="B30" s="16" t="s">
        <v>1145</v>
      </c>
      <c r="C30" s="16">
        <v>19688.0</v>
      </c>
      <c r="D30" s="16" t="s">
        <v>407</v>
      </c>
      <c r="E30" s="68"/>
      <c r="F30" s="69"/>
      <c r="G30" s="70"/>
      <c r="H30" s="71"/>
      <c r="I30" s="77">
        <v>10000.0</v>
      </c>
      <c r="J30" s="69"/>
      <c r="K30" s="69"/>
      <c r="L30" s="21">
        <v>10000.0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>
        <v>27.0</v>
      </c>
      <c r="B31" s="16" t="s">
        <v>1146</v>
      </c>
      <c r="C31" s="16">
        <v>10250.0</v>
      </c>
      <c r="D31" s="16" t="s">
        <v>81</v>
      </c>
      <c r="E31" s="68"/>
      <c r="F31" s="69"/>
      <c r="G31" s="70"/>
      <c r="H31" s="71"/>
      <c r="I31" s="72">
        <v>1250.0</v>
      </c>
      <c r="J31" s="69"/>
      <c r="K31" s="69"/>
      <c r="L31" s="21">
        <v>1250.0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>
        <v>28.0</v>
      </c>
      <c r="B32" s="16" t="s">
        <v>1147</v>
      </c>
      <c r="C32" s="16">
        <v>56433.0</v>
      </c>
      <c r="D32" s="16" t="s">
        <v>1148</v>
      </c>
      <c r="E32" s="68"/>
      <c r="F32" s="69"/>
      <c r="G32" s="70"/>
      <c r="H32" s="71"/>
      <c r="I32" s="77">
        <v>35000.0</v>
      </c>
      <c r="J32" s="69"/>
      <c r="K32" s="69"/>
      <c r="L32" s="21">
        <v>35000.0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>
        <v>29.0</v>
      </c>
      <c r="B33" s="16" t="s">
        <v>1149</v>
      </c>
      <c r="C33" s="16">
        <v>51976.0</v>
      </c>
      <c r="D33" s="16" t="s">
        <v>923</v>
      </c>
      <c r="E33" s="68"/>
      <c r="F33" s="76"/>
      <c r="G33" s="70"/>
      <c r="H33" s="71"/>
      <c r="I33" s="72">
        <v>3230.0</v>
      </c>
      <c r="J33" s="69"/>
      <c r="K33" s="69"/>
      <c r="L33" s="21">
        <v>3230.0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>
        <v>30.0</v>
      </c>
      <c r="B34" s="16" t="s">
        <v>1150</v>
      </c>
      <c r="C34" s="16">
        <v>49655.0</v>
      </c>
      <c r="D34" s="16" t="s">
        <v>121</v>
      </c>
      <c r="E34" s="68"/>
      <c r="F34" s="76"/>
      <c r="G34" s="70"/>
      <c r="H34" s="71"/>
      <c r="I34" s="77">
        <v>3500.0</v>
      </c>
      <c r="J34" s="76"/>
      <c r="K34" s="69"/>
      <c r="L34" s="21">
        <v>3500.0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>
        <v>31.0</v>
      </c>
      <c r="B35" s="16" t="s">
        <v>1151</v>
      </c>
      <c r="C35" s="16">
        <v>55446.0</v>
      </c>
      <c r="D35" s="16" t="s">
        <v>423</v>
      </c>
      <c r="E35" s="68"/>
      <c r="F35" s="69"/>
      <c r="G35" s="70"/>
      <c r="H35" s="71">
        <v>2250.0</v>
      </c>
      <c r="I35" s="77"/>
      <c r="J35" s="69"/>
      <c r="K35" s="69"/>
      <c r="L35" s="21">
        <v>2250.0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>
        <v>32.0</v>
      </c>
      <c r="B36" s="16" t="s">
        <v>1152</v>
      </c>
      <c r="C36" s="16">
        <v>49272.0</v>
      </c>
      <c r="D36" s="16" t="s">
        <v>1153</v>
      </c>
      <c r="E36" s="68"/>
      <c r="F36" s="76"/>
      <c r="G36" s="70"/>
      <c r="H36" s="71">
        <v>5000.0</v>
      </c>
      <c r="I36" s="72"/>
      <c r="J36" s="69"/>
      <c r="K36" s="69"/>
      <c r="L36" s="21">
        <v>5000.0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>
        <v>33.0</v>
      </c>
      <c r="B37" s="16" t="s">
        <v>1154</v>
      </c>
      <c r="C37" s="16">
        <v>48973.0</v>
      </c>
      <c r="D37" s="16" t="s">
        <v>284</v>
      </c>
      <c r="E37" s="68"/>
      <c r="F37" s="69"/>
      <c r="G37" s="70"/>
      <c r="H37" s="71">
        <v>5000.0</v>
      </c>
      <c r="I37" s="73"/>
      <c r="J37" s="69"/>
      <c r="K37" s="69"/>
      <c r="L37" s="21">
        <v>5000.0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>
        <v>34.0</v>
      </c>
      <c r="B38" s="16" t="s">
        <v>1155</v>
      </c>
      <c r="C38" s="16">
        <v>49825.0</v>
      </c>
      <c r="D38" s="16" t="s">
        <v>32</v>
      </c>
      <c r="E38" s="68"/>
      <c r="F38" s="69"/>
      <c r="G38" s="70"/>
      <c r="H38" s="71">
        <v>1750.0</v>
      </c>
      <c r="I38" s="73"/>
      <c r="J38" s="69"/>
      <c r="K38" s="69"/>
      <c r="L38" s="21">
        <v>1750.0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">
        <v>35.0</v>
      </c>
      <c r="B39" s="16" t="s">
        <v>1156</v>
      </c>
      <c r="C39" s="16">
        <v>33054.0</v>
      </c>
      <c r="D39" s="16" t="s">
        <v>895</v>
      </c>
      <c r="E39" s="68"/>
      <c r="F39" s="69"/>
      <c r="G39" s="70"/>
      <c r="H39" s="71"/>
      <c r="I39" s="72">
        <v>5150.0</v>
      </c>
      <c r="J39" s="69"/>
      <c r="K39" s="69"/>
      <c r="L39" s="21">
        <v>5150.0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">
        <v>36.0</v>
      </c>
      <c r="B40" s="16" t="s">
        <v>1157</v>
      </c>
      <c r="C40" s="16">
        <v>56387.0</v>
      </c>
      <c r="D40" s="16" t="s">
        <v>649</v>
      </c>
      <c r="E40" s="68"/>
      <c r="F40" s="69"/>
      <c r="G40" s="70"/>
      <c r="H40" s="71"/>
      <c r="I40" s="72">
        <v>50000.0</v>
      </c>
      <c r="J40" s="80"/>
      <c r="K40" s="69"/>
      <c r="L40" s="21">
        <v>50000.0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">
        <v>37.0</v>
      </c>
      <c r="B41" s="16" t="s">
        <v>1158</v>
      </c>
      <c r="C41" s="16">
        <v>51782.0</v>
      </c>
      <c r="D41" s="16" t="s">
        <v>565</v>
      </c>
      <c r="E41" s="68"/>
      <c r="F41" s="76"/>
      <c r="G41" s="70"/>
      <c r="H41" s="71"/>
      <c r="I41" s="72">
        <v>350.0</v>
      </c>
      <c r="J41" s="69"/>
      <c r="K41" s="69"/>
      <c r="L41" s="21">
        <v>350.0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">
        <v>38.0</v>
      </c>
      <c r="B42" s="16" t="s">
        <v>1159</v>
      </c>
      <c r="C42" s="16">
        <v>50306.0</v>
      </c>
      <c r="D42" s="16" t="s">
        <v>941</v>
      </c>
      <c r="E42" s="68"/>
      <c r="F42" s="69"/>
      <c r="G42" s="70"/>
      <c r="H42" s="71">
        <v>5000.0</v>
      </c>
      <c r="I42" s="77"/>
      <c r="J42" s="69"/>
      <c r="K42" s="69"/>
      <c r="L42" s="21">
        <v>5000.0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">
        <v>39.0</v>
      </c>
      <c r="B43" s="16" t="s">
        <v>1160</v>
      </c>
      <c r="C43" s="16">
        <v>10249.0</v>
      </c>
      <c r="D43" s="16" t="s">
        <v>1161</v>
      </c>
      <c r="E43" s="78"/>
      <c r="F43" s="75"/>
      <c r="G43" s="70"/>
      <c r="H43" s="71"/>
      <c r="I43" s="72">
        <v>6400.0</v>
      </c>
      <c r="J43" s="69"/>
      <c r="K43" s="69"/>
      <c r="L43" s="21">
        <v>6400.0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">
        <v>40.0</v>
      </c>
      <c r="B44" s="16" t="s">
        <v>1162</v>
      </c>
      <c r="C44" s="16">
        <v>53595.0</v>
      </c>
      <c r="D44" s="16" t="s">
        <v>1163</v>
      </c>
      <c r="E44" s="78">
        <v>1400.0</v>
      </c>
      <c r="F44" s="69"/>
      <c r="G44" s="70"/>
      <c r="H44" s="71">
        <v>3600.0</v>
      </c>
      <c r="I44" s="73"/>
      <c r="J44" s="69"/>
      <c r="K44" s="69"/>
      <c r="L44" s="21">
        <v>5000.0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">
        <v>41.0</v>
      </c>
      <c r="B45" s="16" t="s">
        <v>1164</v>
      </c>
      <c r="C45" s="16">
        <v>45096.0</v>
      </c>
      <c r="D45" s="16" t="s">
        <v>354</v>
      </c>
      <c r="E45" s="81"/>
      <c r="F45" s="76"/>
      <c r="G45" s="70"/>
      <c r="H45" s="71">
        <v>26950.0</v>
      </c>
      <c r="I45" s="73"/>
      <c r="J45" s="69"/>
      <c r="K45" s="69"/>
      <c r="L45" s="21">
        <v>26950.0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">
        <v>42.0</v>
      </c>
      <c r="B46" s="16" t="s">
        <v>1165</v>
      </c>
      <c r="C46" s="16">
        <v>53595.0</v>
      </c>
      <c r="D46" s="16" t="s">
        <v>1163</v>
      </c>
      <c r="E46" s="78">
        <v>2260.0</v>
      </c>
      <c r="F46" s="69"/>
      <c r="G46" s="82"/>
      <c r="H46" s="71">
        <v>2740.0</v>
      </c>
      <c r="I46" s="74"/>
      <c r="J46" s="69"/>
      <c r="K46" s="69"/>
      <c r="L46" s="21">
        <v>5000.0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43.0</v>
      </c>
      <c r="B47" s="16" t="s">
        <v>1166</v>
      </c>
      <c r="C47" s="16">
        <v>10008.0</v>
      </c>
      <c r="D47" s="16" t="s">
        <v>1167</v>
      </c>
      <c r="E47" s="68"/>
      <c r="F47" s="75"/>
      <c r="G47" s="70"/>
      <c r="H47" s="71"/>
      <c r="I47" s="72">
        <v>25600.0</v>
      </c>
      <c r="J47" s="69"/>
      <c r="K47" s="69"/>
      <c r="L47" s="21">
        <v>25600.0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">
        <v>44.0</v>
      </c>
      <c r="B48" s="16" t="s">
        <v>1168</v>
      </c>
      <c r="C48" s="16">
        <v>52647.0</v>
      </c>
      <c r="D48" s="16" t="s">
        <v>479</v>
      </c>
      <c r="E48" s="68"/>
      <c r="F48" s="83"/>
      <c r="G48" s="70"/>
      <c r="H48" s="71">
        <v>1250.0</v>
      </c>
      <c r="I48" s="72"/>
      <c r="J48" s="76"/>
      <c r="K48" s="69"/>
      <c r="L48" s="21">
        <v>1250.0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>
        <v>45.0</v>
      </c>
      <c r="B49" s="16" t="s">
        <v>1169</v>
      </c>
      <c r="C49" s="16">
        <v>22332.0</v>
      </c>
      <c r="D49" s="16" t="s">
        <v>22</v>
      </c>
      <c r="E49" s="78"/>
      <c r="F49" s="69"/>
      <c r="G49" s="70"/>
      <c r="H49" s="71"/>
      <c r="I49" s="72">
        <v>5150.0</v>
      </c>
      <c r="J49" s="69"/>
      <c r="K49" s="69"/>
      <c r="L49" s="21">
        <v>5150.0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">
        <v>46.0</v>
      </c>
      <c r="B50" s="16" t="s">
        <v>1170</v>
      </c>
      <c r="C50" s="16">
        <v>50148.0</v>
      </c>
      <c r="D50" s="16" t="s">
        <v>560</v>
      </c>
      <c r="E50" s="78"/>
      <c r="F50" s="69"/>
      <c r="G50" s="70"/>
      <c r="H50" s="71"/>
      <c r="I50" s="72">
        <v>430.0</v>
      </c>
      <c r="J50" s="69"/>
      <c r="K50" s="69"/>
      <c r="L50" s="21">
        <v>430.0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">
        <v>47.0</v>
      </c>
      <c r="B51" s="16" t="s">
        <v>1171</v>
      </c>
      <c r="C51" s="16">
        <v>50595.0</v>
      </c>
      <c r="D51" s="16" t="s">
        <v>245</v>
      </c>
      <c r="E51" s="68"/>
      <c r="F51" s="69"/>
      <c r="G51" s="70"/>
      <c r="H51" s="71">
        <v>4179.0</v>
      </c>
      <c r="I51" s="73"/>
      <c r="J51" s="69"/>
      <c r="K51" s="69"/>
      <c r="L51" s="21">
        <v>4179.0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>
        <v>48.0</v>
      </c>
      <c r="B52" s="16" t="s">
        <v>1172</v>
      </c>
      <c r="C52" s="16">
        <v>55910.0</v>
      </c>
      <c r="D52" s="16" t="s">
        <v>1173</v>
      </c>
      <c r="E52" s="68"/>
      <c r="F52" s="69"/>
      <c r="G52" s="70"/>
      <c r="H52" s="71"/>
      <c r="I52" s="72">
        <v>1280.0</v>
      </c>
      <c r="J52" s="69"/>
      <c r="K52" s="69"/>
      <c r="L52" s="21">
        <v>1280.0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">
        <v>49.0</v>
      </c>
      <c r="B53" s="16" t="s">
        <v>1174</v>
      </c>
      <c r="C53" s="16">
        <v>52032.0</v>
      </c>
      <c r="D53" s="16" t="s">
        <v>76</v>
      </c>
      <c r="E53" s="68"/>
      <c r="F53" s="69"/>
      <c r="G53" s="70"/>
      <c r="H53" s="71">
        <v>1050.0</v>
      </c>
      <c r="I53" s="77"/>
      <c r="J53" s="69"/>
      <c r="K53" s="69"/>
      <c r="L53" s="21">
        <v>1050.0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>
        <v>50.0</v>
      </c>
      <c r="B54" s="16" t="s">
        <v>1175</v>
      </c>
      <c r="C54" s="16">
        <v>59171.0</v>
      </c>
      <c r="D54" s="16" t="s">
        <v>1176</v>
      </c>
      <c r="E54" s="68"/>
      <c r="F54" s="69"/>
      <c r="G54" s="70"/>
      <c r="H54" s="71">
        <v>27000.0</v>
      </c>
      <c r="I54" s="77"/>
      <c r="J54" s="76">
        <v>600.0</v>
      </c>
      <c r="K54" s="69"/>
      <c r="L54" s="21">
        <v>27600.0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">
        <v>51.0</v>
      </c>
      <c r="B55" s="16" t="s">
        <v>1177</v>
      </c>
      <c r="C55" s="16">
        <v>35245.0</v>
      </c>
      <c r="D55" s="16" t="s">
        <v>291</v>
      </c>
      <c r="E55" s="68"/>
      <c r="F55" s="69"/>
      <c r="G55" s="70"/>
      <c r="H55" s="71"/>
      <c r="I55" s="77">
        <v>12500.0</v>
      </c>
      <c r="J55" s="76"/>
      <c r="K55" s="69"/>
      <c r="L55" s="21">
        <v>12500.0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>
        <v>52.0</v>
      </c>
      <c r="B56" s="16" t="s">
        <v>1178</v>
      </c>
      <c r="C56" s="16">
        <v>21384.0</v>
      </c>
      <c r="D56" s="16" t="s">
        <v>243</v>
      </c>
      <c r="E56" s="68"/>
      <c r="F56" s="69"/>
      <c r="G56" s="70"/>
      <c r="H56" s="71">
        <v>1400.0</v>
      </c>
      <c r="I56" s="77"/>
      <c r="J56" s="69"/>
      <c r="K56" s="69"/>
      <c r="L56" s="21">
        <v>1400.0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">
        <v>53.0</v>
      </c>
      <c r="B57" s="16" t="s">
        <v>1179</v>
      </c>
      <c r="C57" s="16">
        <v>35245.0</v>
      </c>
      <c r="D57" s="16" t="s">
        <v>291</v>
      </c>
      <c r="E57" s="68"/>
      <c r="F57" s="69"/>
      <c r="G57" s="70"/>
      <c r="H57" s="71"/>
      <c r="I57" s="72">
        <v>300.0</v>
      </c>
      <c r="J57" s="69"/>
      <c r="K57" s="69"/>
      <c r="L57" s="21">
        <v>300.0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">
        <v>54.0</v>
      </c>
      <c r="B58" s="16" t="s">
        <v>1180</v>
      </c>
      <c r="C58" s="16">
        <v>30895.0</v>
      </c>
      <c r="D58" s="16" t="s">
        <v>169</v>
      </c>
      <c r="E58" s="78"/>
      <c r="F58" s="69"/>
      <c r="G58" s="70"/>
      <c r="H58" s="71"/>
      <c r="I58" s="72">
        <v>700.0</v>
      </c>
      <c r="J58" s="69"/>
      <c r="K58" s="69"/>
      <c r="L58" s="21">
        <v>700.0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55.0</v>
      </c>
      <c r="B59" s="16" t="s">
        <v>1181</v>
      </c>
      <c r="C59" s="16">
        <v>55446.0</v>
      </c>
      <c r="D59" s="16" t="s">
        <v>423</v>
      </c>
      <c r="E59" s="68"/>
      <c r="F59" s="69"/>
      <c r="G59" s="70"/>
      <c r="H59" s="71">
        <v>5640.0</v>
      </c>
      <c r="I59" s="73"/>
      <c r="J59" s="69"/>
      <c r="K59" s="69"/>
      <c r="L59" s="21">
        <v>5640.0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">
        <v>56.0</v>
      </c>
      <c r="B60" s="16" t="s">
        <v>1182</v>
      </c>
      <c r="C60" s="16">
        <v>54899.0</v>
      </c>
      <c r="D60" s="16" t="s">
        <v>1183</v>
      </c>
      <c r="E60" s="68"/>
      <c r="F60" s="69"/>
      <c r="G60" s="70"/>
      <c r="H60" s="71">
        <v>2500.0</v>
      </c>
      <c r="I60" s="72"/>
      <c r="J60" s="69"/>
      <c r="K60" s="69"/>
      <c r="L60" s="21">
        <v>2500.0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>
        <v>57.0</v>
      </c>
      <c r="B61" s="16" t="s">
        <v>1184</v>
      </c>
      <c r="C61" s="16">
        <v>48631.0</v>
      </c>
      <c r="D61" s="16" t="s">
        <v>112</v>
      </c>
      <c r="E61" s="68"/>
      <c r="F61" s="76"/>
      <c r="G61" s="70"/>
      <c r="H61" s="71">
        <v>2500.0</v>
      </c>
      <c r="I61" s="73"/>
      <c r="J61" s="69"/>
      <c r="K61" s="69"/>
      <c r="L61" s="21">
        <v>2500.0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">
        <v>58.0</v>
      </c>
      <c r="B62" s="16" t="s">
        <v>1185</v>
      </c>
      <c r="C62" s="16">
        <v>44035.0</v>
      </c>
      <c r="D62" s="16" t="s">
        <v>800</v>
      </c>
      <c r="E62" s="68"/>
      <c r="F62" s="69"/>
      <c r="G62" s="70"/>
      <c r="H62" s="71">
        <v>6153.0</v>
      </c>
      <c r="I62" s="74"/>
      <c r="J62" s="69"/>
      <c r="K62" s="69"/>
      <c r="L62" s="21">
        <v>6153.0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>
        <v>59.0</v>
      </c>
      <c r="B63" s="16" t="s">
        <v>1186</v>
      </c>
      <c r="C63" s="16">
        <v>51782.0</v>
      </c>
      <c r="D63" s="16" t="s">
        <v>565</v>
      </c>
      <c r="E63" s="68"/>
      <c r="F63" s="69"/>
      <c r="G63" s="70"/>
      <c r="H63" s="71"/>
      <c r="I63" s="72">
        <v>1250.0</v>
      </c>
      <c r="J63" s="69"/>
      <c r="K63" s="69"/>
      <c r="L63" s="21">
        <v>1250.0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">
        <v>60.0</v>
      </c>
      <c r="B64" s="16" t="s">
        <v>1187</v>
      </c>
      <c r="C64" s="16">
        <v>56831.0</v>
      </c>
      <c r="D64" s="16" t="s">
        <v>1188</v>
      </c>
      <c r="E64" s="68"/>
      <c r="F64" s="69"/>
      <c r="G64" s="70"/>
      <c r="H64" s="71"/>
      <c r="I64" s="72">
        <v>22700.0</v>
      </c>
      <c r="J64" s="69"/>
      <c r="K64" s="69"/>
      <c r="L64" s="21">
        <v>22700.0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">
        <v>61.0</v>
      </c>
      <c r="B65" s="16" t="s">
        <v>1189</v>
      </c>
      <c r="C65" s="16">
        <v>21818.0</v>
      </c>
      <c r="D65" s="16" t="s">
        <v>78</v>
      </c>
      <c r="E65" s="78"/>
      <c r="F65" s="69"/>
      <c r="G65" s="70"/>
      <c r="H65" s="71">
        <v>3000.0</v>
      </c>
      <c r="I65" s="73"/>
      <c r="J65" s="69"/>
      <c r="K65" s="69"/>
      <c r="L65" s="21">
        <v>3000.0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">
        <v>62.0</v>
      </c>
      <c r="B66" s="16" t="s">
        <v>1190</v>
      </c>
      <c r="C66" s="16">
        <v>59373.0</v>
      </c>
      <c r="D66" s="16" t="s">
        <v>1191</v>
      </c>
      <c r="E66" s="78"/>
      <c r="F66" s="76"/>
      <c r="G66" s="70"/>
      <c r="H66" s="71">
        <v>27000.0</v>
      </c>
      <c r="I66" s="73"/>
      <c r="J66" s="69"/>
      <c r="K66" s="69"/>
      <c r="L66" s="21">
        <v>27000.0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">
        <v>63.0</v>
      </c>
      <c r="B67" s="16" t="s">
        <v>1192</v>
      </c>
      <c r="C67" s="16">
        <v>53225.0</v>
      </c>
      <c r="D67" s="16" t="s">
        <v>1193</v>
      </c>
      <c r="E67" s="68"/>
      <c r="F67" s="69"/>
      <c r="G67" s="70"/>
      <c r="H67" s="71">
        <v>10000.0</v>
      </c>
      <c r="I67" s="73"/>
      <c r="J67" s="69"/>
      <c r="K67" s="69"/>
      <c r="L67" s="21">
        <v>10000.0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">
        <v>64.0</v>
      </c>
      <c r="B68" s="16" t="s">
        <v>1194</v>
      </c>
      <c r="C68" s="16">
        <v>55903.0</v>
      </c>
      <c r="D68" s="16" t="s">
        <v>1195</v>
      </c>
      <c r="E68" s="68"/>
      <c r="F68" s="69"/>
      <c r="G68" s="70"/>
      <c r="H68" s="71"/>
      <c r="I68" s="72">
        <v>1370.0</v>
      </c>
      <c r="J68" s="69"/>
      <c r="K68" s="69"/>
      <c r="L68" s="21">
        <v>1370.0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">
        <v>65.0</v>
      </c>
      <c r="B69" s="16" t="s">
        <v>1196</v>
      </c>
      <c r="C69" s="16">
        <v>57819.0</v>
      </c>
      <c r="D69" s="16" t="s">
        <v>1197</v>
      </c>
      <c r="E69" s="68"/>
      <c r="F69" s="69"/>
      <c r="G69" s="70"/>
      <c r="H69" s="71">
        <v>3600.0</v>
      </c>
      <c r="I69" s="73"/>
      <c r="J69" s="69"/>
      <c r="K69" s="69"/>
      <c r="L69" s="21">
        <v>3600.0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">
        <v>66.0</v>
      </c>
      <c r="B70" s="16" t="s">
        <v>1198</v>
      </c>
      <c r="C70" s="16">
        <v>48631.0</v>
      </c>
      <c r="D70" s="16" t="s">
        <v>112</v>
      </c>
      <c r="E70" s="68"/>
      <c r="F70" s="69"/>
      <c r="G70" s="70"/>
      <c r="H70" s="71">
        <v>350.0</v>
      </c>
      <c r="I70" s="72"/>
      <c r="J70" s="69"/>
      <c r="K70" s="69"/>
      <c r="L70" s="21">
        <v>350.0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>
        <v>67.0</v>
      </c>
      <c r="B71" s="16" t="s">
        <v>1199</v>
      </c>
      <c r="C71" s="16">
        <v>58931.0</v>
      </c>
      <c r="D71" s="16" t="s">
        <v>1200</v>
      </c>
      <c r="E71" s="68"/>
      <c r="F71" s="69"/>
      <c r="G71" s="70"/>
      <c r="H71" s="71">
        <v>3900.0</v>
      </c>
      <c r="I71" s="73"/>
      <c r="J71" s="69"/>
      <c r="K71" s="69"/>
      <c r="L71" s="21">
        <v>3900.0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">
        <v>68.0</v>
      </c>
      <c r="B72" s="16" t="s">
        <v>1201</v>
      </c>
      <c r="C72" s="16">
        <v>50444.0</v>
      </c>
      <c r="D72" s="16" t="s">
        <v>1202</v>
      </c>
      <c r="E72" s="68"/>
      <c r="F72" s="69"/>
      <c r="G72" s="70"/>
      <c r="H72" s="71">
        <v>2500.0</v>
      </c>
      <c r="I72" s="72"/>
      <c r="J72" s="69"/>
      <c r="K72" s="69"/>
      <c r="L72" s="21">
        <v>2500.0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">
        <v>69.0</v>
      </c>
      <c r="B73" s="16" t="s">
        <v>1203</v>
      </c>
      <c r="C73" s="16">
        <v>51782.0</v>
      </c>
      <c r="D73" s="16" t="s">
        <v>565</v>
      </c>
      <c r="E73" s="68"/>
      <c r="F73" s="69"/>
      <c r="G73" s="70"/>
      <c r="H73" s="71"/>
      <c r="I73" s="72">
        <v>350.0</v>
      </c>
      <c r="J73" s="69"/>
      <c r="K73" s="69"/>
      <c r="L73" s="21">
        <v>350.0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">
        <v>70.0</v>
      </c>
      <c r="B74" s="16" t="s">
        <v>1204</v>
      </c>
      <c r="C74" s="16">
        <v>42071.0</v>
      </c>
      <c r="D74" s="16" t="s">
        <v>98</v>
      </c>
      <c r="E74" s="68"/>
      <c r="F74" s="69"/>
      <c r="G74" s="70"/>
      <c r="H74" s="71"/>
      <c r="I74" s="77">
        <v>10177.0</v>
      </c>
      <c r="J74" s="69"/>
      <c r="K74" s="69"/>
      <c r="L74" s="21">
        <v>10177.0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">
        <v>71.0</v>
      </c>
      <c r="B75" s="16" t="s">
        <v>1205</v>
      </c>
      <c r="C75" s="16">
        <v>28414.0</v>
      </c>
      <c r="D75" s="16" t="s">
        <v>230</v>
      </c>
      <c r="E75" s="68"/>
      <c r="F75" s="69"/>
      <c r="G75" s="70"/>
      <c r="H75" s="71">
        <v>2500.0</v>
      </c>
      <c r="I75" s="72"/>
      <c r="J75" s="69"/>
      <c r="K75" s="69"/>
      <c r="L75" s="21">
        <v>2500.0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">
        <v>72.0</v>
      </c>
      <c r="B76" s="16" t="s">
        <v>1206</v>
      </c>
      <c r="C76" s="16">
        <v>49677.0</v>
      </c>
      <c r="D76" s="16" t="s">
        <v>1207</v>
      </c>
      <c r="E76" s="68"/>
      <c r="F76" s="69"/>
      <c r="G76" s="70"/>
      <c r="H76" s="71">
        <v>11250.0</v>
      </c>
      <c r="I76" s="73"/>
      <c r="J76" s="69"/>
      <c r="K76" s="69"/>
      <c r="L76" s="21">
        <v>11250.0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">
        <v>73.0</v>
      </c>
      <c r="B77" s="16" t="s">
        <v>1208</v>
      </c>
      <c r="C77" s="16">
        <v>43381.0</v>
      </c>
      <c r="D77" s="16" t="s">
        <v>388</v>
      </c>
      <c r="E77" s="68"/>
      <c r="F77" s="69"/>
      <c r="G77" s="70"/>
      <c r="H77" s="71">
        <v>2250.0</v>
      </c>
      <c r="I77" s="72"/>
      <c r="J77" s="69"/>
      <c r="K77" s="69"/>
      <c r="L77" s="21">
        <v>2250.0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">
        <v>74.0</v>
      </c>
      <c r="B78" s="16" t="s">
        <v>1209</v>
      </c>
      <c r="C78" s="16">
        <v>59377.0</v>
      </c>
      <c r="D78" s="16" t="s">
        <v>1210</v>
      </c>
      <c r="E78" s="68"/>
      <c r="F78" s="69"/>
      <c r="G78" s="70"/>
      <c r="H78" s="71"/>
      <c r="I78" s="72">
        <v>27000.0</v>
      </c>
      <c r="J78" s="69"/>
      <c r="K78" s="69"/>
      <c r="L78" s="21">
        <v>27000.0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>
        <v>75.0</v>
      </c>
      <c r="B79" s="16" t="s">
        <v>1211</v>
      </c>
      <c r="C79" s="16">
        <v>58978.0</v>
      </c>
      <c r="D79" s="16" t="s">
        <v>1036</v>
      </c>
      <c r="E79" s="68"/>
      <c r="F79" s="69"/>
      <c r="G79" s="70"/>
      <c r="H79" s="71"/>
      <c r="I79" s="72">
        <v>466.0</v>
      </c>
      <c r="J79" s="69"/>
      <c r="K79" s="69"/>
      <c r="L79" s="21">
        <v>466.0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">
        <v>76.0</v>
      </c>
      <c r="B80" s="16" t="s">
        <v>1212</v>
      </c>
      <c r="C80" s="16">
        <v>59380.0</v>
      </c>
      <c r="D80" s="16" t="s">
        <v>1213</v>
      </c>
      <c r="E80" s="68"/>
      <c r="F80" s="76">
        <v>27000.0</v>
      </c>
      <c r="G80" s="70"/>
      <c r="H80" s="71"/>
      <c r="I80" s="72"/>
      <c r="J80" s="69"/>
      <c r="K80" s="69"/>
      <c r="L80" s="21">
        <v>27000.0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">
        <v>77.0</v>
      </c>
      <c r="B81" s="16" t="s">
        <v>1214</v>
      </c>
      <c r="C81" s="16">
        <v>26831.0</v>
      </c>
      <c r="D81" s="16" t="s">
        <v>199</v>
      </c>
      <c r="E81" s="68"/>
      <c r="F81" s="69"/>
      <c r="G81" s="70"/>
      <c r="H81" s="71"/>
      <c r="I81" s="72">
        <v>8200.0</v>
      </c>
      <c r="J81" s="69"/>
      <c r="K81" s="69"/>
      <c r="L81" s="21">
        <v>8200.0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">
        <v>78.0</v>
      </c>
      <c r="B82" s="16" t="s">
        <v>1215</v>
      </c>
      <c r="C82" s="16">
        <v>53589.0</v>
      </c>
      <c r="D82" s="16" t="s">
        <v>1216</v>
      </c>
      <c r="E82" s="68"/>
      <c r="F82" s="69"/>
      <c r="G82" s="70"/>
      <c r="H82" s="71"/>
      <c r="I82" s="72">
        <v>34500.0</v>
      </c>
      <c r="J82" s="69"/>
      <c r="K82" s="69"/>
      <c r="L82" s="21">
        <v>34500.0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">
        <v>79.0</v>
      </c>
      <c r="B83" s="16" t="s">
        <v>1217</v>
      </c>
      <c r="C83" s="16">
        <v>49194.0</v>
      </c>
      <c r="D83" s="16" t="s">
        <v>1218</v>
      </c>
      <c r="E83" s="68"/>
      <c r="F83" s="69"/>
      <c r="G83" s="70"/>
      <c r="H83" s="71">
        <v>1400.0</v>
      </c>
      <c r="I83" s="73"/>
      <c r="J83" s="69"/>
      <c r="K83" s="69"/>
      <c r="L83" s="21">
        <v>1400.0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">
        <v>80.0</v>
      </c>
      <c r="B84" s="16" t="s">
        <v>1219</v>
      </c>
      <c r="C84" s="16">
        <v>35245.0</v>
      </c>
      <c r="D84" s="16" t="s">
        <v>291</v>
      </c>
      <c r="E84" s="68"/>
      <c r="F84" s="69"/>
      <c r="G84" s="70"/>
      <c r="H84" s="71"/>
      <c r="I84" s="72"/>
      <c r="J84" s="76">
        <v>600.0</v>
      </c>
      <c r="K84" s="69"/>
      <c r="L84" s="21">
        <v>600.0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">
        <v>81.0</v>
      </c>
      <c r="B85" s="16" t="s">
        <v>1220</v>
      </c>
      <c r="C85" s="16">
        <v>47509.0</v>
      </c>
      <c r="D85" s="16" t="s">
        <v>304</v>
      </c>
      <c r="E85" s="68"/>
      <c r="F85" s="69"/>
      <c r="G85" s="82">
        <v>20000.0</v>
      </c>
      <c r="H85" s="71"/>
      <c r="I85" s="72"/>
      <c r="J85" s="69"/>
      <c r="K85" s="69"/>
      <c r="L85" s="21">
        <v>20000.0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">
        <v>82.0</v>
      </c>
      <c r="B86" s="16" t="s">
        <v>1221</v>
      </c>
      <c r="C86" s="16">
        <v>53829.0</v>
      </c>
      <c r="D86" s="16" t="s">
        <v>1222</v>
      </c>
      <c r="E86" s="68"/>
      <c r="F86" s="69"/>
      <c r="G86" s="82">
        <v>1250.0</v>
      </c>
      <c r="H86" s="71"/>
      <c r="I86" s="72"/>
      <c r="J86" s="69"/>
      <c r="K86" s="69"/>
      <c r="L86" s="21">
        <v>1250.0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">
        <v>83.0</v>
      </c>
      <c r="B87" s="16" t="s">
        <v>1223</v>
      </c>
      <c r="C87" s="16">
        <v>12102.0</v>
      </c>
      <c r="D87" s="16" t="s">
        <v>526</v>
      </c>
      <c r="E87" s="78"/>
      <c r="F87" s="69"/>
      <c r="G87" s="82">
        <v>941.0</v>
      </c>
      <c r="H87" s="71"/>
      <c r="I87" s="73"/>
      <c r="J87" s="69"/>
      <c r="K87" s="69"/>
      <c r="L87" s="21">
        <v>941.0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">
        <v>84.0</v>
      </c>
      <c r="B88" s="16" t="s">
        <v>1224</v>
      </c>
      <c r="C88" s="16">
        <v>49953.0</v>
      </c>
      <c r="D88" s="16" t="s">
        <v>273</v>
      </c>
      <c r="E88" s="78"/>
      <c r="F88" s="69"/>
      <c r="G88" s="82">
        <v>10750.0</v>
      </c>
      <c r="H88" s="71"/>
      <c r="I88" s="73"/>
      <c r="J88" s="69"/>
      <c r="K88" s="69"/>
      <c r="L88" s="21">
        <v>10750.0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">
        <v>85.0</v>
      </c>
      <c r="B89" s="16" t="s">
        <v>1225</v>
      </c>
      <c r="C89" s="16">
        <v>49953.0</v>
      </c>
      <c r="D89" s="16" t="s">
        <v>273</v>
      </c>
      <c r="E89" s="68"/>
      <c r="F89" s="69"/>
      <c r="G89" s="82">
        <v>2500.0</v>
      </c>
      <c r="H89" s="71"/>
      <c r="I89" s="73"/>
      <c r="J89" s="69"/>
      <c r="K89" s="69"/>
      <c r="L89" s="21">
        <v>2500.0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>
        <v>86.0</v>
      </c>
      <c r="B90" s="16" t="s">
        <v>1226</v>
      </c>
      <c r="C90" s="16">
        <v>43380.0</v>
      </c>
      <c r="D90" s="16" t="s">
        <v>55</v>
      </c>
      <c r="E90" s="78"/>
      <c r="F90" s="69"/>
      <c r="G90" s="82">
        <v>10200.0</v>
      </c>
      <c r="H90" s="71"/>
      <c r="I90" s="73"/>
      <c r="J90" s="69"/>
      <c r="K90" s="69"/>
      <c r="L90" s="21">
        <v>10200.0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">
        <v>87.0</v>
      </c>
      <c r="B91" s="16" t="s">
        <v>1227</v>
      </c>
      <c r="C91" s="16">
        <v>55179.0</v>
      </c>
      <c r="D91" s="16" t="s">
        <v>528</v>
      </c>
      <c r="E91" s="68"/>
      <c r="F91" s="69"/>
      <c r="G91" s="82">
        <v>23250.0</v>
      </c>
      <c r="H91" s="71"/>
      <c r="I91" s="72"/>
      <c r="J91" s="69"/>
      <c r="K91" s="69"/>
      <c r="L91" s="21">
        <v>23250.0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">
        <v>88.0</v>
      </c>
      <c r="B92" s="16" t="s">
        <v>1228</v>
      </c>
      <c r="C92" s="16">
        <v>50342.0</v>
      </c>
      <c r="D92" s="16" t="s">
        <v>463</v>
      </c>
      <c r="E92" s="68"/>
      <c r="F92" s="76"/>
      <c r="G92" s="82">
        <v>5000.0</v>
      </c>
      <c r="H92" s="71"/>
      <c r="I92" s="72"/>
      <c r="J92" s="69"/>
      <c r="K92" s="69"/>
      <c r="L92" s="21">
        <v>5000.0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">
        <v>89.0</v>
      </c>
      <c r="B93" s="16" t="s">
        <v>1229</v>
      </c>
      <c r="C93" s="16">
        <v>48631.0</v>
      </c>
      <c r="D93" s="16" t="s">
        <v>112</v>
      </c>
      <c r="E93" s="68"/>
      <c r="F93" s="76"/>
      <c r="G93" s="82">
        <v>3750.0</v>
      </c>
      <c r="H93" s="71"/>
      <c r="I93" s="73"/>
      <c r="J93" s="73"/>
      <c r="K93" s="69"/>
      <c r="L93" s="21">
        <v>3750.0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">
        <v>90.0</v>
      </c>
      <c r="B94" s="16" t="s">
        <v>1230</v>
      </c>
      <c r="C94" s="16">
        <v>50616.0</v>
      </c>
      <c r="D94" s="16" t="s">
        <v>1231</v>
      </c>
      <c r="E94" s="68"/>
      <c r="F94" s="69"/>
      <c r="G94" s="82">
        <v>5000.0</v>
      </c>
      <c r="H94" s="71"/>
      <c r="I94" s="73"/>
      <c r="J94" s="69"/>
      <c r="K94" s="69"/>
      <c r="L94" s="21">
        <v>5000.0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">
        <v>91.0</v>
      </c>
      <c r="B95" s="16" t="s">
        <v>1232</v>
      </c>
      <c r="C95" s="16">
        <v>48631.0</v>
      </c>
      <c r="D95" s="16" t="s">
        <v>112</v>
      </c>
      <c r="E95" s="68"/>
      <c r="F95" s="69"/>
      <c r="G95" s="82">
        <v>6250.0</v>
      </c>
      <c r="H95" s="71"/>
      <c r="I95" s="72"/>
      <c r="J95" s="69"/>
      <c r="K95" s="69"/>
      <c r="L95" s="21">
        <v>6250.0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">
        <v>92.0</v>
      </c>
      <c r="B96" s="16" t="s">
        <v>1233</v>
      </c>
      <c r="C96" s="16">
        <v>51017.0</v>
      </c>
      <c r="D96" s="16" t="s">
        <v>108</v>
      </c>
      <c r="E96" s="68"/>
      <c r="F96" s="69"/>
      <c r="G96" s="82">
        <v>22250.0</v>
      </c>
      <c r="H96" s="71"/>
      <c r="I96" s="73"/>
      <c r="J96" s="76"/>
      <c r="K96" s="69"/>
      <c r="L96" s="21">
        <v>22250.0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">
        <v>93.0</v>
      </c>
      <c r="B97" s="62"/>
      <c r="C97" s="67"/>
      <c r="D97" s="62"/>
      <c r="E97" s="68"/>
      <c r="F97" s="69"/>
      <c r="G97" s="82"/>
      <c r="H97" s="71"/>
      <c r="I97" s="72"/>
      <c r="J97" s="76"/>
      <c r="K97" s="69"/>
      <c r="L97" s="64"/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9" t="s">
        <v>1112</v>
      </c>
      <c r="B98" s="42"/>
      <c r="C98" s="84"/>
      <c r="D98" s="42"/>
      <c r="E98" s="43">
        <f t="shared" ref="E98:J98" si="2">SUM(E5:E97)</f>
        <v>11660</v>
      </c>
      <c r="F98" s="43">
        <f t="shared" si="2"/>
        <v>27000</v>
      </c>
      <c r="G98" s="43">
        <f t="shared" si="2"/>
        <v>111141</v>
      </c>
      <c r="H98" s="85">
        <f t="shared" si="2"/>
        <v>365259</v>
      </c>
      <c r="I98" s="43">
        <f t="shared" si="2"/>
        <v>320453</v>
      </c>
      <c r="J98" s="43">
        <f t="shared" si="2"/>
        <v>11200</v>
      </c>
      <c r="K98" s="43"/>
      <c r="L98" s="43">
        <f t="shared" ref="L98:M98" si="3">SUM(L5:L97)</f>
        <v>846713</v>
      </c>
      <c r="M98" s="22">
        <f t="shared" si="3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84"/>
      <c r="D99" s="42"/>
      <c r="E99" s="86">
        <f>K98+L98+M98+N98+O98+P98+Q98</f>
        <v>846713</v>
      </c>
      <c r="F99" s="7"/>
      <c r="G99" s="7"/>
      <c r="H99" s="7"/>
      <c r="I99" s="7"/>
      <c r="J99" s="7"/>
      <c r="K99" s="8"/>
      <c r="L99" s="8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88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88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88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88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8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88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88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88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88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88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88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88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88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88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88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88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88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88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88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88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88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88"/>
      <c r="D984" s="2"/>
      <c r="E984" s="2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88"/>
      <c r="D985" s="2"/>
      <c r="E985" s="2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88"/>
      <c r="D986" s="2"/>
      <c r="E986" s="2"/>
      <c r="F986" s="2"/>
      <c r="G986" s="2"/>
      <c r="H986" s="4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88"/>
      <c r="D987" s="2"/>
      <c r="E987" s="2"/>
      <c r="F987" s="2"/>
      <c r="G987" s="2"/>
      <c r="H987" s="4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88"/>
      <c r="D988" s="2"/>
      <c r="E988" s="2"/>
      <c r="F988" s="2"/>
      <c r="G988" s="2"/>
      <c r="H988" s="4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88"/>
      <c r="D989" s="2"/>
      <c r="E989" s="2"/>
      <c r="F989" s="2"/>
      <c r="G989" s="2"/>
      <c r="H989" s="4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88"/>
      <c r="D990" s="2"/>
      <c r="E990" s="2"/>
      <c r="F990" s="2"/>
      <c r="G990" s="2"/>
      <c r="H990" s="4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88"/>
      <c r="D991" s="2"/>
      <c r="E991" s="2"/>
      <c r="F991" s="2"/>
      <c r="G991" s="2"/>
      <c r="H991" s="4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88"/>
      <c r="D992" s="2"/>
      <c r="E992" s="2"/>
      <c r="F992" s="2"/>
      <c r="G992" s="2"/>
      <c r="H992" s="4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88"/>
      <c r="D993" s="2"/>
      <c r="E993" s="2"/>
      <c r="F993" s="2"/>
      <c r="G993" s="2"/>
      <c r="H993" s="4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88"/>
      <c r="D994" s="2"/>
      <c r="E994" s="2"/>
      <c r="F994" s="2"/>
      <c r="G994" s="2"/>
      <c r="H994" s="4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88"/>
      <c r="D995" s="2"/>
      <c r="E995" s="2"/>
      <c r="F995" s="2"/>
      <c r="G995" s="2"/>
      <c r="H995" s="4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88"/>
      <c r="D996" s="2"/>
      <c r="E996" s="2"/>
      <c r="F996" s="2"/>
      <c r="G996" s="2"/>
      <c r="H996" s="4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88"/>
      <c r="D997" s="2"/>
      <c r="E997" s="2"/>
      <c r="F997" s="2"/>
      <c r="G997" s="2"/>
      <c r="H997" s="4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88"/>
      <c r="D998" s="2"/>
      <c r="E998" s="2"/>
      <c r="F998" s="2"/>
      <c r="G998" s="2"/>
      <c r="H998" s="4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88"/>
      <c r="D999" s="2"/>
      <c r="E999" s="2"/>
      <c r="F999" s="2"/>
      <c r="G999" s="2"/>
      <c r="H999" s="4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88"/>
      <c r="D1000" s="2"/>
      <c r="E1000" s="2"/>
      <c r="F1000" s="2"/>
      <c r="G1000" s="2"/>
      <c r="H1000" s="4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88"/>
      <c r="D1001" s="2"/>
      <c r="E1001" s="2"/>
      <c r="F1001" s="2"/>
      <c r="G1001" s="2"/>
      <c r="H1001" s="47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88"/>
      <c r="D1002" s="2"/>
      <c r="E1002" s="2"/>
      <c r="F1002" s="2"/>
      <c r="G1002" s="2"/>
      <c r="H1002" s="47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88"/>
      <c r="D1003" s="2"/>
      <c r="E1003" s="2"/>
      <c r="F1003" s="2"/>
      <c r="G1003" s="2"/>
      <c r="H1003" s="47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88"/>
      <c r="D1004" s="2"/>
      <c r="E1004" s="2"/>
      <c r="F1004" s="2"/>
      <c r="G1004" s="2"/>
      <c r="H1004" s="47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14">
    <mergeCell ref="F3:G3"/>
    <mergeCell ref="H3:I3"/>
    <mergeCell ref="J3:J4"/>
    <mergeCell ref="K3:K4"/>
    <mergeCell ref="E99:K9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6.63"/>
    <col customWidth="1" min="4" max="4" width="44.38"/>
    <col customWidth="1" min="8" max="8" width="16.88"/>
    <col customWidth="1" min="9" max="9" width="16.63"/>
    <col customWidth="1" min="12" max="12" width="14.88"/>
  </cols>
  <sheetData>
    <row r="1">
      <c r="A1" s="1" t="s">
        <v>1112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1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" t="s">
        <v>13</v>
      </c>
      <c r="G4" s="12" t="s">
        <v>14</v>
      </c>
      <c r="H4" s="13" t="s">
        <v>15</v>
      </c>
      <c r="I4" s="14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0">
        <v>1.0</v>
      </c>
      <c r="B5" s="62" t="s">
        <v>1234</v>
      </c>
      <c r="C5" s="67">
        <v>58611.0</v>
      </c>
      <c r="D5" s="62" t="s">
        <v>1235</v>
      </c>
      <c r="E5" s="78">
        <v>3750.0</v>
      </c>
      <c r="F5" s="91"/>
      <c r="G5" s="70"/>
      <c r="H5" s="92"/>
      <c r="I5" s="93"/>
      <c r="J5" s="94"/>
      <c r="K5" s="69"/>
      <c r="L5" s="64">
        <v>3750.0</v>
      </c>
      <c r="M5" s="22">
        <f t="shared" ref="M5:M105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0">
        <v>2.0</v>
      </c>
      <c r="B6" s="62" t="s">
        <v>1236</v>
      </c>
      <c r="C6" s="67">
        <v>54763.0</v>
      </c>
      <c r="D6" s="62" t="s">
        <v>521</v>
      </c>
      <c r="E6" s="68"/>
      <c r="F6" s="91"/>
      <c r="G6" s="70"/>
      <c r="H6" s="92">
        <v>3000.0</v>
      </c>
      <c r="I6" s="95"/>
      <c r="J6" s="96"/>
      <c r="K6" s="69"/>
      <c r="L6" s="64">
        <v>3000.0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0">
        <v>3.0</v>
      </c>
      <c r="B7" s="62" t="s">
        <v>1237</v>
      </c>
      <c r="C7" s="67">
        <v>51876.0</v>
      </c>
      <c r="D7" s="62" t="s">
        <v>364</v>
      </c>
      <c r="E7" s="68"/>
      <c r="F7" s="91"/>
      <c r="G7" s="70"/>
      <c r="H7" s="92">
        <v>10000.0</v>
      </c>
      <c r="I7" s="93"/>
      <c r="J7" s="96"/>
      <c r="K7" s="69"/>
      <c r="L7" s="64">
        <v>10000.0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0">
        <v>4.0</v>
      </c>
      <c r="B8" s="62" t="s">
        <v>1238</v>
      </c>
      <c r="C8" s="67">
        <v>51782.0</v>
      </c>
      <c r="D8" s="62" t="s">
        <v>565</v>
      </c>
      <c r="E8" s="68"/>
      <c r="F8" s="91"/>
      <c r="G8" s="70"/>
      <c r="H8" s="92"/>
      <c r="I8" s="71">
        <v>350.0</v>
      </c>
      <c r="J8" s="96"/>
      <c r="K8" s="69"/>
      <c r="L8" s="64">
        <v>350.0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0">
        <v>5.0</v>
      </c>
      <c r="B9" s="62" t="s">
        <v>1239</v>
      </c>
      <c r="C9" s="67">
        <v>36555.0</v>
      </c>
      <c r="D9" s="62" t="s">
        <v>66</v>
      </c>
      <c r="E9" s="68"/>
      <c r="F9" s="97"/>
      <c r="G9" s="70"/>
      <c r="H9" s="92">
        <v>3600.0</v>
      </c>
      <c r="I9" s="93"/>
      <c r="J9" s="96"/>
      <c r="K9" s="69"/>
      <c r="L9" s="64">
        <v>3600.0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0">
        <v>6.0</v>
      </c>
      <c r="B10" s="62" t="s">
        <v>1240</v>
      </c>
      <c r="C10" s="67">
        <v>47787.0</v>
      </c>
      <c r="D10" s="62" t="s">
        <v>893</v>
      </c>
      <c r="E10" s="68"/>
      <c r="F10" s="97"/>
      <c r="G10" s="70"/>
      <c r="H10" s="92">
        <v>30250.0</v>
      </c>
      <c r="I10" s="93"/>
      <c r="J10" s="96"/>
      <c r="K10" s="69"/>
      <c r="L10" s="64">
        <v>30250.0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0">
        <v>7.0</v>
      </c>
      <c r="B11" s="62" t="s">
        <v>1241</v>
      </c>
      <c r="C11" s="67">
        <v>58454.0</v>
      </c>
      <c r="D11" s="62" t="s">
        <v>1242</v>
      </c>
      <c r="E11" s="68"/>
      <c r="F11" s="97"/>
      <c r="G11" s="70"/>
      <c r="H11" s="92"/>
      <c r="I11" s="93">
        <v>3500.0</v>
      </c>
      <c r="J11" s="96"/>
      <c r="K11" s="69"/>
      <c r="L11" s="64">
        <v>3500.0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0">
        <v>8.0</v>
      </c>
      <c r="B12" s="62" t="s">
        <v>1243</v>
      </c>
      <c r="C12" s="67">
        <v>58956.0</v>
      </c>
      <c r="D12" s="62" t="s">
        <v>792</v>
      </c>
      <c r="E12" s="78"/>
      <c r="F12" s="91"/>
      <c r="G12" s="70"/>
      <c r="H12" s="92">
        <v>2650.0</v>
      </c>
      <c r="I12" s="95"/>
      <c r="J12" s="96"/>
      <c r="K12" s="69"/>
      <c r="L12" s="64">
        <v>2650.0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0">
        <v>9.0</v>
      </c>
      <c r="B13" s="62" t="s">
        <v>1244</v>
      </c>
      <c r="C13" s="67">
        <v>58956.0</v>
      </c>
      <c r="D13" s="62" t="s">
        <v>792</v>
      </c>
      <c r="E13" s="78">
        <v>600.0</v>
      </c>
      <c r="F13" s="91"/>
      <c r="G13" s="70"/>
      <c r="H13" s="92"/>
      <c r="I13" s="95"/>
      <c r="J13" s="94"/>
      <c r="K13" s="69"/>
      <c r="L13" s="64">
        <v>600.0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0">
        <v>10.0</v>
      </c>
      <c r="B14" s="62" t="s">
        <v>1245</v>
      </c>
      <c r="C14" s="67">
        <v>50871.0</v>
      </c>
      <c r="D14" s="62" t="s">
        <v>24</v>
      </c>
      <c r="E14" s="68"/>
      <c r="F14" s="91"/>
      <c r="G14" s="70"/>
      <c r="H14" s="92">
        <v>37500.0</v>
      </c>
      <c r="I14" s="93"/>
      <c r="J14" s="94"/>
      <c r="K14" s="69"/>
      <c r="L14" s="64">
        <v>37500.0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0">
        <v>11.0</v>
      </c>
      <c r="B15" s="62" t="s">
        <v>1246</v>
      </c>
      <c r="C15" s="67">
        <v>53772.0</v>
      </c>
      <c r="D15" s="62" t="s">
        <v>335</v>
      </c>
      <c r="E15" s="68"/>
      <c r="F15" s="98">
        <v>5700.0</v>
      </c>
      <c r="G15" s="70"/>
      <c r="H15" s="92"/>
      <c r="I15" s="93"/>
      <c r="J15" s="96"/>
      <c r="K15" s="69"/>
      <c r="L15" s="64">
        <v>5700.0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0">
        <v>12.0</v>
      </c>
      <c r="B16" s="62" t="s">
        <v>1247</v>
      </c>
      <c r="C16" s="67">
        <v>35245.0</v>
      </c>
      <c r="D16" s="62" t="s">
        <v>291</v>
      </c>
      <c r="E16" s="78"/>
      <c r="F16" s="98"/>
      <c r="G16" s="70"/>
      <c r="H16" s="92"/>
      <c r="I16" s="93"/>
      <c r="J16" s="94">
        <v>53750.0</v>
      </c>
      <c r="K16" s="69"/>
      <c r="L16" s="64">
        <v>53750.0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0">
        <v>13.0</v>
      </c>
      <c r="B17" s="62" t="s">
        <v>1248</v>
      </c>
      <c r="C17" s="67">
        <v>52669.0</v>
      </c>
      <c r="D17" s="62" t="s">
        <v>1249</v>
      </c>
      <c r="E17" s="68"/>
      <c r="F17" s="98">
        <v>34500.0</v>
      </c>
      <c r="G17" s="70"/>
      <c r="H17" s="92"/>
      <c r="I17" s="93"/>
      <c r="J17" s="96"/>
      <c r="K17" s="69"/>
      <c r="L17" s="64">
        <v>34500.0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0">
        <v>14.0</v>
      </c>
      <c r="B18" s="62" t="s">
        <v>1250</v>
      </c>
      <c r="C18" s="67">
        <v>52206.0</v>
      </c>
      <c r="D18" s="62" t="s">
        <v>829</v>
      </c>
      <c r="E18" s="68"/>
      <c r="F18" s="91"/>
      <c r="G18" s="70"/>
      <c r="H18" s="92">
        <v>1400.0</v>
      </c>
      <c r="I18" s="93"/>
      <c r="J18" s="96"/>
      <c r="K18" s="69"/>
      <c r="L18" s="64">
        <v>1400.0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0">
        <v>15.0</v>
      </c>
      <c r="B19" s="62" t="s">
        <v>1251</v>
      </c>
      <c r="C19" s="67">
        <v>48631.0</v>
      </c>
      <c r="D19" s="62" t="s">
        <v>112</v>
      </c>
      <c r="E19" s="68"/>
      <c r="F19" s="91"/>
      <c r="G19" s="70"/>
      <c r="H19" s="92">
        <v>1250.0</v>
      </c>
      <c r="I19" s="93"/>
      <c r="J19" s="96"/>
      <c r="K19" s="69"/>
      <c r="L19" s="64">
        <v>1250.0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0">
        <v>16.0</v>
      </c>
      <c r="B20" s="62" t="s">
        <v>1252</v>
      </c>
      <c r="C20" s="67">
        <v>50119.0</v>
      </c>
      <c r="D20" s="62" t="s">
        <v>630</v>
      </c>
      <c r="E20" s="68"/>
      <c r="F20" s="91"/>
      <c r="G20" s="70"/>
      <c r="H20" s="92">
        <v>896.0</v>
      </c>
      <c r="I20" s="93"/>
      <c r="J20" s="94"/>
      <c r="K20" s="69"/>
      <c r="L20" s="64">
        <v>896.0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0">
        <v>17.0</v>
      </c>
      <c r="B21" s="62" t="s">
        <v>1253</v>
      </c>
      <c r="C21" s="67">
        <v>36769.0</v>
      </c>
      <c r="D21" s="62" t="s">
        <v>154</v>
      </c>
      <c r="E21" s="68"/>
      <c r="F21" s="91"/>
      <c r="G21" s="70"/>
      <c r="H21" s="92">
        <v>25600.0</v>
      </c>
      <c r="I21" s="93"/>
      <c r="J21" s="96"/>
      <c r="K21" s="69"/>
      <c r="L21" s="64">
        <v>25600.0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0">
        <v>18.0</v>
      </c>
      <c r="B22" s="62" t="s">
        <v>1254</v>
      </c>
      <c r="C22" s="67">
        <v>57552.0</v>
      </c>
      <c r="D22" s="62" t="s">
        <v>1255</v>
      </c>
      <c r="E22" s="78"/>
      <c r="F22" s="91"/>
      <c r="G22" s="70"/>
      <c r="H22" s="92">
        <v>28000.0</v>
      </c>
      <c r="I22" s="71"/>
      <c r="J22" s="96"/>
      <c r="K22" s="69"/>
      <c r="L22" s="64">
        <v>28000.0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0">
        <v>19.0</v>
      </c>
      <c r="B23" s="62" t="s">
        <v>1256</v>
      </c>
      <c r="C23" s="67">
        <v>21384.0</v>
      </c>
      <c r="D23" s="62" t="s">
        <v>243</v>
      </c>
      <c r="E23" s="68"/>
      <c r="F23" s="91"/>
      <c r="G23" s="70"/>
      <c r="H23" s="92">
        <v>5000.0</v>
      </c>
      <c r="I23" s="95"/>
      <c r="J23" s="96"/>
      <c r="K23" s="69"/>
      <c r="L23" s="64">
        <v>5000.0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0">
        <v>20.0</v>
      </c>
      <c r="B24" s="62" t="s">
        <v>1257</v>
      </c>
      <c r="C24" s="67">
        <v>21384.0</v>
      </c>
      <c r="D24" s="62" t="s">
        <v>243</v>
      </c>
      <c r="E24" s="78"/>
      <c r="F24" s="91"/>
      <c r="G24" s="70"/>
      <c r="H24" s="92">
        <v>2500.0</v>
      </c>
      <c r="I24" s="93"/>
      <c r="J24" s="94"/>
      <c r="K24" s="69"/>
      <c r="L24" s="64">
        <v>2500.0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0">
        <v>21.0</v>
      </c>
      <c r="B25" s="62" t="s">
        <v>1258</v>
      </c>
      <c r="C25" s="67">
        <v>48306.0</v>
      </c>
      <c r="D25" s="62" t="s">
        <v>1259</v>
      </c>
      <c r="E25" s="68"/>
      <c r="F25" s="91"/>
      <c r="G25" s="70"/>
      <c r="H25" s="92">
        <v>2500.0</v>
      </c>
      <c r="I25" s="93"/>
      <c r="J25" s="96"/>
      <c r="K25" s="69"/>
      <c r="L25" s="64">
        <v>2500.0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0">
        <v>22.0</v>
      </c>
      <c r="B26" s="62" t="s">
        <v>1260</v>
      </c>
      <c r="C26" s="67">
        <v>59391.0</v>
      </c>
      <c r="D26" s="62" t="s">
        <v>1261</v>
      </c>
      <c r="E26" s="78">
        <v>15000.0</v>
      </c>
      <c r="F26" s="91"/>
      <c r="G26" s="70"/>
      <c r="H26" s="92"/>
      <c r="I26" s="93"/>
      <c r="J26" s="96"/>
      <c r="K26" s="69"/>
      <c r="L26" s="64">
        <v>15000.0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0">
        <v>23.0</v>
      </c>
      <c r="B27" s="62" t="s">
        <v>1262</v>
      </c>
      <c r="C27" s="67">
        <v>31927.0</v>
      </c>
      <c r="D27" s="62" t="s">
        <v>319</v>
      </c>
      <c r="E27" s="68"/>
      <c r="F27" s="91"/>
      <c r="G27" s="70"/>
      <c r="H27" s="92">
        <v>2250.0</v>
      </c>
      <c r="I27" s="93"/>
      <c r="J27" s="96"/>
      <c r="K27" s="69"/>
      <c r="L27" s="64">
        <v>2250.0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0">
        <v>24.0</v>
      </c>
      <c r="B28" s="62" t="s">
        <v>1263</v>
      </c>
      <c r="C28" s="67">
        <v>50306.0</v>
      </c>
      <c r="D28" s="62" t="s">
        <v>941</v>
      </c>
      <c r="E28" s="68"/>
      <c r="F28" s="91"/>
      <c r="G28" s="70"/>
      <c r="H28" s="92">
        <v>3750.0</v>
      </c>
      <c r="I28" s="79"/>
      <c r="J28" s="96"/>
      <c r="K28" s="69"/>
      <c r="L28" s="64">
        <v>3750.0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0">
        <v>25.0</v>
      </c>
      <c r="B29" s="62" t="s">
        <v>1264</v>
      </c>
      <c r="C29" s="67">
        <v>55446.0</v>
      </c>
      <c r="D29" s="62" t="s">
        <v>423</v>
      </c>
      <c r="E29" s="68"/>
      <c r="F29" s="91"/>
      <c r="G29" s="70"/>
      <c r="H29" s="92">
        <v>3750.0</v>
      </c>
      <c r="I29" s="93"/>
      <c r="J29" s="96"/>
      <c r="K29" s="69"/>
      <c r="L29" s="64">
        <v>3750.0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90">
        <v>26.0</v>
      </c>
      <c r="B30" s="62" t="s">
        <v>1265</v>
      </c>
      <c r="C30" s="67">
        <v>45937.0</v>
      </c>
      <c r="D30" s="62" t="s">
        <v>100</v>
      </c>
      <c r="E30" s="68"/>
      <c r="F30" s="91"/>
      <c r="G30" s="70"/>
      <c r="H30" s="92">
        <v>5350.0</v>
      </c>
      <c r="I30" s="71"/>
      <c r="J30" s="96"/>
      <c r="K30" s="69"/>
      <c r="L30" s="64">
        <v>5350.0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90">
        <v>27.0</v>
      </c>
      <c r="B31" s="62" t="s">
        <v>1266</v>
      </c>
      <c r="C31" s="67">
        <v>58978.0</v>
      </c>
      <c r="D31" s="62" t="s">
        <v>1036</v>
      </c>
      <c r="E31" s="68"/>
      <c r="F31" s="91"/>
      <c r="G31" s="70"/>
      <c r="H31" s="92">
        <v>466.0</v>
      </c>
      <c r="I31" s="93"/>
      <c r="J31" s="96"/>
      <c r="K31" s="69"/>
      <c r="L31" s="64">
        <v>466.0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90">
        <v>28.0</v>
      </c>
      <c r="B32" s="62" t="s">
        <v>1267</v>
      </c>
      <c r="C32" s="67">
        <v>47787.0</v>
      </c>
      <c r="D32" s="62" t="s">
        <v>893</v>
      </c>
      <c r="E32" s="68"/>
      <c r="F32" s="91"/>
      <c r="G32" s="70"/>
      <c r="H32" s="92">
        <v>350.0</v>
      </c>
      <c r="I32" s="71"/>
      <c r="J32" s="96"/>
      <c r="K32" s="69"/>
      <c r="L32" s="64">
        <v>350.0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0">
        <v>29.0</v>
      </c>
      <c r="B33" s="62" t="s">
        <v>1268</v>
      </c>
      <c r="C33" s="67">
        <v>49825.0</v>
      </c>
      <c r="D33" s="62" t="s">
        <v>32</v>
      </c>
      <c r="E33" s="68"/>
      <c r="F33" s="98"/>
      <c r="G33" s="70"/>
      <c r="H33" s="92">
        <v>200.0</v>
      </c>
      <c r="I33" s="93"/>
      <c r="J33" s="96"/>
      <c r="K33" s="69"/>
      <c r="L33" s="64">
        <v>200.0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0">
        <v>30.0</v>
      </c>
      <c r="B34" s="62" t="s">
        <v>1269</v>
      </c>
      <c r="C34" s="67">
        <v>52776.0</v>
      </c>
      <c r="D34" s="62" t="s">
        <v>1270</v>
      </c>
      <c r="E34" s="68"/>
      <c r="F34" s="98"/>
      <c r="G34" s="70"/>
      <c r="H34" s="92"/>
      <c r="I34" s="71">
        <v>7500.0</v>
      </c>
      <c r="J34" s="94"/>
      <c r="K34" s="69"/>
      <c r="L34" s="64">
        <v>7500.0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0">
        <v>31.0</v>
      </c>
      <c r="B35" s="62" t="s">
        <v>1271</v>
      </c>
      <c r="C35" s="67">
        <v>53288.0</v>
      </c>
      <c r="D35" s="62" t="s">
        <v>1272</v>
      </c>
      <c r="E35" s="68"/>
      <c r="F35" s="91"/>
      <c r="G35" s="70"/>
      <c r="H35" s="92"/>
      <c r="I35" s="71">
        <v>3600.0</v>
      </c>
      <c r="J35" s="96"/>
      <c r="K35" s="69"/>
      <c r="L35" s="64">
        <v>3600.0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0">
        <v>32.0</v>
      </c>
      <c r="B36" s="62" t="s">
        <v>1273</v>
      </c>
      <c r="C36" s="67">
        <v>10697.0</v>
      </c>
      <c r="D36" s="62" t="s">
        <v>232</v>
      </c>
      <c r="E36" s="68"/>
      <c r="F36" s="98"/>
      <c r="G36" s="70"/>
      <c r="H36" s="92">
        <v>2650.0</v>
      </c>
      <c r="I36" s="93"/>
      <c r="J36" s="96"/>
      <c r="K36" s="69"/>
      <c r="L36" s="64">
        <v>2650.0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0">
        <v>33.0</v>
      </c>
      <c r="B37" s="62" t="s">
        <v>1274</v>
      </c>
      <c r="C37" s="67">
        <v>10697.0</v>
      </c>
      <c r="D37" s="62" t="s">
        <v>232</v>
      </c>
      <c r="E37" s="68"/>
      <c r="F37" s="91"/>
      <c r="G37" s="70"/>
      <c r="H37" s="92">
        <v>5150.0</v>
      </c>
      <c r="I37" s="95"/>
      <c r="J37" s="96"/>
      <c r="K37" s="69"/>
      <c r="L37" s="64">
        <v>5150.0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0">
        <v>34.0</v>
      </c>
      <c r="B38" s="62" t="s">
        <v>1275</v>
      </c>
      <c r="C38" s="67">
        <v>51876.0</v>
      </c>
      <c r="D38" s="62" t="s">
        <v>364</v>
      </c>
      <c r="E38" s="68"/>
      <c r="F38" s="91"/>
      <c r="G38" s="70"/>
      <c r="H38" s="92">
        <v>1250.0</v>
      </c>
      <c r="I38" s="95"/>
      <c r="J38" s="96"/>
      <c r="K38" s="69"/>
      <c r="L38" s="64">
        <v>1250.0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0">
        <v>35.0</v>
      </c>
      <c r="B39" s="62" t="s">
        <v>1276</v>
      </c>
      <c r="C39" s="67">
        <v>51876.0</v>
      </c>
      <c r="D39" s="62" t="s">
        <v>364</v>
      </c>
      <c r="E39" s="68"/>
      <c r="F39" s="91"/>
      <c r="G39" s="70"/>
      <c r="H39" s="92">
        <v>5000.0</v>
      </c>
      <c r="I39" s="93"/>
      <c r="J39" s="96"/>
      <c r="K39" s="69"/>
      <c r="L39" s="64">
        <v>5000.0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0">
        <v>36.0</v>
      </c>
      <c r="B40" s="62" t="s">
        <v>1277</v>
      </c>
      <c r="C40" s="67">
        <v>51876.0</v>
      </c>
      <c r="D40" s="62" t="s">
        <v>364</v>
      </c>
      <c r="E40" s="68"/>
      <c r="F40" s="91"/>
      <c r="G40" s="70"/>
      <c r="H40" s="92">
        <v>5000.0</v>
      </c>
      <c r="I40" s="93"/>
      <c r="J40" s="99"/>
      <c r="K40" s="69"/>
      <c r="L40" s="64">
        <v>5000.0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0">
        <v>37.0</v>
      </c>
      <c r="B41" s="62" t="s">
        <v>1278</v>
      </c>
      <c r="C41" s="67">
        <v>51051.0</v>
      </c>
      <c r="D41" s="62" t="s">
        <v>1279</v>
      </c>
      <c r="E41" s="68"/>
      <c r="F41" s="98"/>
      <c r="G41" s="70"/>
      <c r="H41" s="92">
        <v>17500.0</v>
      </c>
      <c r="I41" s="93"/>
      <c r="J41" s="96"/>
      <c r="K41" s="69"/>
      <c r="L41" s="64">
        <v>17500.0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0">
        <v>38.0</v>
      </c>
      <c r="B42" s="62" t="s">
        <v>1280</v>
      </c>
      <c r="C42" s="67">
        <v>55501.0</v>
      </c>
      <c r="D42" s="62" t="s">
        <v>400</v>
      </c>
      <c r="E42" s="68"/>
      <c r="F42" s="91"/>
      <c r="G42" s="70"/>
      <c r="H42" s="92">
        <v>3600.0</v>
      </c>
      <c r="I42" s="71"/>
      <c r="J42" s="96"/>
      <c r="K42" s="69"/>
      <c r="L42" s="64">
        <v>3600.0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90">
        <v>39.0</v>
      </c>
      <c r="B43" s="62" t="s">
        <v>1281</v>
      </c>
      <c r="C43" s="67">
        <v>56681.0</v>
      </c>
      <c r="D43" s="62" t="s">
        <v>1282</v>
      </c>
      <c r="E43" s="78"/>
      <c r="F43" s="97"/>
      <c r="G43" s="70"/>
      <c r="H43" s="92">
        <v>3600.0</v>
      </c>
      <c r="I43" s="93"/>
      <c r="J43" s="96"/>
      <c r="K43" s="69"/>
      <c r="L43" s="64">
        <v>3600.0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0">
        <v>40.0</v>
      </c>
      <c r="B44" s="62" t="s">
        <v>1283</v>
      </c>
      <c r="C44" s="67">
        <v>55409.0</v>
      </c>
      <c r="D44" s="62" t="s">
        <v>394</v>
      </c>
      <c r="E44" s="78"/>
      <c r="F44" s="91"/>
      <c r="G44" s="70"/>
      <c r="H44" s="92">
        <v>5000.0</v>
      </c>
      <c r="I44" s="95"/>
      <c r="J44" s="96"/>
      <c r="K44" s="69"/>
      <c r="L44" s="64">
        <v>5000.0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90">
        <v>41.0</v>
      </c>
      <c r="B45" s="62" t="s">
        <v>1284</v>
      </c>
      <c r="C45" s="67">
        <v>56681.0</v>
      </c>
      <c r="D45" s="62" t="s">
        <v>1282</v>
      </c>
      <c r="E45" s="81"/>
      <c r="F45" s="98"/>
      <c r="G45" s="70"/>
      <c r="H45" s="92">
        <v>2500.0</v>
      </c>
      <c r="I45" s="95"/>
      <c r="J45" s="96"/>
      <c r="K45" s="69"/>
      <c r="L45" s="64">
        <v>2500.0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90">
        <v>42.0</v>
      </c>
      <c r="B46" s="62" t="s">
        <v>1285</v>
      </c>
      <c r="C46" s="67">
        <v>50820.0</v>
      </c>
      <c r="D46" s="62" t="s">
        <v>144</v>
      </c>
      <c r="E46" s="78"/>
      <c r="F46" s="98">
        <v>26500.0</v>
      </c>
      <c r="G46" s="82"/>
      <c r="H46" s="92">
        <v>350.0</v>
      </c>
      <c r="I46" s="79"/>
      <c r="J46" s="96"/>
      <c r="K46" s="69"/>
      <c r="L46" s="64">
        <v>26850.0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90">
        <v>43.0</v>
      </c>
      <c r="B47" s="62" t="s">
        <v>1286</v>
      </c>
      <c r="C47" s="67">
        <v>55446.0</v>
      </c>
      <c r="D47" s="62" t="s">
        <v>423</v>
      </c>
      <c r="E47" s="68"/>
      <c r="F47" s="100"/>
      <c r="G47" s="70"/>
      <c r="H47" s="92">
        <v>3750.0</v>
      </c>
      <c r="I47" s="93"/>
      <c r="J47" s="96"/>
      <c r="K47" s="69"/>
      <c r="L47" s="64">
        <v>3750.0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90">
        <v>44.0</v>
      </c>
      <c r="B48" s="62" t="s">
        <v>1287</v>
      </c>
      <c r="C48" s="67">
        <v>51976.0</v>
      </c>
      <c r="D48" s="62" t="s">
        <v>923</v>
      </c>
      <c r="E48" s="68"/>
      <c r="F48" s="100"/>
      <c r="G48" s="70"/>
      <c r="H48" s="92"/>
      <c r="I48" s="93">
        <v>430.0</v>
      </c>
      <c r="J48" s="94"/>
      <c r="K48" s="69"/>
      <c r="L48" s="64">
        <v>430.0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90">
        <v>45.0</v>
      </c>
      <c r="B49" s="62" t="s">
        <v>1288</v>
      </c>
      <c r="C49" s="67">
        <v>39588.0</v>
      </c>
      <c r="D49" s="62" t="s">
        <v>204</v>
      </c>
      <c r="E49" s="78"/>
      <c r="F49" s="91"/>
      <c r="G49" s="70"/>
      <c r="H49" s="92">
        <v>4500.0</v>
      </c>
      <c r="I49" s="93"/>
      <c r="J49" s="96"/>
      <c r="K49" s="69"/>
      <c r="L49" s="64">
        <v>4500.0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0">
        <v>46.0</v>
      </c>
      <c r="B50" s="62" t="s">
        <v>1289</v>
      </c>
      <c r="C50" s="67">
        <v>50173.0</v>
      </c>
      <c r="D50" s="62" t="s">
        <v>325</v>
      </c>
      <c r="E50" s="78"/>
      <c r="F50" s="91"/>
      <c r="G50" s="70"/>
      <c r="H50" s="92"/>
      <c r="I50" s="93">
        <v>1250.0</v>
      </c>
      <c r="J50" s="96"/>
      <c r="K50" s="69"/>
      <c r="L50" s="64">
        <v>1250.0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90">
        <v>47.0</v>
      </c>
      <c r="B51" s="62" t="s">
        <v>1290</v>
      </c>
      <c r="C51" s="67">
        <v>58585.0</v>
      </c>
      <c r="D51" s="62" t="s">
        <v>1291</v>
      </c>
      <c r="E51" s="78">
        <v>1250.0</v>
      </c>
      <c r="F51" s="91"/>
      <c r="G51" s="70"/>
      <c r="H51" s="92"/>
      <c r="I51" s="95"/>
      <c r="J51" s="96"/>
      <c r="K51" s="69"/>
      <c r="L51" s="64">
        <v>1250.0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90">
        <v>48.0</v>
      </c>
      <c r="B52" s="62" t="s">
        <v>1292</v>
      </c>
      <c r="C52" s="67">
        <v>45937.0</v>
      </c>
      <c r="D52" s="62" t="s">
        <v>100</v>
      </c>
      <c r="E52" s="68"/>
      <c r="F52" s="91"/>
      <c r="G52" s="70"/>
      <c r="H52" s="92"/>
      <c r="I52" s="93">
        <v>350.0</v>
      </c>
      <c r="J52" s="96"/>
      <c r="K52" s="69"/>
      <c r="L52" s="64">
        <v>350.0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90">
        <v>49.0</v>
      </c>
      <c r="B53" s="62" t="s">
        <v>1293</v>
      </c>
      <c r="C53" s="67">
        <v>51965.0</v>
      </c>
      <c r="D53" s="62" t="s">
        <v>1294</v>
      </c>
      <c r="E53" s="68"/>
      <c r="F53" s="91"/>
      <c r="G53" s="70"/>
      <c r="H53" s="92">
        <v>8750.0</v>
      </c>
      <c r="I53" s="71"/>
      <c r="J53" s="96"/>
      <c r="K53" s="69"/>
      <c r="L53" s="64">
        <v>8750.0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90">
        <v>50.0</v>
      </c>
      <c r="B54" s="62" t="s">
        <v>1295</v>
      </c>
      <c r="C54" s="67">
        <v>22727.0</v>
      </c>
      <c r="D54" s="62" t="s">
        <v>371</v>
      </c>
      <c r="E54" s="68"/>
      <c r="F54" s="91"/>
      <c r="G54" s="70"/>
      <c r="H54" s="92"/>
      <c r="I54" s="71">
        <v>5000.0</v>
      </c>
      <c r="J54" s="94"/>
      <c r="K54" s="69"/>
      <c r="L54" s="64">
        <v>5000.0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90">
        <v>51.0</v>
      </c>
      <c r="B55" s="62" t="s">
        <v>1296</v>
      </c>
      <c r="C55" s="67">
        <v>58061.0</v>
      </c>
      <c r="D55" s="62" t="s">
        <v>1297</v>
      </c>
      <c r="E55" s="68"/>
      <c r="F55" s="91"/>
      <c r="G55" s="70"/>
      <c r="H55" s="92">
        <v>10200.0</v>
      </c>
      <c r="I55" s="71"/>
      <c r="J55" s="94"/>
      <c r="K55" s="69"/>
      <c r="L55" s="64">
        <v>10200.0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0">
        <v>52.0</v>
      </c>
      <c r="B56" s="62" t="s">
        <v>1298</v>
      </c>
      <c r="C56" s="67">
        <v>50595.0</v>
      </c>
      <c r="D56" s="62" t="s">
        <v>245</v>
      </c>
      <c r="E56" s="68"/>
      <c r="F56" s="91"/>
      <c r="G56" s="70"/>
      <c r="H56" s="92">
        <v>28200.0</v>
      </c>
      <c r="I56" s="71"/>
      <c r="J56" s="96"/>
      <c r="K56" s="69"/>
      <c r="L56" s="64">
        <v>28200.0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90">
        <v>53.0</v>
      </c>
      <c r="B57" s="62" t="s">
        <v>1299</v>
      </c>
      <c r="C57" s="67">
        <v>50991.0</v>
      </c>
      <c r="D57" s="62" t="s">
        <v>1300</v>
      </c>
      <c r="E57" s="68"/>
      <c r="F57" s="98">
        <v>5000.0</v>
      </c>
      <c r="G57" s="70"/>
      <c r="H57" s="92"/>
      <c r="I57" s="93"/>
      <c r="J57" s="96"/>
      <c r="K57" s="69"/>
      <c r="L57" s="64">
        <v>5000.0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90">
        <v>54.0</v>
      </c>
      <c r="B58" s="62" t="s">
        <v>1301</v>
      </c>
      <c r="C58" s="67">
        <v>50821.0</v>
      </c>
      <c r="D58" s="62" t="s">
        <v>136</v>
      </c>
      <c r="E58" s="78"/>
      <c r="F58" s="98">
        <v>5000.0</v>
      </c>
      <c r="G58" s="70"/>
      <c r="H58" s="92"/>
      <c r="I58" s="93"/>
      <c r="J58" s="96"/>
      <c r="K58" s="69"/>
      <c r="L58" s="64">
        <v>5000.0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90">
        <v>55.0</v>
      </c>
      <c r="B59" s="62" t="s">
        <v>1302</v>
      </c>
      <c r="C59" s="67">
        <v>50474.0</v>
      </c>
      <c r="D59" s="62" t="s">
        <v>249</v>
      </c>
      <c r="E59" s="68"/>
      <c r="F59" s="91"/>
      <c r="G59" s="70"/>
      <c r="H59" s="92">
        <v>8750.0</v>
      </c>
      <c r="I59" s="95"/>
      <c r="J59" s="96"/>
      <c r="K59" s="69"/>
      <c r="L59" s="64">
        <v>8750.0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90">
        <v>56.0</v>
      </c>
      <c r="B60" s="62" t="s">
        <v>1303</v>
      </c>
      <c r="C60" s="67">
        <v>52032.0</v>
      </c>
      <c r="D60" s="62" t="s">
        <v>76</v>
      </c>
      <c r="E60" s="68"/>
      <c r="F60" s="91"/>
      <c r="G60" s="70"/>
      <c r="H60" s="92">
        <v>700.0</v>
      </c>
      <c r="I60" s="93"/>
      <c r="J60" s="96"/>
      <c r="K60" s="69"/>
      <c r="L60" s="64">
        <v>700.0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90">
        <v>57.0</v>
      </c>
      <c r="B61" s="62" t="s">
        <v>1304</v>
      </c>
      <c r="C61" s="67">
        <v>56145.0</v>
      </c>
      <c r="D61" s="62" t="s">
        <v>1305</v>
      </c>
      <c r="E61" s="68"/>
      <c r="F61" s="98">
        <v>27000.0</v>
      </c>
      <c r="G61" s="70"/>
      <c r="H61" s="92"/>
      <c r="I61" s="95"/>
      <c r="J61" s="94">
        <v>600.0</v>
      </c>
      <c r="K61" s="69"/>
      <c r="L61" s="64">
        <v>27600.0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90">
        <v>58.0</v>
      </c>
      <c r="B62" s="62" t="s">
        <v>1306</v>
      </c>
      <c r="C62" s="67">
        <v>57125.0</v>
      </c>
      <c r="D62" s="62" t="s">
        <v>375</v>
      </c>
      <c r="E62" s="68"/>
      <c r="F62" s="91"/>
      <c r="G62" s="70"/>
      <c r="H62" s="92">
        <v>1250.0</v>
      </c>
      <c r="I62" s="79"/>
      <c r="J62" s="96"/>
      <c r="K62" s="69"/>
      <c r="L62" s="64">
        <v>1250.0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90">
        <v>59.0</v>
      </c>
      <c r="B63" s="62" t="s">
        <v>1307</v>
      </c>
      <c r="C63" s="67">
        <v>43381.0</v>
      </c>
      <c r="D63" s="62" t="s">
        <v>388</v>
      </c>
      <c r="E63" s="68"/>
      <c r="F63" s="91"/>
      <c r="G63" s="70"/>
      <c r="H63" s="92">
        <v>10300.0</v>
      </c>
      <c r="I63" s="93"/>
      <c r="J63" s="96"/>
      <c r="K63" s="69"/>
      <c r="L63" s="64">
        <v>10300.0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90">
        <v>60.0</v>
      </c>
      <c r="B64" s="62" t="s">
        <v>1308</v>
      </c>
      <c r="C64" s="67">
        <v>29621.0</v>
      </c>
      <c r="D64" s="62" t="s">
        <v>93</v>
      </c>
      <c r="E64" s="68"/>
      <c r="F64" s="91"/>
      <c r="G64" s="70"/>
      <c r="H64" s="92"/>
      <c r="I64" s="93">
        <v>15000.0</v>
      </c>
      <c r="J64" s="96"/>
      <c r="K64" s="69"/>
      <c r="L64" s="64">
        <v>15000.0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90">
        <v>61.0</v>
      </c>
      <c r="B65" s="62" t="s">
        <v>1309</v>
      </c>
      <c r="C65" s="67">
        <v>59410.0</v>
      </c>
      <c r="D65" s="62" t="s">
        <v>1310</v>
      </c>
      <c r="E65" s="78"/>
      <c r="F65" s="91"/>
      <c r="G65" s="70"/>
      <c r="H65" s="92">
        <v>35750.0</v>
      </c>
      <c r="I65" s="95"/>
      <c r="J65" s="96"/>
      <c r="K65" s="69"/>
      <c r="L65" s="64">
        <v>35750.0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90">
        <v>62.0</v>
      </c>
      <c r="B66" s="62" t="s">
        <v>1311</v>
      </c>
      <c r="C66" s="67">
        <v>52727.0</v>
      </c>
      <c r="D66" s="62" t="s">
        <v>1312</v>
      </c>
      <c r="E66" s="78"/>
      <c r="F66" s="98"/>
      <c r="G66" s="70"/>
      <c r="H66" s="92">
        <v>2500.0</v>
      </c>
      <c r="I66" s="95"/>
      <c r="J66" s="96"/>
      <c r="K66" s="69"/>
      <c r="L66" s="64">
        <v>2500.0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90">
        <v>63.0</v>
      </c>
      <c r="B67" s="62" t="s">
        <v>1313</v>
      </c>
      <c r="C67" s="67">
        <v>47787.0</v>
      </c>
      <c r="D67" s="62" t="s">
        <v>893</v>
      </c>
      <c r="E67" s="68"/>
      <c r="F67" s="91"/>
      <c r="G67" s="70"/>
      <c r="H67" s="92">
        <v>1400.0</v>
      </c>
      <c r="I67" s="95"/>
      <c r="J67" s="96"/>
      <c r="K67" s="69"/>
      <c r="L67" s="64">
        <v>1400.0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90">
        <v>64.0</v>
      </c>
      <c r="B68" s="62" t="s">
        <v>1314</v>
      </c>
      <c r="C68" s="67">
        <v>19176.0</v>
      </c>
      <c r="D68" s="62" t="s">
        <v>1315</v>
      </c>
      <c r="E68" s="68"/>
      <c r="F68" s="91"/>
      <c r="G68" s="70"/>
      <c r="H68" s="92">
        <v>2550.0</v>
      </c>
      <c r="I68" s="93"/>
      <c r="J68" s="96"/>
      <c r="K68" s="69"/>
      <c r="L68" s="64">
        <v>2550.0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90">
        <v>65.0</v>
      </c>
      <c r="B69" s="62" t="s">
        <v>1316</v>
      </c>
      <c r="C69" s="67">
        <v>55555.0</v>
      </c>
      <c r="D69" s="62" t="s">
        <v>539</v>
      </c>
      <c r="E69" s="68"/>
      <c r="F69" s="91"/>
      <c r="G69" s="70"/>
      <c r="H69" s="92">
        <v>1250.0</v>
      </c>
      <c r="I69" s="95"/>
      <c r="J69" s="96"/>
      <c r="K69" s="69"/>
      <c r="L69" s="64">
        <v>1250.0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90">
        <v>66.0</v>
      </c>
      <c r="B70" s="62" t="s">
        <v>1317</v>
      </c>
      <c r="C70" s="67">
        <v>58543.0</v>
      </c>
      <c r="D70" s="62" t="s">
        <v>486</v>
      </c>
      <c r="E70" s="68"/>
      <c r="F70" s="91"/>
      <c r="G70" s="70"/>
      <c r="H70" s="92">
        <v>700.0</v>
      </c>
      <c r="I70" s="93"/>
      <c r="J70" s="96"/>
      <c r="K70" s="69"/>
      <c r="L70" s="64">
        <v>700.0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90">
        <v>67.0</v>
      </c>
      <c r="B71" s="62" t="s">
        <v>1318</v>
      </c>
      <c r="C71" s="67">
        <v>55555.0</v>
      </c>
      <c r="D71" s="62" t="s">
        <v>539</v>
      </c>
      <c r="E71" s="68"/>
      <c r="F71" s="91"/>
      <c r="G71" s="70"/>
      <c r="H71" s="92">
        <v>1250.0</v>
      </c>
      <c r="I71" s="95"/>
      <c r="J71" s="96"/>
      <c r="K71" s="69"/>
      <c r="L71" s="64">
        <v>1250.0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90">
        <v>68.0</v>
      </c>
      <c r="B72" s="62" t="s">
        <v>1319</v>
      </c>
      <c r="C72" s="67">
        <v>10001.0</v>
      </c>
      <c r="D72" s="62" t="s">
        <v>20</v>
      </c>
      <c r="E72" s="68"/>
      <c r="F72" s="91"/>
      <c r="G72" s="70"/>
      <c r="H72" s="92"/>
      <c r="I72" s="93">
        <v>5150.0</v>
      </c>
      <c r="J72" s="96"/>
      <c r="K72" s="69"/>
      <c r="L72" s="64">
        <v>5150.0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90">
        <v>69.0</v>
      </c>
      <c r="B73" s="62" t="s">
        <v>1320</v>
      </c>
      <c r="C73" s="67">
        <v>35245.0</v>
      </c>
      <c r="D73" s="62" t="s">
        <v>291</v>
      </c>
      <c r="E73" s="68"/>
      <c r="F73" s="91"/>
      <c r="G73" s="70"/>
      <c r="H73" s="92">
        <v>5000.0</v>
      </c>
      <c r="I73" s="93"/>
      <c r="J73" s="96"/>
      <c r="K73" s="69"/>
      <c r="L73" s="64">
        <v>5000.0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90">
        <v>70.0</v>
      </c>
      <c r="B74" s="62" t="s">
        <v>1321</v>
      </c>
      <c r="C74" s="67">
        <v>56131.0</v>
      </c>
      <c r="D74" s="62" t="s">
        <v>1322</v>
      </c>
      <c r="E74" s="68"/>
      <c r="F74" s="91"/>
      <c r="G74" s="82">
        <v>7500.0</v>
      </c>
      <c r="H74" s="92"/>
      <c r="I74" s="71"/>
      <c r="J74" s="96"/>
      <c r="K74" s="69"/>
      <c r="L74" s="64">
        <v>7500.0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90">
        <v>71.0</v>
      </c>
      <c r="B75" s="62" t="s">
        <v>1323</v>
      </c>
      <c r="C75" s="67">
        <v>56131.0</v>
      </c>
      <c r="D75" s="62" t="s">
        <v>1322</v>
      </c>
      <c r="E75" s="68"/>
      <c r="F75" s="91"/>
      <c r="G75" s="82">
        <v>7500.0</v>
      </c>
      <c r="H75" s="92"/>
      <c r="I75" s="93"/>
      <c r="J75" s="96"/>
      <c r="K75" s="69"/>
      <c r="L75" s="64">
        <v>7500.0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90">
        <v>72.0</v>
      </c>
      <c r="B76" s="62" t="s">
        <v>1324</v>
      </c>
      <c r="C76" s="67">
        <v>46562.0</v>
      </c>
      <c r="D76" s="62" t="s">
        <v>701</v>
      </c>
      <c r="E76" s="68"/>
      <c r="F76" s="91"/>
      <c r="G76" s="70"/>
      <c r="H76" s="92">
        <v>3750.0</v>
      </c>
      <c r="I76" s="95"/>
      <c r="J76" s="96"/>
      <c r="K76" s="69"/>
      <c r="L76" s="64">
        <v>3750.0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90">
        <v>73.0</v>
      </c>
      <c r="B77" s="62" t="s">
        <v>1325</v>
      </c>
      <c r="C77" s="67">
        <v>36918.0</v>
      </c>
      <c r="D77" s="62" t="s">
        <v>297</v>
      </c>
      <c r="E77" s="68"/>
      <c r="F77" s="91"/>
      <c r="G77" s="70"/>
      <c r="H77" s="92">
        <v>5000.0</v>
      </c>
      <c r="I77" s="93"/>
      <c r="J77" s="96"/>
      <c r="K77" s="69"/>
      <c r="L77" s="64">
        <v>5000.0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0">
        <v>74.0</v>
      </c>
      <c r="B78" s="62" t="s">
        <v>1326</v>
      </c>
      <c r="C78" s="67">
        <v>58978.0</v>
      </c>
      <c r="D78" s="62" t="s">
        <v>1036</v>
      </c>
      <c r="E78" s="68"/>
      <c r="F78" s="91"/>
      <c r="G78" s="70"/>
      <c r="H78" s="92">
        <v>6100.0</v>
      </c>
      <c r="I78" s="93"/>
      <c r="J78" s="96"/>
      <c r="K78" s="69"/>
      <c r="L78" s="64">
        <v>6100.0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90">
        <v>75.0</v>
      </c>
      <c r="B79" s="62" t="s">
        <v>1327</v>
      </c>
      <c r="C79" s="67">
        <v>10320.0</v>
      </c>
      <c r="D79" s="62" t="s">
        <v>30</v>
      </c>
      <c r="E79" s="68"/>
      <c r="F79" s="91"/>
      <c r="G79" s="70"/>
      <c r="H79" s="92">
        <v>2500.0</v>
      </c>
      <c r="I79" s="93"/>
      <c r="J79" s="96"/>
      <c r="K79" s="69"/>
      <c r="L79" s="64">
        <v>2500.0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90">
        <v>76.0</v>
      </c>
      <c r="B80" s="62" t="s">
        <v>1328</v>
      </c>
      <c r="C80" s="67">
        <v>30909.0</v>
      </c>
      <c r="D80" s="62" t="s">
        <v>96</v>
      </c>
      <c r="E80" s="68"/>
      <c r="F80" s="98">
        <v>8000.0</v>
      </c>
      <c r="G80" s="70"/>
      <c r="H80" s="92"/>
      <c r="I80" s="93"/>
      <c r="J80" s="96"/>
      <c r="K80" s="69"/>
      <c r="L80" s="64">
        <v>8000.0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90">
        <v>77.0</v>
      </c>
      <c r="B81" s="62" t="s">
        <v>1329</v>
      </c>
      <c r="C81" s="67">
        <v>52419.0</v>
      </c>
      <c r="D81" s="62" t="s">
        <v>1330</v>
      </c>
      <c r="E81" s="68"/>
      <c r="F81" s="91"/>
      <c r="G81" s="70"/>
      <c r="H81" s="92">
        <v>5150.0</v>
      </c>
      <c r="I81" s="93"/>
      <c r="J81" s="96"/>
      <c r="K81" s="69"/>
      <c r="L81" s="64">
        <v>5150.0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90">
        <v>78.0</v>
      </c>
      <c r="B82" s="62" t="s">
        <v>1331</v>
      </c>
      <c r="C82" s="67">
        <v>36918.0</v>
      </c>
      <c r="D82" s="62" t="s">
        <v>297</v>
      </c>
      <c r="E82" s="78">
        <v>100.0</v>
      </c>
      <c r="F82" s="91"/>
      <c r="G82" s="70"/>
      <c r="H82" s="92"/>
      <c r="I82" s="93"/>
      <c r="J82" s="96"/>
      <c r="K82" s="69"/>
      <c r="L82" s="64">
        <v>100.0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90">
        <v>79.0</v>
      </c>
      <c r="B83" s="62" t="s">
        <v>1332</v>
      </c>
      <c r="C83" s="67">
        <v>59017.0</v>
      </c>
      <c r="D83" s="62" t="s">
        <v>1333</v>
      </c>
      <c r="E83" s="68"/>
      <c r="F83" s="91"/>
      <c r="G83" s="70"/>
      <c r="H83" s="92"/>
      <c r="I83" s="93">
        <v>4290.0</v>
      </c>
      <c r="J83" s="96"/>
      <c r="K83" s="69"/>
      <c r="L83" s="64">
        <v>4290.0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90">
        <v>80.0</v>
      </c>
      <c r="B84" s="62" t="s">
        <v>1334</v>
      </c>
      <c r="C84" s="67">
        <v>21821.0</v>
      </c>
      <c r="D84" s="62" t="s">
        <v>267</v>
      </c>
      <c r="E84" s="68"/>
      <c r="F84" s="91"/>
      <c r="G84" s="70"/>
      <c r="H84" s="92"/>
      <c r="I84" s="93"/>
      <c r="J84" s="94">
        <v>5000.0</v>
      </c>
      <c r="K84" s="69"/>
      <c r="L84" s="64">
        <v>5000.0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90">
        <v>81.0</v>
      </c>
      <c r="B85" s="62" t="s">
        <v>1335</v>
      </c>
      <c r="C85" s="67">
        <v>21821.0</v>
      </c>
      <c r="D85" s="62" t="s">
        <v>267</v>
      </c>
      <c r="E85" s="68"/>
      <c r="F85" s="91"/>
      <c r="G85" s="82"/>
      <c r="H85" s="92"/>
      <c r="I85" s="93"/>
      <c r="J85" s="94">
        <v>5000.0</v>
      </c>
      <c r="K85" s="69"/>
      <c r="L85" s="64">
        <v>5000.0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90">
        <v>82.0</v>
      </c>
      <c r="B86" s="62" t="s">
        <v>1336</v>
      </c>
      <c r="C86" s="67">
        <v>25541.0</v>
      </c>
      <c r="D86" s="62" t="s">
        <v>1337</v>
      </c>
      <c r="E86" s="68"/>
      <c r="F86" s="98">
        <v>18500.0</v>
      </c>
      <c r="G86" s="82"/>
      <c r="H86" s="92"/>
      <c r="I86" s="93"/>
      <c r="J86" s="96"/>
      <c r="K86" s="69"/>
      <c r="L86" s="64">
        <v>18500.0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90">
        <v>83.0</v>
      </c>
      <c r="B87" s="62" t="s">
        <v>1338</v>
      </c>
      <c r="C87" s="67">
        <v>21821.0</v>
      </c>
      <c r="D87" s="62" t="s">
        <v>267</v>
      </c>
      <c r="E87" s="78"/>
      <c r="F87" s="91"/>
      <c r="G87" s="82"/>
      <c r="H87" s="92"/>
      <c r="I87" s="95"/>
      <c r="J87" s="94">
        <v>5000.0</v>
      </c>
      <c r="K87" s="69"/>
      <c r="L87" s="64">
        <v>5000.0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90">
        <v>84.0</v>
      </c>
      <c r="B88" s="62" t="s">
        <v>1339</v>
      </c>
      <c r="C88" s="67">
        <v>10250.0</v>
      </c>
      <c r="D88" s="62" t="s">
        <v>81</v>
      </c>
      <c r="E88" s="78"/>
      <c r="F88" s="91"/>
      <c r="G88" s="82"/>
      <c r="H88" s="92"/>
      <c r="I88" s="93">
        <v>700.0</v>
      </c>
      <c r="J88" s="96"/>
      <c r="K88" s="69"/>
      <c r="L88" s="64">
        <v>700.0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90">
        <v>85.0</v>
      </c>
      <c r="B89" s="62" t="s">
        <v>1340</v>
      </c>
      <c r="C89" s="67">
        <v>10001.0</v>
      </c>
      <c r="D89" s="62" t="s">
        <v>20</v>
      </c>
      <c r="E89" s="68"/>
      <c r="F89" s="98">
        <v>500.0</v>
      </c>
      <c r="G89" s="82"/>
      <c r="H89" s="92"/>
      <c r="I89" s="95"/>
      <c r="J89" s="96"/>
      <c r="K89" s="69"/>
      <c r="L89" s="64">
        <v>500.0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90">
        <v>86.0</v>
      </c>
      <c r="B90" s="62" t="s">
        <v>1341</v>
      </c>
      <c r="C90" s="67">
        <v>10320.0</v>
      </c>
      <c r="D90" s="62" t="s">
        <v>30</v>
      </c>
      <c r="E90" s="78"/>
      <c r="F90" s="91"/>
      <c r="G90" s="82"/>
      <c r="H90" s="92">
        <v>16750.0</v>
      </c>
      <c r="I90" s="95"/>
      <c r="J90" s="96"/>
      <c r="K90" s="69"/>
      <c r="L90" s="64">
        <v>16750.0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0">
        <v>87.0</v>
      </c>
      <c r="B91" s="62" t="s">
        <v>1342</v>
      </c>
      <c r="C91" s="67">
        <v>21384.0</v>
      </c>
      <c r="D91" s="62" t="s">
        <v>243</v>
      </c>
      <c r="E91" s="78"/>
      <c r="F91" s="91"/>
      <c r="G91" s="82"/>
      <c r="H91" s="92">
        <v>20000.0</v>
      </c>
      <c r="I91" s="95"/>
      <c r="J91" s="96"/>
      <c r="K91" s="69"/>
      <c r="L91" s="64">
        <v>20000.0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90">
        <v>88.0</v>
      </c>
      <c r="B92" s="62" t="s">
        <v>1343</v>
      </c>
      <c r="C92" s="67">
        <v>10001.0</v>
      </c>
      <c r="D92" s="62" t="s">
        <v>20</v>
      </c>
      <c r="E92" s="78">
        <v>900.0</v>
      </c>
      <c r="F92" s="91"/>
      <c r="G92" s="82"/>
      <c r="H92" s="92"/>
      <c r="I92" s="93"/>
      <c r="J92" s="96"/>
      <c r="K92" s="69"/>
      <c r="L92" s="64">
        <v>900.0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90">
        <v>89.0</v>
      </c>
      <c r="B93" s="62" t="s">
        <v>1344</v>
      </c>
      <c r="C93" s="67">
        <v>50222.0</v>
      </c>
      <c r="D93" s="62" t="s">
        <v>83</v>
      </c>
      <c r="E93" s="68"/>
      <c r="F93" s="98"/>
      <c r="G93" s="82">
        <v>29000.0</v>
      </c>
      <c r="H93" s="92"/>
      <c r="I93" s="93"/>
      <c r="J93" s="96"/>
      <c r="K93" s="69"/>
      <c r="L93" s="64">
        <v>29000.0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90">
        <v>90.0</v>
      </c>
      <c r="B94" s="62" t="s">
        <v>1345</v>
      </c>
      <c r="C94" s="67">
        <v>50222.0</v>
      </c>
      <c r="D94" s="62" t="s">
        <v>83</v>
      </c>
      <c r="E94" s="68"/>
      <c r="F94" s="98"/>
      <c r="G94" s="82">
        <v>3750.0</v>
      </c>
      <c r="H94" s="92"/>
      <c r="I94" s="95"/>
      <c r="J94" s="101"/>
      <c r="K94" s="69"/>
      <c r="L94" s="64">
        <v>3750.0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90">
        <v>91.0</v>
      </c>
      <c r="B95" s="62" t="s">
        <v>1346</v>
      </c>
      <c r="C95" s="67">
        <v>50148.0</v>
      </c>
      <c r="D95" s="62" t="s">
        <v>560</v>
      </c>
      <c r="E95" s="68"/>
      <c r="F95" s="91"/>
      <c r="G95" s="82">
        <v>10000.0</v>
      </c>
      <c r="H95" s="92"/>
      <c r="I95" s="95"/>
      <c r="J95" s="96"/>
      <c r="K95" s="69"/>
      <c r="L95" s="64">
        <v>10000.0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90">
        <v>92.0</v>
      </c>
      <c r="B96" s="62" t="s">
        <v>1347</v>
      </c>
      <c r="C96" s="67">
        <v>12102.0</v>
      </c>
      <c r="D96" s="62" t="s">
        <v>526</v>
      </c>
      <c r="E96" s="68"/>
      <c r="F96" s="91"/>
      <c r="G96" s="82">
        <v>448.0</v>
      </c>
      <c r="H96" s="92"/>
      <c r="I96" s="93"/>
      <c r="J96" s="96"/>
      <c r="K96" s="69"/>
      <c r="L96" s="64">
        <v>448.0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90">
        <v>93.0</v>
      </c>
      <c r="B97" s="62" t="s">
        <v>1348</v>
      </c>
      <c r="C97" s="67">
        <v>50222.0</v>
      </c>
      <c r="D97" s="62" t="s">
        <v>83</v>
      </c>
      <c r="E97" s="68"/>
      <c r="F97" s="91"/>
      <c r="G97" s="82">
        <v>2500.0</v>
      </c>
      <c r="H97" s="92"/>
      <c r="I97" s="95"/>
      <c r="J97" s="94"/>
      <c r="K97" s="69"/>
      <c r="L97" s="64">
        <v>2500.0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90">
        <v>94.0</v>
      </c>
      <c r="B98" s="62" t="s">
        <v>1349</v>
      </c>
      <c r="C98" s="67">
        <v>49655.0</v>
      </c>
      <c r="D98" s="62" t="s">
        <v>121</v>
      </c>
      <c r="E98" s="68"/>
      <c r="F98" s="91"/>
      <c r="G98" s="82">
        <v>25200.0</v>
      </c>
      <c r="H98" s="92"/>
      <c r="I98" s="95"/>
      <c r="J98" s="94"/>
      <c r="K98" s="69"/>
      <c r="L98" s="64">
        <v>25200.0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90">
        <v>95.0</v>
      </c>
      <c r="B99" s="62" t="s">
        <v>1350</v>
      </c>
      <c r="C99" s="67">
        <v>47179.0</v>
      </c>
      <c r="D99" s="62" t="s">
        <v>41</v>
      </c>
      <c r="E99" s="68"/>
      <c r="F99" s="91"/>
      <c r="G99" s="82">
        <v>1050.0</v>
      </c>
      <c r="H99" s="92"/>
      <c r="I99" s="95"/>
      <c r="J99" s="94"/>
      <c r="K99" s="69"/>
      <c r="L99" s="64">
        <v>1050.0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90">
        <v>96.0</v>
      </c>
      <c r="B100" s="62" t="s">
        <v>1351</v>
      </c>
      <c r="C100" s="67">
        <v>48631.0</v>
      </c>
      <c r="D100" s="62" t="s">
        <v>112</v>
      </c>
      <c r="E100" s="68"/>
      <c r="F100" s="91"/>
      <c r="G100" s="82">
        <v>5900.0</v>
      </c>
      <c r="H100" s="92"/>
      <c r="I100" s="93"/>
      <c r="J100" s="94"/>
      <c r="K100" s="69"/>
      <c r="L100" s="64">
        <v>5900.0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90">
        <v>97.0</v>
      </c>
      <c r="B101" s="62" t="s">
        <v>1352</v>
      </c>
      <c r="C101" s="67">
        <v>53330.0</v>
      </c>
      <c r="D101" s="62" t="s">
        <v>1353</v>
      </c>
      <c r="E101" s="102"/>
      <c r="F101" s="103"/>
      <c r="G101" s="82">
        <v>2500.0</v>
      </c>
      <c r="H101" s="104"/>
      <c r="I101" s="105"/>
      <c r="J101" s="106"/>
      <c r="K101" s="43"/>
      <c r="L101" s="107">
        <v>2500.0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90">
        <v>98.0</v>
      </c>
      <c r="B102" s="62" t="s">
        <v>1354</v>
      </c>
      <c r="C102" s="67">
        <v>21821.0</v>
      </c>
      <c r="D102" s="62" t="s">
        <v>267</v>
      </c>
      <c r="E102" s="68"/>
      <c r="F102" s="91"/>
      <c r="G102" s="82">
        <v>20250.0</v>
      </c>
      <c r="H102" s="92"/>
      <c r="I102" s="95"/>
      <c r="J102" s="94"/>
      <c r="K102" s="69"/>
      <c r="L102" s="64">
        <v>20250.0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90">
        <v>99.0</v>
      </c>
      <c r="B103" s="62" t="s">
        <v>1355</v>
      </c>
      <c r="C103" s="67">
        <v>21936.0</v>
      </c>
      <c r="D103" s="62" t="s">
        <v>308</v>
      </c>
      <c r="E103" s="68"/>
      <c r="F103" s="91"/>
      <c r="G103" s="82">
        <v>350.0</v>
      </c>
      <c r="H103" s="92"/>
      <c r="I103" s="95"/>
      <c r="J103" s="94"/>
      <c r="K103" s="69"/>
      <c r="L103" s="64">
        <v>350.0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90">
        <v>100.0</v>
      </c>
      <c r="B104" s="62" t="s">
        <v>1356</v>
      </c>
      <c r="C104" s="67">
        <v>42046.0</v>
      </c>
      <c r="D104" s="62" t="s">
        <v>778</v>
      </c>
      <c r="E104" s="68"/>
      <c r="F104" s="91"/>
      <c r="G104" s="82">
        <v>15000.0</v>
      </c>
      <c r="H104" s="92"/>
      <c r="I104" s="93"/>
      <c r="J104" s="94"/>
      <c r="K104" s="69"/>
      <c r="L104" s="64">
        <v>15000.0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90">
        <v>101.0</v>
      </c>
      <c r="B105" s="62" t="s">
        <v>1357</v>
      </c>
      <c r="C105" s="67">
        <v>12102.0</v>
      </c>
      <c r="D105" s="62" t="s">
        <v>526</v>
      </c>
      <c r="E105" s="108"/>
      <c r="F105" s="109"/>
      <c r="G105" s="82">
        <v>1893.0</v>
      </c>
      <c r="H105" s="110"/>
      <c r="I105" s="43"/>
      <c r="J105" s="43"/>
      <c r="K105" s="43"/>
      <c r="L105" s="64">
        <v>1893.0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2"/>
      <c r="B106" s="42"/>
      <c r="C106" s="84"/>
      <c r="D106" s="42"/>
      <c r="E106" s="111">
        <f t="shared" ref="E106:J106" si="2">SUM(E5:E105)</f>
        <v>21600</v>
      </c>
      <c r="F106" s="111">
        <f t="shared" si="2"/>
        <v>130700</v>
      </c>
      <c r="G106" s="111">
        <f t="shared" si="2"/>
        <v>132841</v>
      </c>
      <c r="H106" s="111">
        <f t="shared" si="2"/>
        <v>407912</v>
      </c>
      <c r="I106" s="111">
        <f t="shared" si="2"/>
        <v>47120</v>
      </c>
      <c r="J106" s="111">
        <f t="shared" si="2"/>
        <v>69350</v>
      </c>
      <c r="K106" s="112"/>
      <c r="L106" s="113">
        <f>SUM(L5:L105)</f>
        <v>809523</v>
      </c>
      <c r="M106" s="2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4"/>
      <c r="D107" s="42"/>
      <c r="E107" s="86">
        <f>L106*1</f>
        <v>809523</v>
      </c>
      <c r="F107" s="7"/>
      <c r="G107" s="7"/>
      <c r="H107" s="7"/>
      <c r="I107" s="7"/>
      <c r="J107" s="7"/>
      <c r="K107" s="8"/>
      <c r="L107" s="114"/>
      <c r="M107" s="11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115"/>
      <c r="F108" s="115"/>
      <c r="G108" s="115"/>
      <c r="H108" s="115"/>
      <c r="I108" s="115"/>
      <c r="J108" s="115"/>
      <c r="K108" s="115"/>
      <c r="L108" s="2"/>
      <c r="M108" s="116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88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88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88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88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88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88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88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88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88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88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88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88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88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88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88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88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88"/>
      <c r="D984" s="2"/>
      <c r="E984" s="2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88"/>
      <c r="D985" s="2"/>
      <c r="E985" s="2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88"/>
      <c r="D986" s="2"/>
      <c r="E986" s="2"/>
      <c r="F986" s="2"/>
      <c r="G986" s="2"/>
      <c r="H986" s="4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88"/>
      <c r="D987" s="2"/>
      <c r="E987" s="2"/>
      <c r="F987" s="2"/>
      <c r="G987" s="2"/>
      <c r="H987" s="4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88"/>
      <c r="D988" s="2"/>
      <c r="E988" s="2"/>
      <c r="F988" s="2"/>
      <c r="G988" s="2"/>
      <c r="H988" s="4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88"/>
      <c r="D989" s="2"/>
      <c r="E989" s="2"/>
      <c r="F989" s="2"/>
      <c r="G989" s="2"/>
      <c r="H989" s="4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88"/>
      <c r="D990" s="2"/>
      <c r="E990" s="2"/>
      <c r="F990" s="2"/>
      <c r="G990" s="2"/>
      <c r="H990" s="4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88"/>
      <c r="D991" s="2"/>
      <c r="E991" s="2"/>
      <c r="F991" s="2"/>
      <c r="G991" s="2"/>
      <c r="H991" s="4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88"/>
      <c r="D992" s="2"/>
      <c r="E992" s="2"/>
      <c r="F992" s="2"/>
      <c r="G992" s="2"/>
      <c r="H992" s="4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88"/>
      <c r="D993" s="2"/>
      <c r="E993" s="2"/>
      <c r="F993" s="2"/>
      <c r="G993" s="2"/>
      <c r="H993" s="4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88"/>
      <c r="D994" s="2"/>
      <c r="E994" s="2"/>
      <c r="F994" s="2"/>
      <c r="G994" s="2"/>
      <c r="H994" s="4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88"/>
      <c r="D995" s="2"/>
      <c r="E995" s="2"/>
      <c r="F995" s="2"/>
      <c r="G995" s="2"/>
      <c r="H995" s="4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88"/>
      <c r="D996" s="2"/>
      <c r="E996" s="2"/>
      <c r="F996" s="2"/>
      <c r="G996" s="2"/>
      <c r="H996" s="4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88"/>
      <c r="D997" s="2"/>
      <c r="E997" s="2"/>
      <c r="F997" s="2"/>
      <c r="G997" s="2"/>
      <c r="H997" s="4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88"/>
      <c r="D998" s="2"/>
      <c r="E998" s="2"/>
      <c r="F998" s="2"/>
      <c r="G998" s="2"/>
      <c r="H998" s="4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88"/>
      <c r="D999" s="2"/>
      <c r="E999" s="2"/>
      <c r="F999" s="2"/>
      <c r="G999" s="2"/>
      <c r="H999" s="4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88"/>
      <c r="D1000" s="2"/>
      <c r="E1000" s="2"/>
      <c r="F1000" s="2"/>
      <c r="G1000" s="2"/>
      <c r="H1000" s="4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88"/>
      <c r="D1001" s="2"/>
      <c r="E1001" s="2"/>
      <c r="F1001" s="2"/>
      <c r="G1001" s="2"/>
      <c r="H1001" s="47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88"/>
      <c r="D1002" s="2"/>
      <c r="E1002" s="2"/>
      <c r="F1002" s="2"/>
      <c r="G1002" s="2"/>
      <c r="H1002" s="47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88"/>
      <c r="D1003" s="2"/>
      <c r="E1003" s="2"/>
      <c r="F1003" s="2"/>
      <c r="G1003" s="2"/>
      <c r="H1003" s="47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88"/>
      <c r="D1004" s="2"/>
      <c r="E1004" s="2"/>
      <c r="F1004" s="2"/>
      <c r="G1004" s="2"/>
      <c r="H1004" s="47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88"/>
      <c r="D1005" s="2"/>
      <c r="E1005" s="2"/>
      <c r="F1005" s="2"/>
      <c r="G1005" s="2"/>
      <c r="H1005" s="47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88"/>
      <c r="D1006" s="2"/>
      <c r="E1006" s="2"/>
      <c r="F1006" s="2"/>
      <c r="G1006" s="2"/>
      <c r="H1006" s="47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88"/>
      <c r="D1007" s="2"/>
      <c r="E1007" s="2"/>
      <c r="F1007" s="2"/>
      <c r="G1007" s="2"/>
      <c r="H1007" s="47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88"/>
      <c r="D1008" s="2"/>
      <c r="E1008" s="2"/>
      <c r="F1008" s="2"/>
      <c r="G1008" s="2"/>
      <c r="H1008" s="47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88"/>
      <c r="D1009" s="2"/>
      <c r="E1009" s="2"/>
      <c r="F1009" s="2"/>
      <c r="G1009" s="2"/>
      <c r="H1009" s="47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mergeCells count="14">
    <mergeCell ref="F3:G3"/>
    <mergeCell ref="H3:I3"/>
    <mergeCell ref="J3:J4"/>
    <mergeCell ref="K3:K4"/>
    <mergeCell ref="E107:K10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6.63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1358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62" t="s">
        <v>1359</v>
      </c>
      <c r="C5" s="67">
        <v>34956.0</v>
      </c>
      <c r="D5" s="62" t="s">
        <v>85</v>
      </c>
      <c r="E5" s="78"/>
      <c r="F5" s="91"/>
      <c r="G5" s="70"/>
      <c r="H5" s="92">
        <v>3700.0</v>
      </c>
      <c r="I5" s="93"/>
      <c r="J5" s="94"/>
      <c r="K5" s="69"/>
      <c r="L5" s="64">
        <v>3700.0</v>
      </c>
      <c r="M5" s="22">
        <f t="shared" ref="M5:M6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62" t="s">
        <v>1360</v>
      </c>
      <c r="C6" s="67">
        <v>48234.0</v>
      </c>
      <c r="D6" s="62" t="s">
        <v>1361</v>
      </c>
      <c r="E6" s="68"/>
      <c r="F6" s="91"/>
      <c r="G6" s="70"/>
      <c r="H6" s="92">
        <v>5150.0</v>
      </c>
      <c r="I6" s="95"/>
      <c r="J6" s="96"/>
      <c r="K6" s="69"/>
      <c r="L6" s="64">
        <v>5150.0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62" t="s">
        <v>1362</v>
      </c>
      <c r="C7" s="67">
        <v>36928.0</v>
      </c>
      <c r="D7" s="62" t="s">
        <v>57</v>
      </c>
      <c r="E7" s="68"/>
      <c r="F7" s="91"/>
      <c r="G7" s="82"/>
      <c r="H7" s="92"/>
      <c r="I7" s="93">
        <v>1200.0</v>
      </c>
      <c r="J7" s="96"/>
      <c r="K7" s="69"/>
      <c r="L7" s="64">
        <v>1200.0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62" t="s">
        <v>1363</v>
      </c>
      <c r="C8" s="67">
        <v>38576.0</v>
      </c>
      <c r="D8" s="62" t="s">
        <v>1364</v>
      </c>
      <c r="E8" s="68"/>
      <c r="F8" s="91"/>
      <c r="G8" s="70"/>
      <c r="H8" s="92"/>
      <c r="I8" s="71">
        <v>3600.0</v>
      </c>
      <c r="J8" s="96"/>
      <c r="K8" s="69"/>
      <c r="L8" s="64">
        <v>3600.0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62" t="s">
        <v>1365</v>
      </c>
      <c r="C9" s="67">
        <v>42694.0</v>
      </c>
      <c r="D9" s="62" t="s">
        <v>1366</v>
      </c>
      <c r="E9" s="68"/>
      <c r="F9" s="97"/>
      <c r="G9" s="70"/>
      <c r="H9" s="92"/>
      <c r="I9" s="93">
        <v>3600.0</v>
      </c>
      <c r="J9" s="96"/>
      <c r="K9" s="69"/>
      <c r="L9" s="64">
        <v>3600.0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62" t="s">
        <v>1367</v>
      </c>
      <c r="C10" s="67">
        <v>42563.0</v>
      </c>
      <c r="D10" s="62" t="s">
        <v>1368</v>
      </c>
      <c r="E10" s="68"/>
      <c r="F10" s="97"/>
      <c r="G10" s="70"/>
      <c r="H10" s="92"/>
      <c r="I10" s="93">
        <v>3600.0</v>
      </c>
      <c r="J10" s="96"/>
      <c r="K10" s="69"/>
      <c r="L10" s="64">
        <v>3600.0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62" t="s">
        <v>1369</v>
      </c>
      <c r="C11" s="67">
        <v>35245.0</v>
      </c>
      <c r="D11" s="62" t="s">
        <v>291</v>
      </c>
      <c r="E11" s="68"/>
      <c r="F11" s="97"/>
      <c r="G11" s="70"/>
      <c r="H11" s="92"/>
      <c r="I11" s="93"/>
      <c r="J11" s="94">
        <v>6250.0</v>
      </c>
      <c r="K11" s="69"/>
      <c r="L11" s="64">
        <v>6250.0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62" t="s">
        <v>1370</v>
      </c>
      <c r="C12" s="67">
        <v>48631.0</v>
      </c>
      <c r="D12" s="62" t="s">
        <v>112</v>
      </c>
      <c r="E12" s="78"/>
      <c r="F12" s="91"/>
      <c r="G12" s="70"/>
      <c r="H12" s="92">
        <v>7600.0</v>
      </c>
      <c r="I12" s="95"/>
      <c r="J12" s="96"/>
      <c r="K12" s="69"/>
      <c r="L12" s="64">
        <v>7600.0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62" t="s">
        <v>1371</v>
      </c>
      <c r="C13" s="67">
        <v>50871.0</v>
      </c>
      <c r="D13" s="62" t="s">
        <v>24</v>
      </c>
      <c r="E13" s="78"/>
      <c r="F13" s="91"/>
      <c r="G13" s="70"/>
      <c r="H13" s="92">
        <v>50150.0</v>
      </c>
      <c r="I13" s="95"/>
      <c r="J13" s="94"/>
      <c r="K13" s="69"/>
      <c r="L13" s="64">
        <v>50150.0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62" t="s">
        <v>1372</v>
      </c>
      <c r="C14" s="67">
        <v>10839.0</v>
      </c>
      <c r="D14" s="62" t="s">
        <v>1373</v>
      </c>
      <c r="E14" s="68"/>
      <c r="F14" s="91"/>
      <c r="G14" s="70"/>
      <c r="H14" s="92">
        <v>3950.0</v>
      </c>
      <c r="I14" s="93"/>
      <c r="J14" s="94"/>
      <c r="K14" s="69"/>
      <c r="L14" s="64">
        <v>3950.0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62" t="s">
        <v>1374</v>
      </c>
      <c r="C15" s="67">
        <v>10839.0</v>
      </c>
      <c r="D15" s="62" t="s">
        <v>1373</v>
      </c>
      <c r="E15" s="68"/>
      <c r="F15" s="98"/>
      <c r="G15" s="70"/>
      <c r="H15" s="92">
        <v>3600.0</v>
      </c>
      <c r="I15" s="93"/>
      <c r="J15" s="96"/>
      <c r="K15" s="69"/>
      <c r="L15" s="64">
        <v>3600.0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62" t="s">
        <v>1375</v>
      </c>
      <c r="C16" s="67">
        <v>10839.0</v>
      </c>
      <c r="D16" s="62" t="s">
        <v>1373</v>
      </c>
      <c r="E16" s="78"/>
      <c r="F16" s="98"/>
      <c r="G16" s="70"/>
      <c r="H16" s="92">
        <v>5000.0</v>
      </c>
      <c r="I16" s="93"/>
      <c r="J16" s="94"/>
      <c r="K16" s="69"/>
      <c r="L16" s="64">
        <v>5000.0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62" t="s">
        <v>1376</v>
      </c>
      <c r="C17" s="67">
        <v>53064.0</v>
      </c>
      <c r="D17" s="62" t="s">
        <v>1377</v>
      </c>
      <c r="E17" s="68"/>
      <c r="F17" s="98"/>
      <c r="G17" s="70"/>
      <c r="H17" s="92"/>
      <c r="I17" s="93">
        <v>1370.0</v>
      </c>
      <c r="J17" s="96"/>
      <c r="K17" s="69"/>
      <c r="L17" s="64">
        <v>1370.0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62" t="s">
        <v>1378</v>
      </c>
      <c r="C18" s="67">
        <v>52776.0</v>
      </c>
      <c r="D18" s="62" t="s">
        <v>1270</v>
      </c>
      <c r="E18" s="68"/>
      <c r="F18" s="91"/>
      <c r="G18" s="70"/>
      <c r="H18" s="92"/>
      <c r="I18" s="93">
        <v>6600.0</v>
      </c>
      <c r="J18" s="96"/>
      <c r="K18" s="69"/>
      <c r="L18" s="64">
        <v>6600.0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62" t="s">
        <v>1379</v>
      </c>
      <c r="C19" s="67">
        <v>57230.0</v>
      </c>
      <c r="D19" s="62" t="s">
        <v>664</v>
      </c>
      <c r="E19" s="68"/>
      <c r="F19" s="91"/>
      <c r="G19" s="70"/>
      <c r="H19" s="92">
        <v>8750.0</v>
      </c>
      <c r="I19" s="93"/>
      <c r="J19" s="96"/>
      <c r="K19" s="69"/>
      <c r="L19" s="64">
        <v>8750.0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62" t="s">
        <v>1380</v>
      </c>
      <c r="C20" s="67">
        <v>36769.0</v>
      </c>
      <c r="D20" s="62" t="s">
        <v>154</v>
      </c>
      <c r="E20" s="68"/>
      <c r="F20" s="91"/>
      <c r="G20" s="70"/>
      <c r="H20" s="92">
        <v>600.0</v>
      </c>
      <c r="I20" s="93"/>
      <c r="J20" s="94"/>
      <c r="K20" s="69"/>
      <c r="L20" s="64">
        <v>600.0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62" t="s">
        <v>1381</v>
      </c>
      <c r="C21" s="67">
        <v>13781.0</v>
      </c>
      <c r="D21" s="62" t="s">
        <v>289</v>
      </c>
      <c r="E21" s="68"/>
      <c r="F21" s="91"/>
      <c r="G21" s="70"/>
      <c r="H21" s="92">
        <v>1600.0</v>
      </c>
      <c r="I21" s="93"/>
      <c r="J21" s="96"/>
      <c r="K21" s="69"/>
      <c r="L21" s="64">
        <v>1600.0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62" t="s">
        <v>1382</v>
      </c>
      <c r="C22" s="67">
        <v>42046.0</v>
      </c>
      <c r="D22" s="62" t="s">
        <v>778</v>
      </c>
      <c r="E22" s="78"/>
      <c r="F22" s="98">
        <v>30000.0</v>
      </c>
      <c r="G22" s="70"/>
      <c r="H22" s="92"/>
      <c r="I22" s="71"/>
      <c r="J22" s="96"/>
      <c r="K22" s="69"/>
      <c r="L22" s="64">
        <v>30000.0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62" t="s">
        <v>1383</v>
      </c>
      <c r="C23" s="67">
        <v>48631.0</v>
      </c>
      <c r="D23" s="62" t="s">
        <v>112</v>
      </c>
      <c r="E23" s="68"/>
      <c r="F23" s="91"/>
      <c r="G23" s="70"/>
      <c r="H23" s="92">
        <v>8400.0</v>
      </c>
      <c r="I23" s="95"/>
      <c r="J23" s="96"/>
      <c r="K23" s="69"/>
      <c r="L23" s="64">
        <v>8400.0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62" t="s">
        <v>1384</v>
      </c>
      <c r="C24" s="67">
        <v>43092.0</v>
      </c>
      <c r="D24" s="62" t="s">
        <v>1385</v>
      </c>
      <c r="E24" s="78"/>
      <c r="F24" s="91"/>
      <c r="G24" s="70"/>
      <c r="H24" s="92">
        <v>0.0</v>
      </c>
      <c r="I24" s="93"/>
      <c r="J24" s="94"/>
      <c r="K24" s="69"/>
      <c r="L24" s="64">
        <v>600.0</v>
      </c>
      <c r="M24" s="22">
        <f t="shared" si="1"/>
        <v>-600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62" t="s">
        <v>1386</v>
      </c>
      <c r="C25" s="67">
        <v>10001.0</v>
      </c>
      <c r="D25" s="62" t="s">
        <v>20</v>
      </c>
      <c r="E25" s="68"/>
      <c r="F25" s="91"/>
      <c r="G25" s="70"/>
      <c r="H25" s="92">
        <v>300.0</v>
      </c>
      <c r="I25" s="93"/>
      <c r="J25" s="96"/>
      <c r="K25" s="69"/>
      <c r="L25" s="64">
        <v>300.0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62" t="s">
        <v>1387</v>
      </c>
      <c r="C26" s="67">
        <v>33470.0</v>
      </c>
      <c r="D26" s="62" t="s">
        <v>1388</v>
      </c>
      <c r="E26" s="78"/>
      <c r="F26" s="91"/>
      <c r="G26" s="70"/>
      <c r="H26" s="92"/>
      <c r="I26" s="93">
        <v>1370.0</v>
      </c>
      <c r="J26" s="96"/>
      <c r="K26" s="69"/>
      <c r="L26" s="64">
        <v>1370.0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62" t="s">
        <v>1389</v>
      </c>
      <c r="C27" s="67">
        <v>55446.0</v>
      </c>
      <c r="D27" s="62" t="s">
        <v>423</v>
      </c>
      <c r="E27" s="68"/>
      <c r="F27" s="91"/>
      <c r="G27" s="70"/>
      <c r="H27" s="92">
        <v>4750.0</v>
      </c>
      <c r="I27" s="93"/>
      <c r="J27" s="96"/>
      <c r="K27" s="69"/>
      <c r="L27" s="64">
        <v>4750.0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62" t="s">
        <v>1390</v>
      </c>
      <c r="C28" s="67">
        <v>55409.0</v>
      </c>
      <c r="D28" s="62" t="s">
        <v>394</v>
      </c>
      <c r="E28" s="68"/>
      <c r="F28" s="91"/>
      <c r="G28" s="70"/>
      <c r="H28" s="92">
        <v>10000.0</v>
      </c>
      <c r="I28" s="79"/>
      <c r="J28" s="96"/>
      <c r="K28" s="69"/>
      <c r="L28" s="64">
        <v>10000.0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62" t="s">
        <v>1391</v>
      </c>
      <c r="C29" s="67">
        <v>55903.0</v>
      </c>
      <c r="D29" s="62" t="s">
        <v>1195</v>
      </c>
      <c r="E29" s="68"/>
      <c r="F29" s="91"/>
      <c r="G29" s="70"/>
      <c r="H29" s="92"/>
      <c r="I29" s="93">
        <v>8750.0</v>
      </c>
      <c r="J29" s="96"/>
      <c r="K29" s="69"/>
      <c r="L29" s="64">
        <v>8750.0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62" t="s">
        <v>1392</v>
      </c>
      <c r="C30" s="67">
        <v>10250.0</v>
      </c>
      <c r="D30" s="62" t="s">
        <v>81</v>
      </c>
      <c r="E30" s="68"/>
      <c r="F30" s="91"/>
      <c r="G30" s="70"/>
      <c r="H30" s="92"/>
      <c r="I30" s="71">
        <v>6250.0</v>
      </c>
      <c r="J30" s="96"/>
      <c r="K30" s="69"/>
      <c r="L30" s="64">
        <v>6250.0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62" t="s">
        <v>1393</v>
      </c>
      <c r="C31" s="67">
        <v>22332.0</v>
      </c>
      <c r="D31" s="62" t="s">
        <v>22</v>
      </c>
      <c r="E31" s="68"/>
      <c r="F31" s="91"/>
      <c r="G31" s="70"/>
      <c r="H31" s="92">
        <v>1550.0</v>
      </c>
      <c r="I31" s="93"/>
      <c r="J31" s="96"/>
      <c r="K31" s="69"/>
      <c r="L31" s="64">
        <v>1550.0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62" t="s">
        <v>1394</v>
      </c>
      <c r="C32" s="67">
        <v>52406.0</v>
      </c>
      <c r="D32" s="62" t="s">
        <v>1079</v>
      </c>
      <c r="E32" s="68"/>
      <c r="F32" s="91"/>
      <c r="G32" s="70"/>
      <c r="H32" s="92"/>
      <c r="I32" s="71">
        <v>300.0</v>
      </c>
      <c r="J32" s="96"/>
      <c r="K32" s="69"/>
      <c r="L32" s="64">
        <v>300.0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62" t="s">
        <v>1395</v>
      </c>
      <c r="C33" s="67">
        <v>50595.0</v>
      </c>
      <c r="D33" s="62" t="s">
        <v>245</v>
      </c>
      <c r="E33" s="68"/>
      <c r="F33" s="98"/>
      <c r="G33" s="70"/>
      <c r="H33" s="92"/>
      <c r="I33" s="93">
        <v>18500.0</v>
      </c>
      <c r="J33" s="96"/>
      <c r="K33" s="69"/>
      <c r="L33" s="64">
        <v>18500.0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62" t="s">
        <v>1396</v>
      </c>
      <c r="C34" s="67">
        <v>23221.0</v>
      </c>
      <c r="D34" s="62" t="s">
        <v>1397</v>
      </c>
      <c r="E34" s="68"/>
      <c r="F34" s="98"/>
      <c r="G34" s="70"/>
      <c r="H34" s="92">
        <v>1647.0</v>
      </c>
      <c r="I34" s="71"/>
      <c r="J34" s="94">
        <v>1433.0</v>
      </c>
      <c r="K34" s="69"/>
      <c r="L34" s="64">
        <v>3080.0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62" t="s">
        <v>1398</v>
      </c>
      <c r="C35" s="67">
        <v>55071.0</v>
      </c>
      <c r="D35" s="62" t="s">
        <v>1399</v>
      </c>
      <c r="E35" s="68"/>
      <c r="F35" s="91"/>
      <c r="G35" s="70"/>
      <c r="H35" s="92">
        <v>16000.0</v>
      </c>
      <c r="I35" s="71"/>
      <c r="J35" s="96"/>
      <c r="K35" s="69"/>
      <c r="L35" s="64">
        <v>16000.0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62" t="s">
        <v>1400</v>
      </c>
      <c r="C36" s="67">
        <v>55615.0</v>
      </c>
      <c r="D36" s="62" t="s">
        <v>1074</v>
      </c>
      <c r="E36" s="68"/>
      <c r="F36" s="98"/>
      <c r="G36" s="70"/>
      <c r="H36" s="92"/>
      <c r="I36" s="93">
        <v>10000.0</v>
      </c>
      <c r="J36" s="96"/>
      <c r="K36" s="69"/>
      <c r="L36" s="64">
        <v>10000.0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62" t="s">
        <v>1401</v>
      </c>
      <c r="C37" s="67">
        <v>46778.0</v>
      </c>
      <c r="D37" s="62" t="s">
        <v>159</v>
      </c>
      <c r="E37" s="68"/>
      <c r="F37" s="91"/>
      <c r="G37" s="70"/>
      <c r="H37" s="92"/>
      <c r="I37" s="93">
        <v>9200.0</v>
      </c>
      <c r="J37" s="96"/>
      <c r="K37" s="69"/>
      <c r="L37" s="64">
        <v>9200.0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62" t="s">
        <v>1402</v>
      </c>
      <c r="C38" s="67">
        <v>50596.0</v>
      </c>
      <c r="D38" s="62" t="s">
        <v>623</v>
      </c>
      <c r="E38" s="68"/>
      <c r="F38" s="91"/>
      <c r="G38" s="70"/>
      <c r="H38" s="92">
        <v>48000.0</v>
      </c>
      <c r="I38" s="95"/>
      <c r="J38" s="96"/>
      <c r="K38" s="69"/>
      <c r="L38" s="64">
        <v>48000.0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62" t="s">
        <v>1403</v>
      </c>
      <c r="C39" s="67">
        <v>48772.0</v>
      </c>
      <c r="D39" s="62" t="s">
        <v>1404</v>
      </c>
      <c r="E39" s="68"/>
      <c r="F39" s="91"/>
      <c r="G39" s="70"/>
      <c r="H39" s="92"/>
      <c r="I39" s="93">
        <v>3750.0</v>
      </c>
      <c r="J39" s="96"/>
      <c r="K39" s="69"/>
      <c r="L39" s="64">
        <v>3750.0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62" t="s">
        <v>1405</v>
      </c>
      <c r="C40" s="67">
        <v>29621.0</v>
      </c>
      <c r="D40" s="62" t="s">
        <v>93</v>
      </c>
      <c r="E40" s="68"/>
      <c r="F40" s="91"/>
      <c r="G40" s="70"/>
      <c r="H40" s="92"/>
      <c r="I40" s="93">
        <v>34500.0</v>
      </c>
      <c r="J40" s="99"/>
      <c r="K40" s="69"/>
      <c r="L40" s="64">
        <v>34500.0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62" t="s">
        <v>1406</v>
      </c>
      <c r="C41" s="67">
        <v>10697.0</v>
      </c>
      <c r="D41" s="62" t="s">
        <v>232</v>
      </c>
      <c r="E41" s="68"/>
      <c r="F41" s="98"/>
      <c r="G41" s="70"/>
      <c r="H41" s="92">
        <v>5000.0</v>
      </c>
      <c r="I41" s="93"/>
      <c r="J41" s="96"/>
      <c r="K41" s="69"/>
      <c r="L41" s="64">
        <v>5000.0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62" t="s">
        <v>1407</v>
      </c>
      <c r="C42" s="67">
        <v>10734.0</v>
      </c>
      <c r="D42" s="62" t="s">
        <v>1408</v>
      </c>
      <c r="E42" s="68"/>
      <c r="F42" s="98">
        <v>5200.0</v>
      </c>
      <c r="G42" s="70"/>
      <c r="H42" s="92"/>
      <c r="I42" s="71"/>
      <c r="J42" s="96"/>
      <c r="K42" s="69"/>
      <c r="L42" s="64">
        <v>5200.0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62" t="s">
        <v>1409</v>
      </c>
      <c r="C43" s="67">
        <v>51040.0</v>
      </c>
      <c r="D43" s="62" t="s">
        <v>125</v>
      </c>
      <c r="E43" s="78"/>
      <c r="F43" s="100">
        <v>8000.0</v>
      </c>
      <c r="G43" s="70"/>
      <c r="H43" s="92"/>
      <c r="I43" s="93"/>
      <c r="J43" s="96"/>
      <c r="K43" s="69"/>
      <c r="L43" s="64">
        <v>8000.0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62" t="s">
        <v>1410</v>
      </c>
      <c r="C44" s="67">
        <v>50184.0</v>
      </c>
      <c r="D44" s="62" t="s">
        <v>1411</v>
      </c>
      <c r="E44" s="78"/>
      <c r="F44" s="91"/>
      <c r="G44" s="70"/>
      <c r="H44" s="92">
        <v>5000.0</v>
      </c>
      <c r="I44" s="95"/>
      <c r="J44" s="96"/>
      <c r="K44" s="69"/>
      <c r="L44" s="64">
        <v>5000.0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62" t="s">
        <v>1412</v>
      </c>
      <c r="C45" s="67">
        <v>35506.0</v>
      </c>
      <c r="D45" s="62" t="s">
        <v>1413</v>
      </c>
      <c r="E45" s="81"/>
      <c r="F45" s="98"/>
      <c r="G45" s="70"/>
      <c r="H45" s="92">
        <v>300.0</v>
      </c>
      <c r="I45" s="95"/>
      <c r="J45" s="96"/>
      <c r="K45" s="69"/>
      <c r="L45" s="64">
        <v>300.0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62" t="s">
        <v>1414</v>
      </c>
      <c r="C46" s="67">
        <v>33002.0</v>
      </c>
      <c r="D46" s="62" t="s">
        <v>1415</v>
      </c>
      <c r="E46" s="78"/>
      <c r="F46" s="98"/>
      <c r="G46" s="82">
        <v>5160.0</v>
      </c>
      <c r="H46" s="92"/>
      <c r="I46" s="79"/>
      <c r="J46" s="96"/>
      <c r="K46" s="69"/>
      <c r="L46" s="64">
        <v>5160.0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62" t="s">
        <v>1416</v>
      </c>
      <c r="C47" s="67">
        <v>25650.0</v>
      </c>
      <c r="D47" s="62" t="s">
        <v>102</v>
      </c>
      <c r="E47" s="68"/>
      <c r="F47" s="100"/>
      <c r="G47" s="70"/>
      <c r="H47" s="92">
        <v>900.0</v>
      </c>
      <c r="I47" s="93"/>
      <c r="J47" s="96"/>
      <c r="K47" s="69"/>
      <c r="L47" s="64">
        <v>900.0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62" t="s">
        <v>1417</v>
      </c>
      <c r="C48" s="67">
        <v>21818.0</v>
      </c>
      <c r="D48" s="62" t="s">
        <v>78</v>
      </c>
      <c r="E48" s="68"/>
      <c r="F48" s="100"/>
      <c r="G48" s="70"/>
      <c r="H48" s="92">
        <v>12650.0</v>
      </c>
      <c r="I48" s="93"/>
      <c r="J48" s="94"/>
      <c r="K48" s="69"/>
      <c r="L48" s="64">
        <v>12650.0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62" t="s">
        <v>1418</v>
      </c>
      <c r="C49" s="67">
        <v>21928.0</v>
      </c>
      <c r="D49" s="62" t="s">
        <v>1419</v>
      </c>
      <c r="E49" s="78"/>
      <c r="F49" s="91"/>
      <c r="G49" s="70"/>
      <c r="H49" s="92">
        <v>5000.0</v>
      </c>
      <c r="I49" s="93"/>
      <c r="J49" s="96"/>
      <c r="K49" s="69"/>
      <c r="L49" s="64">
        <v>5000.0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62" t="s">
        <v>1420</v>
      </c>
      <c r="C50" s="67">
        <v>10002.0</v>
      </c>
      <c r="D50" s="62" t="s">
        <v>1421</v>
      </c>
      <c r="E50" s="78"/>
      <c r="F50" s="91"/>
      <c r="G50" s="70"/>
      <c r="H50" s="92"/>
      <c r="I50" s="93"/>
      <c r="J50" s="94">
        <v>3600.0</v>
      </c>
      <c r="K50" s="69"/>
      <c r="L50" s="64">
        <v>3600.0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62" t="s">
        <v>1422</v>
      </c>
      <c r="C51" s="67">
        <v>50265.0</v>
      </c>
      <c r="D51" s="62" t="s">
        <v>709</v>
      </c>
      <c r="E51" s="78"/>
      <c r="F51" s="91"/>
      <c r="G51" s="70"/>
      <c r="H51" s="92"/>
      <c r="I51" s="93">
        <v>10000.0</v>
      </c>
      <c r="J51" s="96"/>
      <c r="K51" s="69"/>
      <c r="L51" s="64">
        <v>10000.0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62" t="s">
        <v>1423</v>
      </c>
      <c r="C52" s="67">
        <v>50222.0</v>
      </c>
      <c r="D52" s="62" t="s">
        <v>83</v>
      </c>
      <c r="E52" s="68"/>
      <c r="F52" s="91"/>
      <c r="G52" s="70"/>
      <c r="H52" s="92">
        <v>195.0</v>
      </c>
      <c r="I52" s="93"/>
      <c r="J52" s="96"/>
      <c r="K52" s="69"/>
      <c r="L52" s="64">
        <v>195.0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62" t="s">
        <v>1424</v>
      </c>
      <c r="C53" s="67">
        <v>48967.0</v>
      </c>
      <c r="D53" s="62" t="s">
        <v>1425</v>
      </c>
      <c r="E53" s="68"/>
      <c r="F53" s="91"/>
      <c r="G53" s="70"/>
      <c r="H53" s="92"/>
      <c r="I53" s="71">
        <v>350.0</v>
      </c>
      <c r="J53" s="96"/>
      <c r="K53" s="69"/>
      <c r="L53" s="64">
        <v>350.0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62" t="s">
        <v>1426</v>
      </c>
      <c r="C54" s="67">
        <v>49194.0</v>
      </c>
      <c r="D54" s="62" t="s">
        <v>1218</v>
      </c>
      <c r="E54" s="68"/>
      <c r="F54" s="91"/>
      <c r="G54" s="82"/>
      <c r="H54" s="92">
        <v>57.0</v>
      </c>
      <c r="I54" s="71"/>
      <c r="J54" s="94"/>
      <c r="K54" s="69"/>
      <c r="L54" s="64">
        <v>57.0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62" t="s">
        <v>1427</v>
      </c>
      <c r="C55" s="67">
        <v>22341.0</v>
      </c>
      <c r="D55" s="62" t="s">
        <v>330</v>
      </c>
      <c r="E55" s="68"/>
      <c r="F55" s="91"/>
      <c r="G55" s="70"/>
      <c r="H55" s="92">
        <v>2400.0</v>
      </c>
      <c r="I55" s="71"/>
      <c r="J55" s="94"/>
      <c r="K55" s="69"/>
      <c r="L55" s="64">
        <v>2400.0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62" t="s">
        <v>1428</v>
      </c>
      <c r="C56" s="67">
        <v>10002.0</v>
      </c>
      <c r="D56" s="62" t="s">
        <v>1421</v>
      </c>
      <c r="E56" s="68"/>
      <c r="F56" s="91"/>
      <c r="G56" s="70"/>
      <c r="H56" s="92"/>
      <c r="I56" s="71"/>
      <c r="J56" s="94">
        <v>150.0</v>
      </c>
      <c r="K56" s="69"/>
      <c r="L56" s="64">
        <v>150.0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62" t="s">
        <v>1429</v>
      </c>
      <c r="C57" s="67">
        <v>50222.0</v>
      </c>
      <c r="D57" s="62" t="s">
        <v>83</v>
      </c>
      <c r="E57" s="68"/>
      <c r="F57" s="91"/>
      <c r="G57" s="82">
        <v>1250.0</v>
      </c>
      <c r="H57" s="92"/>
      <c r="I57" s="71"/>
      <c r="J57" s="96"/>
      <c r="K57" s="69"/>
      <c r="L57" s="64">
        <v>1250.0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62" t="s">
        <v>1430</v>
      </c>
      <c r="C58" s="67">
        <v>49270.0</v>
      </c>
      <c r="D58" s="62" t="s">
        <v>1431</v>
      </c>
      <c r="E58" s="68"/>
      <c r="F58" s="91"/>
      <c r="G58" s="82">
        <v>300.0</v>
      </c>
      <c r="H58" s="92"/>
      <c r="I58" s="71"/>
      <c r="J58" s="96"/>
      <c r="K58" s="69"/>
      <c r="L58" s="64">
        <v>300.0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62" t="s">
        <v>1432</v>
      </c>
      <c r="C59" s="67">
        <v>43380.0</v>
      </c>
      <c r="D59" s="62" t="s">
        <v>55</v>
      </c>
      <c r="E59" s="68"/>
      <c r="F59" s="91"/>
      <c r="G59" s="82">
        <v>1250.0</v>
      </c>
      <c r="H59" s="92"/>
      <c r="I59" s="71"/>
      <c r="J59" s="96"/>
      <c r="K59" s="69"/>
      <c r="L59" s="64">
        <v>1250.0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62" t="s">
        <v>1433</v>
      </c>
      <c r="C60" s="67">
        <v>50146.0</v>
      </c>
      <c r="D60" s="62" t="s">
        <v>446</v>
      </c>
      <c r="E60" s="68"/>
      <c r="F60" s="91"/>
      <c r="G60" s="82">
        <v>5000.0</v>
      </c>
      <c r="H60" s="92"/>
      <c r="I60" s="71"/>
      <c r="J60" s="96"/>
      <c r="K60" s="69"/>
      <c r="L60" s="64">
        <v>5000.0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62" t="s">
        <v>1434</v>
      </c>
      <c r="C61" s="67">
        <v>50222.0</v>
      </c>
      <c r="D61" s="62" t="s">
        <v>83</v>
      </c>
      <c r="E61" s="68"/>
      <c r="F61" s="91"/>
      <c r="G61" s="82">
        <v>350.0</v>
      </c>
      <c r="H61" s="92"/>
      <c r="I61" s="71"/>
      <c r="J61" s="96"/>
      <c r="K61" s="69"/>
      <c r="L61" s="64">
        <v>350.0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62" t="s">
        <v>1435</v>
      </c>
      <c r="C62" s="67">
        <v>30894.0</v>
      </c>
      <c r="D62" s="62" t="s">
        <v>451</v>
      </c>
      <c r="E62" s="68"/>
      <c r="F62" s="91"/>
      <c r="G62" s="82">
        <v>2850.0</v>
      </c>
      <c r="H62" s="92"/>
      <c r="I62" s="71"/>
      <c r="J62" s="96"/>
      <c r="K62" s="69"/>
      <c r="L62" s="64">
        <v>2850.0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/>
      <c r="B63" s="124"/>
      <c r="C63" s="125"/>
      <c r="D63" s="124"/>
      <c r="E63" s="68"/>
      <c r="F63" s="91"/>
      <c r="G63" s="82" t="s">
        <v>1436</v>
      </c>
      <c r="H63" s="92"/>
      <c r="I63" s="71"/>
      <c r="J63" s="96"/>
      <c r="K63" s="69"/>
      <c r="L63" s="64"/>
      <c r="M63" s="2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2"/>
      <c r="B64" s="42"/>
      <c r="C64" s="84"/>
      <c r="D64" s="42"/>
      <c r="E64" s="111">
        <f t="shared" ref="E64:J64" si="2">SUM(E5:E61)</f>
        <v>0</v>
      </c>
      <c r="F64" s="111">
        <f t="shared" si="2"/>
        <v>43200</v>
      </c>
      <c r="G64" s="111">
        <f t="shared" si="2"/>
        <v>13310</v>
      </c>
      <c r="H64" s="111">
        <f t="shared" si="2"/>
        <v>212249</v>
      </c>
      <c r="I64" s="111">
        <f t="shared" si="2"/>
        <v>122940</v>
      </c>
      <c r="J64" s="111">
        <f t="shared" si="2"/>
        <v>11433</v>
      </c>
      <c r="K64" s="112"/>
      <c r="L64" s="113">
        <f>SUM(L5:L63)</f>
        <v>406582</v>
      </c>
      <c r="M64" s="2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84"/>
      <c r="D65" s="42"/>
      <c r="E65" s="86">
        <f>L64*1</f>
        <v>406582</v>
      </c>
      <c r="F65" s="7"/>
      <c r="G65" s="7"/>
      <c r="H65" s="7"/>
      <c r="I65" s="7"/>
      <c r="J65" s="7"/>
      <c r="K65" s="8"/>
      <c r="L65" s="114"/>
      <c r="M65" s="11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88"/>
      <c r="D66" s="2"/>
      <c r="E66" s="115"/>
      <c r="F66" s="115"/>
      <c r="G66" s="115"/>
      <c r="H66" s="115"/>
      <c r="I66" s="115"/>
      <c r="J66" s="115"/>
      <c r="K66" s="115"/>
      <c r="L66" s="2"/>
      <c r="M66" s="11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88"/>
      <c r="D67" s="2"/>
      <c r="E67" s="2"/>
      <c r="F67" s="2"/>
      <c r="G67" s="2"/>
      <c r="H67" s="4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88"/>
      <c r="D68" s="2"/>
      <c r="E68" s="2"/>
      <c r="F68" s="2"/>
      <c r="G68" s="2"/>
      <c r="H68" s="4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88"/>
      <c r="D69" s="2"/>
      <c r="E69" s="2"/>
      <c r="F69" s="2"/>
      <c r="G69" s="2"/>
      <c r="H69" s="4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88"/>
      <c r="D70" s="2"/>
      <c r="E70" s="2"/>
      <c r="F70" s="2"/>
      <c r="G70" s="2"/>
      <c r="H70" s="4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88"/>
      <c r="D71" s="2"/>
      <c r="E71" s="2"/>
      <c r="F71" s="2"/>
      <c r="G71" s="2"/>
      <c r="H71" s="4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88"/>
      <c r="D72" s="2"/>
      <c r="E72" s="2"/>
      <c r="F72" s="2"/>
      <c r="G72" s="2"/>
      <c r="H72" s="4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88"/>
      <c r="D73" s="2"/>
      <c r="E73" s="2"/>
      <c r="F73" s="2"/>
      <c r="G73" s="2"/>
      <c r="H73" s="4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88"/>
      <c r="D74" s="2"/>
      <c r="E74" s="2"/>
      <c r="F74" s="2"/>
      <c r="G74" s="2"/>
      <c r="H74" s="4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88"/>
      <c r="D75" s="2"/>
      <c r="E75" s="2"/>
      <c r="F75" s="2"/>
      <c r="G75" s="2"/>
      <c r="H75" s="4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88"/>
      <c r="D76" s="2"/>
      <c r="E76" s="2"/>
      <c r="F76" s="2"/>
      <c r="G76" s="2"/>
      <c r="H76" s="4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88"/>
      <c r="D77" s="2"/>
      <c r="E77" s="2"/>
      <c r="F77" s="2"/>
      <c r="G77" s="2"/>
      <c r="H77" s="4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88"/>
      <c r="D78" s="2"/>
      <c r="E78" s="2"/>
      <c r="F78" s="2"/>
      <c r="G78" s="2"/>
      <c r="H78" s="4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88"/>
      <c r="D79" s="2"/>
      <c r="E79" s="2"/>
      <c r="F79" s="2"/>
      <c r="G79" s="2"/>
      <c r="H79" s="4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88"/>
      <c r="D80" s="2"/>
      <c r="E80" s="2"/>
      <c r="F80" s="2"/>
      <c r="G80" s="2"/>
      <c r="H80" s="4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88"/>
      <c r="D81" s="2"/>
      <c r="E81" s="2"/>
      <c r="F81" s="2"/>
      <c r="G81" s="2"/>
      <c r="H81" s="4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88"/>
      <c r="D82" s="2"/>
      <c r="E82" s="2"/>
      <c r="F82" s="2"/>
      <c r="G82" s="2"/>
      <c r="H82" s="4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88"/>
      <c r="D83" s="2"/>
      <c r="E83" s="2"/>
      <c r="F83" s="2"/>
      <c r="G83" s="2"/>
      <c r="H83" s="4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88"/>
      <c r="D84" s="2"/>
      <c r="E84" s="2"/>
      <c r="F84" s="2"/>
      <c r="G84" s="2"/>
      <c r="H84" s="4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88"/>
      <c r="D85" s="2"/>
      <c r="E85" s="2"/>
      <c r="F85" s="2"/>
      <c r="G85" s="2"/>
      <c r="H85" s="4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88"/>
      <c r="D86" s="2"/>
      <c r="E86" s="2"/>
      <c r="F86" s="2"/>
      <c r="G86" s="2"/>
      <c r="H86" s="4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88"/>
      <c r="D87" s="2"/>
      <c r="E87" s="2"/>
      <c r="F87" s="2"/>
      <c r="G87" s="2"/>
      <c r="H87" s="4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88"/>
      <c r="D88" s="2"/>
      <c r="E88" s="2"/>
      <c r="F88" s="2"/>
      <c r="G88" s="2"/>
      <c r="H88" s="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88"/>
      <c r="D89" s="2"/>
      <c r="E89" s="2"/>
      <c r="F89" s="2"/>
      <c r="G89" s="2"/>
      <c r="H89" s="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88"/>
      <c r="D90" s="2"/>
      <c r="E90" s="2"/>
      <c r="F90" s="2"/>
      <c r="G90" s="2"/>
      <c r="H90" s="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88"/>
      <c r="D91" s="2"/>
      <c r="E91" s="2"/>
      <c r="F91" s="2"/>
      <c r="G91" s="2"/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88"/>
      <c r="D92" s="2"/>
      <c r="E92" s="2"/>
      <c r="F92" s="2"/>
      <c r="G92" s="2"/>
      <c r="H92" s="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88"/>
      <c r="D93" s="2"/>
      <c r="E93" s="2"/>
      <c r="F93" s="2"/>
      <c r="G93" s="2"/>
      <c r="H93" s="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88"/>
      <c r="D94" s="2"/>
      <c r="E94" s="2"/>
      <c r="F94" s="2"/>
      <c r="G94" s="2"/>
      <c r="H94" s="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88"/>
      <c r="D95" s="2"/>
      <c r="E95" s="2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88"/>
      <c r="D96" s="2"/>
      <c r="E96" s="2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88"/>
      <c r="D97" s="2"/>
      <c r="E97" s="2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88"/>
      <c r="D98" s="2"/>
      <c r="E98" s="2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88"/>
      <c r="D99" s="2"/>
      <c r="E99" s="2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88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88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88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88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8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</sheetData>
  <mergeCells count="14">
    <mergeCell ref="F3:G3"/>
    <mergeCell ref="H3:I3"/>
    <mergeCell ref="J3:J4"/>
    <mergeCell ref="K3:K4"/>
    <mergeCell ref="E65:K6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6.63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1437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62" t="s">
        <v>1438</v>
      </c>
      <c r="C5" s="67">
        <v>31738.0</v>
      </c>
      <c r="D5" s="62" t="s">
        <v>361</v>
      </c>
      <c r="E5" s="78"/>
      <c r="F5" s="91"/>
      <c r="G5" s="70"/>
      <c r="H5" s="92">
        <v>10000.0</v>
      </c>
      <c r="I5" s="93"/>
      <c r="J5" s="94"/>
      <c r="K5" s="69"/>
      <c r="L5" s="64">
        <v>10000.0</v>
      </c>
      <c r="M5" s="22">
        <f t="shared" ref="M5:M53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62" t="s">
        <v>1439</v>
      </c>
      <c r="C6" s="67">
        <v>58506.0</v>
      </c>
      <c r="D6" s="62" t="s">
        <v>123</v>
      </c>
      <c r="E6" s="68"/>
      <c r="F6" s="91"/>
      <c r="G6" s="70"/>
      <c r="H6" s="92">
        <v>0.0</v>
      </c>
      <c r="I6" s="95"/>
      <c r="J6" s="96"/>
      <c r="K6" s="69"/>
      <c r="L6" s="64">
        <v>6000.0</v>
      </c>
      <c r="M6" s="22">
        <f t="shared" si="1"/>
        <v>-6000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62" t="s">
        <v>1440</v>
      </c>
      <c r="C7" s="67">
        <v>50222.0</v>
      </c>
      <c r="D7" s="62" t="s">
        <v>83</v>
      </c>
      <c r="E7" s="68"/>
      <c r="F7" s="91"/>
      <c r="G7" s="82"/>
      <c r="H7" s="92">
        <v>121.0</v>
      </c>
      <c r="I7" s="93"/>
      <c r="J7" s="96"/>
      <c r="K7" s="69"/>
      <c r="L7" s="64">
        <v>121.0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62" t="s">
        <v>1441</v>
      </c>
      <c r="C8" s="67">
        <v>50871.0</v>
      </c>
      <c r="D8" s="62" t="s">
        <v>24</v>
      </c>
      <c r="E8" s="68"/>
      <c r="F8" s="91"/>
      <c r="G8" s="70"/>
      <c r="H8" s="92">
        <v>46700.0</v>
      </c>
      <c r="I8" s="71"/>
      <c r="J8" s="96"/>
      <c r="K8" s="69"/>
      <c r="L8" s="64">
        <v>46700.0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62" t="s">
        <v>1442</v>
      </c>
      <c r="C9" s="67">
        <v>50871.0</v>
      </c>
      <c r="D9" s="62" t="s">
        <v>24</v>
      </c>
      <c r="E9" s="68"/>
      <c r="F9" s="97"/>
      <c r="G9" s="70"/>
      <c r="H9" s="92">
        <v>50000.0</v>
      </c>
      <c r="I9" s="93"/>
      <c r="J9" s="96"/>
      <c r="K9" s="69"/>
      <c r="L9" s="64">
        <v>50000.0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62" t="s">
        <v>1443</v>
      </c>
      <c r="C10" s="67">
        <v>21936.0</v>
      </c>
      <c r="D10" s="62" t="s">
        <v>308</v>
      </c>
      <c r="E10" s="68"/>
      <c r="F10" s="97"/>
      <c r="G10" s="70"/>
      <c r="H10" s="92"/>
      <c r="I10" s="93"/>
      <c r="J10" s="94">
        <v>350.0</v>
      </c>
      <c r="K10" s="69"/>
      <c r="L10" s="64">
        <v>350.0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62" t="s">
        <v>1444</v>
      </c>
      <c r="C11" s="67">
        <v>50119.0</v>
      </c>
      <c r="D11" s="62" t="s">
        <v>630</v>
      </c>
      <c r="E11" s="68"/>
      <c r="F11" s="97"/>
      <c r="G11" s="70"/>
      <c r="H11" s="92">
        <v>1427.0</v>
      </c>
      <c r="I11" s="93"/>
      <c r="J11" s="94"/>
      <c r="K11" s="69"/>
      <c r="L11" s="64">
        <v>1427.0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62" t="s">
        <v>1445</v>
      </c>
      <c r="C12" s="67">
        <v>50855.0</v>
      </c>
      <c r="D12" s="62" t="s">
        <v>1446</v>
      </c>
      <c r="E12" s="78"/>
      <c r="F12" s="91"/>
      <c r="G12" s="70"/>
      <c r="H12" s="92">
        <v>5150.0</v>
      </c>
      <c r="I12" s="95"/>
      <c r="J12" s="96"/>
      <c r="K12" s="69"/>
      <c r="L12" s="64">
        <v>5150.0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62" t="s">
        <v>1447</v>
      </c>
      <c r="C13" s="67">
        <v>44149.0</v>
      </c>
      <c r="D13" s="62" t="s">
        <v>192</v>
      </c>
      <c r="E13" s="78"/>
      <c r="F13" s="91"/>
      <c r="G13" s="70"/>
      <c r="H13" s="92">
        <v>448.0</v>
      </c>
      <c r="I13" s="95"/>
      <c r="J13" s="94"/>
      <c r="K13" s="69"/>
      <c r="L13" s="64">
        <v>448.0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62" t="s">
        <v>1448</v>
      </c>
      <c r="C14" s="67">
        <v>50506.0</v>
      </c>
      <c r="D14" s="62" t="s">
        <v>1449</v>
      </c>
      <c r="E14" s="68"/>
      <c r="F14" s="91"/>
      <c r="G14" s="70"/>
      <c r="H14" s="92"/>
      <c r="I14" s="93">
        <v>5000.0</v>
      </c>
      <c r="J14" s="94"/>
      <c r="K14" s="69"/>
      <c r="L14" s="64">
        <v>5000.0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62" t="s">
        <v>1450</v>
      </c>
      <c r="C15" s="67">
        <v>56365.0</v>
      </c>
      <c r="D15" s="62" t="s">
        <v>1451</v>
      </c>
      <c r="E15" s="68"/>
      <c r="F15" s="98"/>
      <c r="G15" s="70"/>
      <c r="H15" s="92"/>
      <c r="I15" s="93">
        <v>5000.0</v>
      </c>
      <c r="J15" s="96"/>
      <c r="K15" s="69"/>
      <c r="L15" s="64">
        <v>5000.0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62" t="s">
        <v>1452</v>
      </c>
      <c r="C16" s="67">
        <v>52406.0</v>
      </c>
      <c r="D16" s="62" t="s">
        <v>1079</v>
      </c>
      <c r="E16" s="78"/>
      <c r="F16" s="98"/>
      <c r="G16" s="70"/>
      <c r="H16" s="92"/>
      <c r="I16" s="93">
        <v>1500.0</v>
      </c>
      <c r="J16" s="94"/>
      <c r="K16" s="69"/>
      <c r="L16" s="64">
        <v>1500.0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62" t="s">
        <v>1453</v>
      </c>
      <c r="C17" s="67">
        <v>36555.0</v>
      </c>
      <c r="D17" s="62" t="s">
        <v>66</v>
      </c>
      <c r="E17" s="68"/>
      <c r="F17" s="98"/>
      <c r="G17" s="70"/>
      <c r="H17" s="92">
        <v>8750.0</v>
      </c>
      <c r="I17" s="93"/>
      <c r="J17" s="96"/>
      <c r="K17" s="69"/>
      <c r="L17" s="64">
        <v>8750.0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62" t="s">
        <v>1454</v>
      </c>
      <c r="C18" s="67">
        <v>58506.0</v>
      </c>
      <c r="D18" s="62" t="s">
        <v>123</v>
      </c>
      <c r="E18" s="68"/>
      <c r="F18" s="91"/>
      <c r="G18" s="70"/>
      <c r="H18" s="92">
        <v>7500.0</v>
      </c>
      <c r="I18" s="93"/>
      <c r="J18" s="96"/>
      <c r="K18" s="69"/>
      <c r="L18" s="64">
        <v>7500.0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62" t="s">
        <v>1455</v>
      </c>
      <c r="C19" s="67">
        <v>51225.0</v>
      </c>
      <c r="D19" s="62" t="s">
        <v>1456</v>
      </c>
      <c r="E19" s="68"/>
      <c r="F19" s="91"/>
      <c r="G19" s="70"/>
      <c r="H19" s="92"/>
      <c r="I19" s="93">
        <v>5150.0</v>
      </c>
      <c r="J19" s="96"/>
      <c r="K19" s="69"/>
      <c r="L19" s="64">
        <v>5150.0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62" t="s">
        <v>1457</v>
      </c>
      <c r="C20" s="67">
        <v>56831.0</v>
      </c>
      <c r="D20" s="62" t="s">
        <v>1188</v>
      </c>
      <c r="E20" s="68"/>
      <c r="F20" s="91"/>
      <c r="G20" s="70"/>
      <c r="H20" s="92"/>
      <c r="I20" s="93">
        <v>22500.0</v>
      </c>
      <c r="J20" s="94"/>
      <c r="K20" s="69"/>
      <c r="L20" s="64">
        <v>22500.0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62" t="s">
        <v>1458</v>
      </c>
      <c r="C21" s="67">
        <v>52406.0</v>
      </c>
      <c r="D21" s="62" t="s">
        <v>1079</v>
      </c>
      <c r="E21" s="78"/>
      <c r="F21" s="91"/>
      <c r="G21" s="70"/>
      <c r="H21" s="92"/>
      <c r="I21" s="93">
        <v>4000.0</v>
      </c>
      <c r="J21" s="96"/>
      <c r="K21" s="69"/>
      <c r="L21" s="64">
        <v>4000.0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62" t="s">
        <v>1459</v>
      </c>
      <c r="C22" s="67">
        <v>45868.0</v>
      </c>
      <c r="D22" s="62" t="s">
        <v>908</v>
      </c>
      <c r="E22" s="78">
        <v>0.0</v>
      </c>
      <c r="F22" s="98"/>
      <c r="G22" s="70"/>
      <c r="H22" s="92"/>
      <c r="I22" s="71"/>
      <c r="J22" s="96"/>
      <c r="K22" s="69"/>
      <c r="L22" s="64">
        <v>5000.0</v>
      </c>
      <c r="M22" s="22">
        <f t="shared" si="1"/>
        <v>-5000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62" t="s">
        <v>1460</v>
      </c>
      <c r="C23" s="67">
        <v>45868.0</v>
      </c>
      <c r="D23" s="62" t="s">
        <v>908</v>
      </c>
      <c r="E23" s="78">
        <v>0.0</v>
      </c>
      <c r="F23" s="91"/>
      <c r="G23" s="70"/>
      <c r="H23" s="92"/>
      <c r="I23" s="95"/>
      <c r="J23" s="96"/>
      <c r="K23" s="69"/>
      <c r="L23" s="64">
        <v>6300.0</v>
      </c>
      <c r="M23" s="22">
        <f t="shared" si="1"/>
        <v>-6300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62" t="s">
        <v>1461</v>
      </c>
      <c r="C24" s="67">
        <v>51782.0</v>
      </c>
      <c r="D24" s="62" t="s">
        <v>565</v>
      </c>
      <c r="E24" s="78"/>
      <c r="F24" s="91"/>
      <c r="G24" s="70"/>
      <c r="H24" s="92"/>
      <c r="I24" s="93">
        <v>700.0</v>
      </c>
      <c r="J24" s="94"/>
      <c r="K24" s="69"/>
      <c r="L24" s="64">
        <v>700.0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62" t="s">
        <v>1462</v>
      </c>
      <c r="C25" s="67">
        <v>30855.0</v>
      </c>
      <c r="D25" s="62" t="s">
        <v>208</v>
      </c>
      <c r="E25" s="68"/>
      <c r="F25" s="91"/>
      <c r="G25" s="70"/>
      <c r="H25" s="92"/>
      <c r="I25" s="93">
        <v>15300.0</v>
      </c>
      <c r="J25" s="96"/>
      <c r="K25" s="69"/>
      <c r="L25" s="64">
        <v>15300.0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62" t="s">
        <v>1463</v>
      </c>
      <c r="C26" s="67">
        <v>58506.0</v>
      </c>
      <c r="D26" s="62" t="s">
        <v>123</v>
      </c>
      <c r="E26" s="78"/>
      <c r="F26" s="91"/>
      <c r="G26" s="70"/>
      <c r="H26" s="92">
        <v>150.0</v>
      </c>
      <c r="I26" s="93"/>
      <c r="J26" s="96"/>
      <c r="K26" s="69"/>
      <c r="L26" s="64">
        <v>150.0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62" t="s">
        <v>1464</v>
      </c>
      <c r="C27" s="67">
        <v>53683.0</v>
      </c>
      <c r="D27" s="62" t="s">
        <v>1465</v>
      </c>
      <c r="E27" s="68"/>
      <c r="F27" s="91"/>
      <c r="G27" s="70"/>
      <c r="H27" s="92">
        <v>2850.0</v>
      </c>
      <c r="I27" s="93"/>
      <c r="J27" s="96"/>
      <c r="K27" s="69"/>
      <c r="L27" s="64">
        <v>2850.0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62" t="s">
        <v>1466</v>
      </c>
      <c r="C28" s="67">
        <v>13781.0</v>
      </c>
      <c r="D28" s="62" t="s">
        <v>289</v>
      </c>
      <c r="E28" s="68"/>
      <c r="F28" s="91"/>
      <c r="G28" s="70"/>
      <c r="H28" s="92">
        <v>9250.0</v>
      </c>
      <c r="I28" s="79"/>
      <c r="J28" s="96"/>
      <c r="K28" s="69"/>
      <c r="L28" s="64">
        <v>9250.0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62" t="s">
        <v>1467</v>
      </c>
      <c r="C29" s="67">
        <v>54899.0</v>
      </c>
      <c r="D29" s="62" t="s">
        <v>1183</v>
      </c>
      <c r="E29" s="68"/>
      <c r="F29" s="91"/>
      <c r="G29" s="70"/>
      <c r="H29" s="92"/>
      <c r="I29" s="93">
        <v>5000.0</v>
      </c>
      <c r="J29" s="96"/>
      <c r="K29" s="69"/>
      <c r="L29" s="64">
        <v>5000.0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62" t="s">
        <v>1468</v>
      </c>
      <c r="C30" s="67">
        <v>59455.0</v>
      </c>
      <c r="D30" s="62" t="s">
        <v>1469</v>
      </c>
      <c r="E30" s="68"/>
      <c r="F30" s="98">
        <v>27000.0</v>
      </c>
      <c r="G30" s="70"/>
      <c r="H30" s="92"/>
      <c r="I30" s="71"/>
      <c r="J30" s="96"/>
      <c r="K30" s="69"/>
      <c r="L30" s="64">
        <v>27000.0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62" t="s">
        <v>1470</v>
      </c>
      <c r="C31" s="67">
        <v>44149.0</v>
      </c>
      <c r="D31" s="62" t="s">
        <v>192</v>
      </c>
      <c r="E31" s="68"/>
      <c r="F31" s="91"/>
      <c r="G31" s="70"/>
      <c r="H31" s="92">
        <v>448.0</v>
      </c>
      <c r="I31" s="93"/>
      <c r="J31" s="96"/>
      <c r="K31" s="69"/>
      <c r="L31" s="64">
        <v>448.0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62" t="s">
        <v>1471</v>
      </c>
      <c r="C32" s="67">
        <v>49831.0</v>
      </c>
      <c r="D32" s="62" t="s">
        <v>1472</v>
      </c>
      <c r="E32" s="68"/>
      <c r="F32" s="91"/>
      <c r="G32" s="70"/>
      <c r="H32" s="92">
        <v>14250.0</v>
      </c>
      <c r="I32" s="71"/>
      <c r="J32" s="96"/>
      <c r="K32" s="69"/>
      <c r="L32" s="64">
        <v>14250.0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62" t="s">
        <v>1473</v>
      </c>
      <c r="C33" s="67">
        <v>51978.0</v>
      </c>
      <c r="D33" s="62" t="s">
        <v>992</v>
      </c>
      <c r="E33" s="68"/>
      <c r="F33" s="98"/>
      <c r="G33" s="70"/>
      <c r="H33" s="92">
        <v>10000.0</v>
      </c>
      <c r="I33" s="93"/>
      <c r="J33" s="96"/>
      <c r="K33" s="69"/>
      <c r="L33" s="64">
        <v>10000.0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62" t="s">
        <v>1474</v>
      </c>
      <c r="C34" s="67">
        <v>50820.0</v>
      </c>
      <c r="D34" s="62" t="s">
        <v>144</v>
      </c>
      <c r="E34" s="68"/>
      <c r="F34" s="98"/>
      <c r="G34" s="70"/>
      <c r="H34" s="92">
        <v>1427.0</v>
      </c>
      <c r="I34" s="71"/>
      <c r="J34" s="94"/>
      <c r="K34" s="69"/>
      <c r="L34" s="64">
        <v>1427.0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62" t="s">
        <v>1475</v>
      </c>
      <c r="C35" s="67">
        <v>51406.0</v>
      </c>
      <c r="D35" s="62" t="s">
        <v>238</v>
      </c>
      <c r="E35" s="68"/>
      <c r="F35" s="91"/>
      <c r="G35" s="70"/>
      <c r="H35" s="92"/>
      <c r="I35" s="71">
        <v>15000.0</v>
      </c>
      <c r="J35" s="96"/>
      <c r="K35" s="69"/>
      <c r="L35" s="64">
        <v>15000.0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62" t="s">
        <v>1476</v>
      </c>
      <c r="C36" s="67">
        <v>58544.0</v>
      </c>
      <c r="D36" s="62" t="s">
        <v>1477</v>
      </c>
      <c r="E36" s="68"/>
      <c r="F36" s="98"/>
      <c r="G36" s="70"/>
      <c r="H36" s="92">
        <v>27000.0</v>
      </c>
      <c r="I36" s="93"/>
      <c r="J36" s="96"/>
      <c r="K36" s="69"/>
      <c r="L36" s="64">
        <v>27000.0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62" t="s">
        <v>1478</v>
      </c>
      <c r="C37" s="67">
        <v>57487.0</v>
      </c>
      <c r="D37" s="62" t="s">
        <v>1479</v>
      </c>
      <c r="E37" s="68"/>
      <c r="F37" s="98">
        <v>3500.0</v>
      </c>
      <c r="G37" s="70"/>
      <c r="H37" s="92"/>
      <c r="I37" s="93"/>
      <c r="J37" s="96"/>
      <c r="K37" s="69"/>
      <c r="L37" s="64">
        <v>3500.0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62" t="s">
        <v>1480</v>
      </c>
      <c r="C38" s="67">
        <v>21384.0</v>
      </c>
      <c r="D38" s="62" t="s">
        <v>243</v>
      </c>
      <c r="E38" s="68"/>
      <c r="F38" s="91"/>
      <c r="G38" s="70"/>
      <c r="H38" s="92">
        <v>1250.0</v>
      </c>
      <c r="I38" s="95"/>
      <c r="J38" s="96"/>
      <c r="K38" s="69"/>
      <c r="L38" s="64">
        <v>1250.0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62" t="s">
        <v>1481</v>
      </c>
      <c r="C39" s="67">
        <v>53209.0</v>
      </c>
      <c r="D39" s="62" t="s">
        <v>119</v>
      </c>
      <c r="E39" s="68"/>
      <c r="F39" s="91"/>
      <c r="G39" s="70"/>
      <c r="H39" s="92">
        <v>5150.0</v>
      </c>
      <c r="I39" s="93"/>
      <c r="J39" s="96"/>
      <c r="K39" s="69"/>
      <c r="L39" s="64">
        <v>5150.0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62" t="s">
        <v>1482</v>
      </c>
      <c r="C40" s="67">
        <v>46562.0</v>
      </c>
      <c r="D40" s="62" t="s">
        <v>701</v>
      </c>
      <c r="E40" s="68"/>
      <c r="F40" s="91"/>
      <c r="G40" s="70"/>
      <c r="H40" s="92">
        <v>3750.0</v>
      </c>
      <c r="I40" s="93"/>
      <c r="J40" s="99"/>
      <c r="K40" s="69"/>
      <c r="L40" s="64">
        <v>3750.0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62" t="s">
        <v>1483</v>
      </c>
      <c r="C41" s="67">
        <v>48136.0</v>
      </c>
      <c r="D41" s="62" t="s">
        <v>1484</v>
      </c>
      <c r="E41" s="68"/>
      <c r="F41" s="98"/>
      <c r="G41" s="70"/>
      <c r="H41" s="92">
        <v>4089.0</v>
      </c>
      <c r="I41" s="93"/>
      <c r="J41" s="96"/>
      <c r="K41" s="69"/>
      <c r="L41" s="64">
        <v>4089.0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62" t="s">
        <v>1485</v>
      </c>
      <c r="C42" s="67">
        <v>37242.0</v>
      </c>
      <c r="D42" s="62" t="s">
        <v>1486</v>
      </c>
      <c r="E42" s="68"/>
      <c r="F42" s="98"/>
      <c r="G42" s="70"/>
      <c r="H42" s="92">
        <v>3600.0</v>
      </c>
      <c r="I42" s="71"/>
      <c r="J42" s="96"/>
      <c r="K42" s="69"/>
      <c r="L42" s="64">
        <v>3600.0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62" t="s">
        <v>1487</v>
      </c>
      <c r="C43" s="67">
        <v>37242.0</v>
      </c>
      <c r="D43" s="62" t="s">
        <v>1486</v>
      </c>
      <c r="E43" s="78"/>
      <c r="F43" s="100"/>
      <c r="G43" s="70"/>
      <c r="H43" s="92"/>
      <c r="I43" s="93">
        <v>2650.0</v>
      </c>
      <c r="J43" s="96"/>
      <c r="K43" s="69"/>
      <c r="L43" s="64">
        <v>2650.0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62" t="s">
        <v>1488</v>
      </c>
      <c r="C44" s="67">
        <v>55992.0</v>
      </c>
      <c r="D44" s="62" t="s">
        <v>225</v>
      </c>
      <c r="E44" s="78"/>
      <c r="F44" s="91"/>
      <c r="G44" s="70"/>
      <c r="H44" s="92">
        <v>445.0</v>
      </c>
      <c r="I44" s="95"/>
      <c r="J44" s="96"/>
      <c r="K44" s="69"/>
      <c r="L44" s="64">
        <v>445.0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62" t="s">
        <v>1489</v>
      </c>
      <c r="C45" s="67">
        <v>56681.0</v>
      </c>
      <c r="D45" s="62" t="s">
        <v>1282</v>
      </c>
      <c r="E45" s="81"/>
      <c r="F45" s="98"/>
      <c r="G45" s="70"/>
      <c r="H45" s="92">
        <v>2500.0</v>
      </c>
      <c r="I45" s="95"/>
      <c r="J45" s="96"/>
      <c r="K45" s="69"/>
      <c r="L45" s="64">
        <v>2500.0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62" t="s">
        <v>1490</v>
      </c>
      <c r="C46" s="67">
        <v>52647.0</v>
      </c>
      <c r="D46" s="62" t="s">
        <v>479</v>
      </c>
      <c r="E46" s="78"/>
      <c r="F46" s="98"/>
      <c r="G46" s="82"/>
      <c r="H46" s="92">
        <v>1250.0</v>
      </c>
      <c r="I46" s="79"/>
      <c r="J46" s="96"/>
      <c r="K46" s="69"/>
      <c r="L46" s="64">
        <v>1250.0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62" t="s">
        <v>1491</v>
      </c>
      <c r="C47" s="67">
        <v>58735.0</v>
      </c>
      <c r="D47" s="62" t="s">
        <v>1492</v>
      </c>
      <c r="E47" s="68"/>
      <c r="F47" s="100"/>
      <c r="G47" s="70"/>
      <c r="H47" s="92">
        <v>27000.0</v>
      </c>
      <c r="I47" s="93"/>
      <c r="J47" s="96"/>
      <c r="K47" s="69"/>
      <c r="L47" s="64">
        <v>27000.0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62" t="s">
        <v>1493</v>
      </c>
      <c r="C48" s="67">
        <v>35245.0</v>
      </c>
      <c r="D48" s="62" t="s">
        <v>291</v>
      </c>
      <c r="E48" s="68"/>
      <c r="F48" s="100"/>
      <c r="G48" s="70"/>
      <c r="H48" s="92">
        <v>2500.0</v>
      </c>
      <c r="I48" s="93"/>
      <c r="J48" s="94">
        <v>1290.0</v>
      </c>
      <c r="K48" s="69"/>
      <c r="L48" s="64">
        <v>3790.0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62" t="s">
        <v>1494</v>
      </c>
      <c r="C49" s="67">
        <v>56387.0</v>
      </c>
      <c r="D49" s="62" t="s">
        <v>649</v>
      </c>
      <c r="E49" s="78"/>
      <c r="F49" s="91"/>
      <c r="G49" s="70"/>
      <c r="H49" s="92"/>
      <c r="I49" s="93">
        <v>69100.0</v>
      </c>
      <c r="J49" s="96"/>
      <c r="K49" s="69"/>
      <c r="L49" s="64">
        <v>69100.0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62" t="s">
        <v>1495</v>
      </c>
      <c r="C50" s="67">
        <v>10001.0</v>
      </c>
      <c r="D50" s="62" t="s">
        <v>20</v>
      </c>
      <c r="E50" s="78">
        <v>300.0</v>
      </c>
      <c r="F50" s="91"/>
      <c r="G50" s="70"/>
      <c r="H50" s="92"/>
      <c r="I50" s="93"/>
      <c r="J50" s="94"/>
      <c r="K50" s="69"/>
      <c r="L50" s="64">
        <v>300.0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62" t="s">
        <v>1496</v>
      </c>
      <c r="C51" s="67">
        <v>19971.0</v>
      </c>
      <c r="D51" s="62" t="s">
        <v>1497</v>
      </c>
      <c r="E51" s="78"/>
      <c r="F51" s="91"/>
      <c r="G51" s="70"/>
      <c r="H51" s="92"/>
      <c r="I51" s="93">
        <v>15000.0</v>
      </c>
      <c r="J51" s="96"/>
      <c r="K51" s="69"/>
      <c r="L51" s="64">
        <v>15000.0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62" t="s">
        <v>1498</v>
      </c>
      <c r="C52" s="67">
        <v>58858.0</v>
      </c>
      <c r="D52" s="62" t="s">
        <v>1026</v>
      </c>
      <c r="E52" s="68"/>
      <c r="F52" s="91"/>
      <c r="G52" s="70"/>
      <c r="H52" s="92">
        <v>2100.0</v>
      </c>
      <c r="I52" s="93"/>
      <c r="J52" s="96"/>
      <c r="K52" s="69"/>
      <c r="L52" s="64">
        <v>2100.0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62" t="s">
        <v>1499</v>
      </c>
      <c r="C53" s="67">
        <v>56669.0</v>
      </c>
      <c r="D53" s="62" t="s">
        <v>1500</v>
      </c>
      <c r="E53" s="68"/>
      <c r="F53" s="91"/>
      <c r="G53" s="70"/>
      <c r="H53" s="92">
        <v>2650.0</v>
      </c>
      <c r="I53" s="71"/>
      <c r="J53" s="96"/>
      <c r="K53" s="69"/>
      <c r="L53" s="64">
        <v>2650.0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62" t="s">
        <v>1501</v>
      </c>
      <c r="C54" s="67">
        <v>57814.0</v>
      </c>
      <c r="D54" s="62" t="s">
        <v>1502</v>
      </c>
      <c r="E54" s="68"/>
      <c r="F54" s="91"/>
      <c r="G54" s="82"/>
      <c r="H54" s="92">
        <v>3600.0</v>
      </c>
      <c r="I54" s="71"/>
      <c r="J54" s="94" t="s">
        <v>1503</v>
      </c>
      <c r="K54" s="69"/>
      <c r="L54" s="64">
        <v>3600.0</v>
      </c>
      <c r="M54" s="126">
        <v>0.0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62" t="s">
        <v>1504</v>
      </c>
      <c r="C55" s="67">
        <v>47179.0</v>
      </c>
      <c r="D55" s="62" t="s">
        <v>41</v>
      </c>
      <c r="E55" s="68"/>
      <c r="F55" s="91"/>
      <c r="G55" s="70"/>
      <c r="H55" s="92">
        <v>3442.0</v>
      </c>
      <c r="I55" s="71"/>
      <c r="J55" s="94"/>
      <c r="K55" s="69"/>
      <c r="L55" s="64">
        <v>3442.0</v>
      </c>
      <c r="M55" s="22">
        <f t="shared" ref="M55:M79" si="2">SUM(E55+F55+G55+H55+I55+J55+K55-L55)</f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62" t="s">
        <v>1505</v>
      </c>
      <c r="C56" s="67">
        <v>51697.0</v>
      </c>
      <c r="D56" s="62" t="s">
        <v>434</v>
      </c>
      <c r="E56" s="78">
        <v>2000.0</v>
      </c>
      <c r="F56" s="91"/>
      <c r="G56" s="70"/>
      <c r="H56" s="92"/>
      <c r="I56" s="71">
        <v>23600.0</v>
      </c>
      <c r="J56" s="94"/>
      <c r="K56" s="69"/>
      <c r="L56" s="64">
        <v>25600.0</v>
      </c>
      <c r="M56" s="22">
        <f t="shared" si="2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62" t="s">
        <v>1506</v>
      </c>
      <c r="C57" s="67">
        <v>49953.0</v>
      </c>
      <c r="D57" s="62" t="s">
        <v>273</v>
      </c>
      <c r="E57" s="68"/>
      <c r="F57" s="91"/>
      <c r="G57" s="82"/>
      <c r="H57" s="92">
        <v>579.0</v>
      </c>
      <c r="I57" s="71"/>
      <c r="J57" s="96"/>
      <c r="K57" s="69"/>
      <c r="L57" s="64">
        <v>579.0</v>
      </c>
      <c r="M57" s="22">
        <f t="shared" si="2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62" t="s">
        <v>1507</v>
      </c>
      <c r="C58" s="67">
        <v>55555.0</v>
      </c>
      <c r="D58" s="62" t="s">
        <v>539</v>
      </c>
      <c r="E58" s="68"/>
      <c r="F58" s="91"/>
      <c r="G58" s="82"/>
      <c r="H58" s="92">
        <v>1500.0</v>
      </c>
      <c r="I58" s="71"/>
      <c r="J58" s="96"/>
      <c r="K58" s="69"/>
      <c r="L58" s="64">
        <v>1500.0</v>
      </c>
      <c r="M58" s="22">
        <f t="shared" si="2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62" t="s">
        <v>1508</v>
      </c>
      <c r="C59" s="67">
        <v>56681.0</v>
      </c>
      <c r="D59" s="62" t="s">
        <v>1282</v>
      </c>
      <c r="E59" s="78">
        <v>600.0</v>
      </c>
      <c r="F59" s="91"/>
      <c r="G59" s="82"/>
      <c r="H59" s="92"/>
      <c r="I59" s="71"/>
      <c r="J59" s="96"/>
      <c r="K59" s="69"/>
      <c r="L59" s="64">
        <v>600.0</v>
      </c>
      <c r="M59" s="22">
        <f t="shared" si="2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62" t="s">
        <v>1509</v>
      </c>
      <c r="C60" s="67">
        <v>50543.0</v>
      </c>
      <c r="D60" s="62" t="s">
        <v>1510</v>
      </c>
      <c r="E60" s="68"/>
      <c r="F60" s="91"/>
      <c r="G60" s="82"/>
      <c r="H60" s="92">
        <v>1427.0</v>
      </c>
      <c r="I60" s="71"/>
      <c r="J60" s="96"/>
      <c r="K60" s="69"/>
      <c r="L60" s="64">
        <v>1427.0</v>
      </c>
      <c r="M60" s="22">
        <f t="shared" si="2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62" t="s">
        <v>1511</v>
      </c>
      <c r="C61" s="67">
        <v>56555.0</v>
      </c>
      <c r="D61" s="62" t="s">
        <v>1512</v>
      </c>
      <c r="E61" s="68"/>
      <c r="F61" s="91"/>
      <c r="G61" s="82">
        <v>7500.0</v>
      </c>
      <c r="H61" s="92"/>
      <c r="I61" s="71"/>
      <c r="J61" s="96"/>
      <c r="K61" s="69"/>
      <c r="L61" s="64">
        <v>7500.0</v>
      </c>
      <c r="M61" s="22">
        <f t="shared" si="2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62" t="s">
        <v>1513</v>
      </c>
      <c r="C62" s="67">
        <v>56555.0</v>
      </c>
      <c r="D62" s="62" t="s">
        <v>1512</v>
      </c>
      <c r="E62" s="68"/>
      <c r="F62" s="91"/>
      <c r="G62" s="82">
        <v>7500.0</v>
      </c>
      <c r="H62" s="92"/>
      <c r="I62" s="71"/>
      <c r="J62" s="96"/>
      <c r="K62" s="69"/>
      <c r="L62" s="64">
        <v>7500.0</v>
      </c>
      <c r="M62" s="22">
        <f t="shared" si="2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62" t="s">
        <v>1514</v>
      </c>
      <c r="C63" s="67">
        <v>10006.0</v>
      </c>
      <c r="D63" s="62" t="s">
        <v>196</v>
      </c>
      <c r="E63" s="68"/>
      <c r="F63" s="91"/>
      <c r="G63" s="82"/>
      <c r="H63" s="92">
        <v>15000.0</v>
      </c>
      <c r="I63" s="71"/>
      <c r="J63" s="96"/>
      <c r="K63" s="69"/>
      <c r="L63" s="64">
        <v>15000.0</v>
      </c>
      <c r="M63" s="22">
        <f t="shared" si="2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62" t="s">
        <v>1515</v>
      </c>
      <c r="C64" s="67">
        <v>50595.0</v>
      </c>
      <c r="D64" s="62" t="s">
        <v>245</v>
      </c>
      <c r="E64" s="68"/>
      <c r="F64" s="91"/>
      <c r="G64" s="82"/>
      <c r="H64" s="92">
        <v>77000.0</v>
      </c>
      <c r="I64" s="71"/>
      <c r="J64" s="96"/>
      <c r="K64" s="69"/>
      <c r="L64" s="64">
        <v>77000.0</v>
      </c>
      <c r="M64" s="22">
        <f t="shared" si="2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62" t="s">
        <v>1516</v>
      </c>
      <c r="C65" s="67">
        <v>46778.0</v>
      </c>
      <c r="D65" s="62" t="s">
        <v>159</v>
      </c>
      <c r="E65" s="68"/>
      <c r="F65" s="91"/>
      <c r="G65" s="82"/>
      <c r="H65" s="92"/>
      <c r="I65" s="71">
        <v>5000.0</v>
      </c>
      <c r="J65" s="96"/>
      <c r="K65" s="69"/>
      <c r="L65" s="64">
        <v>5000.0</v>
      </c>
      <c r="M65" s="22">
        <f t="shared" si="2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62" t="s">
        <v>1517</v>
      </c>
      <c r="C66" s="67">
        <v>20541.0</v>
      </c>
      <c r="D66" s="62" t="s">
        <v>275</v>
      </c>
      <c r="E66" s="68"/>
      <c r="F66" s="91"/>
      <c r="G66" s="82"/>
      <c r="H66" s="92">
        <v>200.0</v>
      </c>
      <c r="I66" s="71"/>
      <c r="J66" s="96"/>
      <c r="K66" s="69"/>
      <c r="L66" s="64">
        <v>200.0</v>
      </c>
      <c r="M66" s="22">
        <f t="shared" si="2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62" t="s">
        <v>1518</v>
      </c>
      <c r="C67" s="67">
        <v>10008.0</v>
      </c>
      <c r="D67" s="62" t="s">
        <v>1167</v>
      </c>
      <c r="E67" s="68"/>
      <c r="F67" s="91"/>
      <c r="G67" s="82"/>
      <c r="H67" s="92"/>
      <c r="I67" s="71">
        <v>2300.0</v>
      </c>
      <c r="J67" s="96"/>
      <c r="K67" s="69"/>
      <c r="L67" s="64">
        <v>2300.0</v>
      </c>
      <c r="M67" s="22">
        <f t="shared" si="2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62" t="s">
        <v>1519</v>
      </c>
      <c r="C68" s="67">
        <v>35245.0</v>
      </c>
      <c r="D68" s="62" t="s">
        <v>291</v>
      </c>
      <c r="E68" s="68"/>
      <c r="F68" s="91"/>
      <c r="G68" s="82"/>
      <c r="H68" s="92">
        <v>12500.0</v>
      </c>
      <c r="I68" s="71"/>
      <c r="J68" s="94">
        <v>600.0</v>
      </c>
      <c r="K68" s="69"/>
      <c r="L68" s="64">
        <v>13100.0</v>
      </c>
      <c r="M68" s="22">
        <f t="shared" si="2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62" t="s">
        <v>1520</v>
      </c>
      <c r="C69" s="67">
        <v>30909.0</v>
      </c>
      <c r="D69" s="62" t="s">
        <v>96</v>
      </c>
      <c r="E69" s="68"/>
      <c r="F69" s="98">
        <v>2700.0</v>
      </c>
      <c r="G69" s="82"/>
      <c r="H69" s="92"/>
      <c r="I69" s="71"/>
      <c r="J69" s="96"/>
      <c r="K69" s="69"/>
      <c r="L69" s="64">
        <v>2700.0</v>
      </c>
      <c r="M69" s="22">
        <f t="shared" si="2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62" t="s">
        <v>1521</v>
      </c>
      <c r="C70" s="67">
        <v>50221.0</v>
      </c>
      <c r="D70" s="62" t="s">
        <v>512</v>
      </c>
      <c r="E70" s="68"/>
      <c r="F70" s="91"/>
      <c r="G70" s="82"/>
      <c r="H70" s="92">
        <v>125.0</v>
      </c>
      <c r="I70" s="71"/>
      <c r="J70" s="96"/>
      <c r="K70" s="69"/>
      <c r="L70" s="64">
        <v>125.0</v>
      </c>
      <c r="M70" s="22">
        <f t="shared" si="2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62" t="s">
        <v>1522</v>
      </c>
      <c r="C71" s="67">
        <v>51406.0</v>
      </c>
      <c r="D71" s="62" t="s">
        <v>238</v>
      </c>
      <c r="E71" s="68"/>
      <c r="F71" s="91"/>
      <c r="G71" s="82"/>
      <c r="H71" s="92"/>
      <c r="I71" s="71">
        <v>5500.0</v>
      </c>
      <c r="J71" s="96"/>
      <c r="K71" s="69"/>
      <c r="L71" s="64">
        <v>5500.0</v>
      </c>
      <c r="M71" s="22">
        <f t="shared" si="2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62" t="s">
        <v>1523</v>
      </c>
      <c r="C72" s="67">
        <v>50221.0</v>
      </c>
      <c r="D72" s="62" t="s">
        <v>512</v>
      </c>
      <c r="E72" s="68"/>
      <c r="F72" s="91"/>
      <c r="G72" s="82"/>
      <c r="H72" s="92">
        <v>125.0</v>
      </c>
      <c r="I72" s="71"/>
      <c r="J72" s="96"/>
      <c r="K72" s="69"/>
      <c r="L72" s="64">
        <v>125.0</v>
      </c>
      <c r="M72" s="22">
        <f t="shared" si="2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62" t="s">
        <v>1524</v>
      </c>
      <c r="C73" s="67">
        <v>51017.0</v>
      </c>
      <c r="D73" s="62" t="s">
        <v>108</v>
      </c>
      <c r="E73" s="68"/>
      <c r="F73" s="91"/>
      <c r="G73" s="82"/>
      <c r="H73" s="92">
        <v>2280.0</v>
      </c>
      <c r="I73" s="71"/>
      <c r="J73" s="96"/>
      <c r="K73" s="69"/>
      <c r="L73" s="64">
        <v>2280.0</v>
      </c>
      <c r="M73" s="22">
        <f t="shared" si="2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62" t="s">
        <v>1525</v>
      </c>
      <c r="C74" s="67">
        <v>39317.0</v>
      </c>
      <c r="D74" s="62" t="s">
        <v>37</v>
      </c>
      <c r="E74" s="78">
        <v>20000.0</v>
      </c>
      <c r="F74" s="91"/>
      <c r="G74" s="82"/>
      <c r="H74" s="92">
        <v>8750.0</v>
      </c>
      <c r="I74" s="71"/>
      <c r="J74" s="96"/>
      <c r="K74" s="69"/>
      <c r="L74" s="64">
        <v>28750.0</v>
      </c>
      <c r="M74" s="22">
        <f t="shared" si="2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62" t="s">
        <v>1526</v>
      </c>
      <c r="C75" s="67">
        <v>49953.0</v>
      </c>
      <c r="D75" s="62" t="s">
        <v>273</v>
      </c>
      <c r="E75" s="68"/>
      <c r="F75" s="91"/>
      <c r="G75" s="82">
        <v>32700.0</v>
      </c>
      <c r="H75" s="92"/>
      <c r="I75" s="71"/>
      <c r="J75" s="96"/>
      <c r="K75" s="69"/>
      <c r="L75" s="64">
        <v>32700.0</v>
      </c>
      <c r="M75" s="22">
        <f t="shared" si="2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62" t="s">
        <v>1527</v>
      </c>
      <c r="C76" s="67">
        <v>55179.0</v>
      </c>
      <c r="D76" s="62" t="s">
        <v>528</v>
      </c>
      <c r="E76" s="68"/>
      <c r="F76" s="91"/>
      <c r="G76" s="82">
        <v>15000.0</v>
      </c>
      <c r="H76" s="92"/>
      <c r="I76" s="71"/>
      <c r="J76" s="96"/>
      <c r="K76" s="69"/>
      <c r="L76" s="64">
        <v>15000.0</v>
      </c>
      <c r="M76" s="22">
        <f t="shared" si="2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62" t="s">
        <v>1528</v>
      </c>
      <c r="C77" s="67">
        <v>37642.0</v>
      </c>
      <c r="D77" s="62" t="s">
        <v>931</v>
      </c>
      <c r="E77" s="68"/>
      <c r="F77" s="91"/>
      <c r="G77" s="82">
        <v>25000.0</v>
      </c>
      <c r="H77" s="92"/>
      <c r="I77" s="71"/>
      <c r="J77" s="96"/>
      <c r="K77" s="69"/>
      <c r="L77" s="64">
        <v>25000.0</v>
      </c>
      <c r="M77" s="22">
        <f t="shared" si="2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62" t="s">
        <v>1529</v>
      </c>
      <c r="C78" s="67">
        <v>51017.0</v>
      </c>
      <c r="D78" s="62" t="s">
        <v>108</v>
      </c>
      <c r="E78" s="68"/>
      <c r="F78" s="91"/>
      <c r="G78" s="82">
        <v>20500.0</v>
      </c>
      <c r="H78" s="92"/>
      <c r="I78" s="71"/>
      <c r="J78" s="96"/>
      <c r="K78" s="69"/>
      <c r="L78" s="64">
        <v>20500.0</v>
      </c>
      <c r="M78" s="22">
        <f t="shared" si="2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62" t="s">
        <v>1530</v>
      </c>
      <c r="C79" s="67">
        <v>50221.0</v>
      </c>
      <c r="D79" s="62" t="s">
        <v>512</v>
      </c>
      <c r="E79" s="68"/>
      <c r="F79" s="91"/>
      <c r="G79" s="82">
        <v>2500.0</v>
      </c>
      <c r="H79" s="92"/>
      <c r="I79" s="71"/>
      <c r="J79" s="96"/>
      <c r="K79" s="69"/>
      <c r="L79" s="64">
        <v>2500.0</v>
      </c>
      <c r="M79" s="22">
        <f t="shared" si="2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2"/>
      <c r="B80" s="42"/>
      <c r="C80" s="84"/>
      <c r="D80" s="42"/>
      <c r="E80" s="111">
        <f t="shared" ref="E80:J80" si="3">SUM(E5:E79)</f>
        <v>22900</v>
      </c>
      <c r="F80" s="111">
        <f t="shared" si="3"/>
        <v>33200</v>
      </c>
      <c r="G80" s="111">
        <f t="shared" si="3"/>
        <v>110700</v>
      </c>
      <c r="H80" s="111">
        <f t="shared" si="3"/>
        <v>378283</v>
      </c>
      <c r="I80" s="111">
        <f t="shared" si="3"/>
        <v>202300</v>
      </c>
      <c r="J80" s="111">
        <f t="shared" si="3"/>
        <v>2240</v>
      </c>
      <c r="K80" s="112"/>
      <c r="L80" s="113">
        <f t="shared" ref="L80:M80" si="4">SUM(L5:L79)</f>
        <v>766923</v>
      </c>
      <c r="M80" s="126">
        <f t="shared" si="4"/>
        <v>-17300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84"/>
      <c r="D81" s="42"/>
      <c r="E81" s="127">
        <f>E80+F80+G80+H80+I80+J80</f>
        <v>749623</v>
      </c>
      <c r="F81" s="7"/>
      <c r="G81" s="7"/>
      <c r="H81" s="7"/>
      <c r="I81" s="7"/>
      <c r="J81" s="7"/>
      <c r="K81" s="8"/>
      <c r="L81" s="128"/>
      <c r="M81" s="11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88"/>
      <c r="D82" s="2"/>
      <c r="E82" s="115"/>
      <c r="F82" s="115"/>
      <c r="G82" s="115"/>
      <c r="H82" s="115"/>
      <c r="I82" s="115"/>
      <c r="J82" s="115"/>
      <c r="K82" s="115"/>
      <c r="M82" s="11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88"/>
      <c r="D83" s="2"/>
      <c r="E83" s="2"/>
      <c r="F83" s="2"/>
      <c r="G83" s="2"/>
      <c r="H83" s="4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88"/>
      <c r="D84" s="2"/>
      <c r="E84" s="2"/>
      <c r="F84" s="2"/>
      <c r="G84" s="2"/>
      <c r="H84" s="4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88"/>
      <c r="D85" s="2"/>
      <c r="E85" s="2"/>
      <c r="F85" s="2"/>
      <c r="G85" s="2"/>
      <c r="H85" s="4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88"/>
      <c r="D86" s="2"/>
      <c r="E86" s="2"/>
      <c r="F86" s="2"/>
      <c r="G86" s="2"/>
      <c r="H86" s="4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88"/>
      <c r="D87" s="2"/>
      <c r="E87" s="2"/>
      <c r="F87" s="2"/>
      <c r="G87" s="2"/>
      <c r="H87" s="4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88"/>
      <c r="D88" s="2"/>
      <c r="E88" s="2"/>
      <c r="F88" s="2"/>
      <c r="G88" s="2"/>
      <c r="H88" s="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88"/>
      <c r="D89" s="2"/>
      <c r="E89" s="2"/>
      <c r="F89" s="2"/>
      <c r="G89" s="2"/>
      <c r="H89" s="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88"/>
      <c r="D90" s="2"/>
      <c r="E90" s="2"/>
      <c r="F90" s="2"/>
      <c r="G90" s="2"/>
      <c r="H90" s="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88"/>
      <c r="D91" s="2"/>
      <c r="E91" s="2"/>
      <c r="F91" s="2"/>
      <c r="G91" s="2"/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88"/>
      <c r="D92" s="2"/>
      <c r="E92" s="2"/>
      <c r="F92" s="2"/>
      <c r="G92" s="2"/>
      <c r="H92" s="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88"/>
      <c r="D93" s="2"/>
      <c r="E93" s="2"/>
      <c r="F93" s="2"/>
      <c r="G93" s="2"/>
      <c r="H93" s="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88"/>
      <c r="D94" s="2"/>
      <c r="E94" s="2"/>
      <c r="F94" s="2"/>
      <c r="G94" s="2"/>
      <c r="H94" s="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88"/>
      <c r="D95" s="2"/>
      <c r="E95" s="2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88"/>
      <c r="D96" s="2"/>
      <c r="E96" s="2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88"/>
      <c r="D97" s="2"/>
      <c r="E97" s="2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88"/>
      <c r="D98" s="2"/>
      <c r="E98" s="2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88"/>
      <c r="D99" s="2"/>
      <c r="E99" s="2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88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88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88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88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8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88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88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88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88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88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88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88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88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88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88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88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88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88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88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88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88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</sheetData>
  <mergeCells count="14">
    <mergeCell ref="F3:G3"/>
    <mergeCell ref="H3:I3"/>
    <mergeCell ref="J3:J4"/>
    <mergeCell ref="K3:K4"/>
    <mergeCell ref="E81:K8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1531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62" t="s">
        <v>1532</v>
      </c>
      <c r="C5" s="67">
        <v>59339.0</v>
      </c>
      <c r="D5" s="62" t="s">
        <v>1533</v>
      </c>
      <c r="E5" s="129"/>
      <c r="F5" s="130"/>
      <c r="G5" s="131"/>
      <c r="H5" s="132"/>
      <c r="I5" s="133">
        <v>27000.0</v>
      </c>
      <c r="J5" s="134"/>
      <c r="K5" s="69"/>
      <c r="L5" s="64">
        <v>27000.0</v>
      </c>
      <c r="M5" s="22">
        <f t="shared" ref="M5:M150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62" t="s">
        <v>1534</v>
      </c>
      <c r="C6" s="67">
        <v>51876.0</v>
      </c>
      <c r="D6" s="62" t="s">
        <v>364</v>
      </c>
      <c r="E6" s="135"/>
      <c r="F6" s="130"/>
      <c r="G6" s="131"/>
      <c r="H6" s="132">
        <v>1250.0</v>
      </c>
      <c r="I6" s="136"/>
      <c r="J6" s="137"/>
      <c r="K6" s="69"/>
      <c r="L6" s="64">
        <v>1250.0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62" t="s">
        <v>1535</v>
      </c>
      <c r="C7" s="67">
        <v>39317.0</v>
      </c>
      <c r="D7" s="62" t="s">
        <v>37</v>
      </c>
      <c r="E7" s="129">
        <v>3750.0</v>
      </c>
      <c r="F7" s="130"/>
      <c r="G7" s="138"/>
      <c r="H7" s="132"/>
      <c r="I7" s="133"/>
      <c r="J7" s="137"/>
      <c r="K7" s="69"/>
      <c r="L7" s="64">
        <v>3750.0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62" t="s">
        <v>1536</v>
      </c>
      <c r="C8" s="67">
        <v>50436.0</v>
      </c>
      <c r="D8" s="62" t="s">
        <v>247</v>
      </c>
      <c r="E8" s="135"/>
      <c r="F8" s="130"/>
      <c r="G8" s="131"/>
      <c r="H8" s="132">
        <v>6250.0</v>
      </c>
      <c r="I8" s="139"/>
      <c r="J8" s="137"/>
      <c r="K8" s="69"/>
      <c r="L8" s="64">
        <v>6250.0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62" t="s">
        <v>1537</v>
      </c>
      <c r="C9" s="67">
        <v>21936.0</v>
      </c>
      <c r="D9" s="62" t="s">
        <v>308</v>
      </c>
      <c r="E9" s="135"/>
      <c r="F9" s="140"/>
      <c r="G9" s="131"/>
      <c r="H9" s="132"/>
      <c r="I9" s="133"/>
      <c r="J9" s="134">
        <v>3750.0</v>
      </c>
      <c r="K9" s="69"/>
      <c r="L9" s="64">
        <v>3750.0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62" t="s">
        <v>1538</v>
      </c>
      <c r="C10" s="67">
        <v>46778.0</v>
      </c>
      <c r="D10" s="62" t="s">
        <v>159</v>
      </c>
      <c r="E10" s="135"/>
      <c r="F10" s="141"/>
      <c r="G10" s="131"/>
      <c r="H10" s="132">
        <v>9050.0</v>
      </c>
      <c r="I10" s="133"/>
      <c r="J10" s="134"/>
      <c r="K10" s="69"/>
      <c r="L10" s="64">
        <v>9050.0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62" t="s">
        <v>1539</v>
      </c>
      <c r="C11" s="67">
        <v>36928.0</v>
      </c>
      <c r="D11" s="62" t="s">
        <v>57</v>
      </c>
      <c r="E11" s="135"/>
      <c r="F11" s="140"/>
      <c r="G11" s="131"/>
      <c r="H11" s="132"/>
      <c r="I11" s="133">
        <v>2100.0</v>
      </c>
      <c r="J11" s="134">
        <v>3000.0</v>
      </c>
      <c r="K11" s="69"/>
      <c r="L11" s="64">
        <v>5100.0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62" t="s">
        <v>1540</v>
      </c>
      <c r="C12" s="67">
        <v>53455.0</v>
      </c>
      <c r="D12" s="62" t="s">
        <v>405</v>
      </c>
      <c r="E12" s="129"/>
      <c r="F12" s="130"/>
      <c r="G12" s="131"/>
      <c r="H12" s="132"/>
      <c r="I12" s="133">
        <v>2500.0</v>
      </c>
      <c r="J12" s="137"/>
      <c r="K12" s="69"/>
      <c r="L12" s="64">
        <v>2500.0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62" t="s">
        <v>1541</v>
      </c>
      <c r="C13" s="67">
        <v>48052.0</v>
      </c>
      <c r="D13" s="62" t="s">
        <v>342</v>
      </c>
      <c r="E13" s="129"/>
      <c r="F13" s="130"/>
      <c r="G13" s="131"/>
      <c r="H13" s="132">
        <v>6250.0</v>
      </c>
      <c r="I13" s="136"/>
      <c r="J13" s="134"/>
      <c r="K13" s="69"/>
      <c r="L13" s="64">
        <v>6250.0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62" t="s">
        <v>1542</v>
      </c>
      <c r="C14" s="67">
        <v>48306.0</v>
      </c>
      <c r="D14" s="62" t="s">
        <v>1259</v>
      </c>
      <c r="E14" s="135"/>
      <c r="F14" s="130"/>
      <c r="G14" s="131"/>
      <c r="H14" s="132"/>
      <c r="I14" s="133">
        <v>2700.0</v>
      </c>
      <c r="J14" s="134"/>
      <c r="K14" s="69"/>
      <c r="L14" s="64">
        <v>2700.0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62" t="s">
        <v>1543</v>
      </c>
      <c r="C15" s="67">
        <v>10250.0</v>
      </c>
      <c r="D15" s="62" t="s">
        <v>81</v>
      </c>
      <c r="E15" s="135"/>
      <c r="F15" s="142"/>
      <c r="G15" s="131"/>
      <c r="H15" s="132">
        <v>41250.0</v>
      </c>
      <c r="I15" s="133"/>
      <c r="J15" s="137"/>
      <c r="K15" s="69"/>
      <c r="L15" s="64">
        <v>41250.0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62" t="s">
        <v>1544</v>
      </c>
      <c r="C16" s="67">
        <v>47574.0</v>
      </c>
      <c r="D16" s="62" t="s">
        <v>1545</v>
      </c>
      <c r="E16" s="129"/>
      <c r="F16" s="142"/>
      <c r="G16" s="131"/>
      <c r="H16" s="132">
        <v>3750.0</v>
      </c>
      <c r="I16" s="133"/>
      <c r="J16" s="134"/>
      <c r="K16" s="69"/>
      <c r="L16" s="64">
        <v>3750.0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62" t="s">
        <v>1546</v>
      </c>
      <c r="C17" s="67">
        <v>53283.0</v>
      </c>
      <c r="D17" s="62" t="s">
        <v>45</v>
      </c>
      <c r="E17" s="135"/>
      <c r="F17" s="142"/>
      <c r="G17" s="131"/>
      <c r="H17" s="132">
        <v>8900.0</v>
      </c>
      <c r="I17" s="133"/>
      <c r="J17" s="137"/>
      <c r="K17" s="69"/>
      <c r="L17" s="64">
        <v>8900.0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62" t="s">
        <v>1547</v>
      </c>
      <c r="C18" s="67">
        <v>34767.0</v>
      </c>
      <c r="D18" s="62" t="s">
        <v>1548</v>
      </c>
      <c r="E18" s="135"/>
      <c r="F18" s="130"/>
      <c r="G18" s="131"/>
      <c r="H18" s="132">
        <v>3600.0</v>
      </c>
      <c r="I18" s="133"/>
      <c r="J18" s="137"/>
      <c r="K18" s="69"/>
      <c r="L18" s="64">
        <v>3600.0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62" t="s">
        <v>1549</v>
      </c>
      <c r="C19" s="67">
        <v>10320.0</v>
      </c>
      <c r="D19" s="62" t="s">
        <v>30</v>
      </c>
      <c r="E19" s="135"/>
      <c r="F19" s="130"/>
      <c r="G19" s="131"/>
      <c r="H19" s="132">
        <v>14250.0</v>
      </c>
      <c r="I19" s="133"/>
      <c r="J19" s="137"/>
      <c r="K19" s="69"/>
      <c r="L19" s="64">
        <v>14250.0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62" t="s">
        <v>1550</v>
      </c>
      <c r="C20" s="67">
        <v>10250.0</v>
      </c>
      <c r="D20" s="62" t="s">
        <v>81</v>
      </c>
      <c r="E20" s="135"/>
      <c r="F20" s="130"/>
      <c r="G20" s="131"/>
      <c r="H20" s="132"/>
      <c r="I20" s="133">
        <v>2500.0</v>
      </c>
      <c r="J20" s="134"/>
      <c r="K20" s="69"/>
      <c r="L20" s="64">
        <v>2500.0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62" t="s">
        <v>1551</v>
      </c>
      <c r="C21" s="67">
        <v>36555.0</v>
      </c>
      <c r="D21" s="62" t="s">
        <v>66</v>
      </c>
      <c r="E21" s="129"/>
      <c r="F21" s="130"/>
      <c r="G21" s="131"/>
      <c r="H21" s="132">
        <v>6655.0</v>
      </c>
      <c r="I21" s="133"/>
      <c r="J21" s="137"/>
      <c r="K21" s="69"/>
      <c r="L21" s="64">
        <v>6655.0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62" t="s">
        <v>1552</v>
      </c>
      <c r="C22" s="67">
        <v>49825.0</v>
      </c>
      <c r="D22" s="62" t="s">
        <v>32</v>
      </c>
      <c r="E22" s="129"/>
      <c r="F22" s="142"/>
      <c r="G22" s="131"/>
      <c r="H22" s="132">
        <v>3500.0</v>
      </c>
      <c r="I22" s="139"/>
      <c r="J22" s="137"/>
      <c r="K22" s="69"/>
      <c r="L22" s="64">
        <v>3500.0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62" t="s">
        <v>1553</v>
      </c>
      <c r="C23" s="67">
        <v>50979.0</v>
      </c>
      <c r="D23" s="62" t="s">
        <v>214</v>
      </c>
      <c r="E23" s="129"/>
      <c r="F23" s="130"/>
      <c r="G23" s="131"/>
      <c r="H23" s="132">
        <v>2650.0</v>
      </c>
      <c r="I23" s="133"/>
      <c r="J23" s="137"/>
      <c r="K23" s="69"/>
      <c r="L23" s="64">
        <v>2650.0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62" t="s">
        <v>1554</v>
      </c>
      <c r="C24" s="67">
        <v>57125.0</v>
      </c>
      <c r="D24" s="62" t="s">
        <v>375</v>
      </c>
      <c r="E24" s="129"/>
      <c r="F24" s="130"/>
      <c r="G24" s="131"/>
      <c r="H24" s="132">
        <v>350.0</v>
      </c>
      <c r="I24" s="133"/>
      <c r="J24" s="134"/>
      <c r="K24" s="69"/>
      <c r="L24" s="64">
        <v>350.0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62" t="s">
        <v>1555</v>
      </c>
      <c r="C25" s="67">
        <v>50499.0</v>
      </c>
      <c r="D25" s="62" t="s">
        <v>1556</v>
      </c>
      <c r="E25" s="135"/>
      <c r="F25" s="130"/>
      <c r="G25" s="131"/>
      <c r="H25" s="132">
        <v>448.0</v>
      </c>
      <c r="I25" s="133"/>
      <c r="J25" s="137"/>
      <c r="K25" s="69"/>
      <c r="L25" s="64">
        <v>448.0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62" t="s">
        <v>1557</v>
      </c>
      <c r="C26" s="67">
        <v>42052.0</v>
      </c>
      <c r="D26" s="62" t="s">
        <v>497</v>
      </c>
      <c r="E26" s="129"/>
      <c r="F26" s="142">
        <v>3600.0</v>
      </c>
      <c r="G26" s="131"/>
      <c r="H26" s="132"/>
      <c r="I26" s="133"/>
      <c r="J26" s="137"/>
      <c r="K26" s="69"/>
      <c r="L26" s="64">
        <v>3600.0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62" t="s">
        <v>1558</v>
      </c>
      <c r="C27" s="67">
        <v>45937.0</v>
      </c>
      <c r="D27" s="62" t="s">
        <v>100</v>
      </c>
      <c r="E27" s="135"/>
      <c r="F27" s="130"/>
      <c r="G27" s="131"/>
      <c r="H27" s="132">
        <v>2850.0</v>
      </c>
      <c r="I27" s="133"/>
      <c r="J27" s="137"/>
      <c r="K27" s="69"/>
      <c r="L27" s="64">
        <v>2850.0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62" t="s">
        <v>1559</v>
      </c>
      <c r="C28" s="67">
        <v>42052.0</v>
      </c>
      <c r="D28" s="62" t="s">
        <v>497</v>
      </c>
      <c r="E28" s="135"/>
      <c r="F28" s="142">
        <v>7500.0</v>
      </c>
      <c r="G28" s="138"/>
      <c r="H28" s="132"/>
      <c r="I28" s="143"/>
      <c r="J28" s="137"/>
      <c r="K28" s="69"/>
      <c r="L28" s="64">
        <v>7500.0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62" t="s">
        <v>1560</v>
      </c>
      <c r="C29" s="67">
        <v>42046.0</v>
      </c>
      <c r="D29" s="62" t="s">
        <v>778</v>
      </c>
      <c r="E29" s="135"/>
      <c r="F29" s="142">
        <v>1250.0</v>
      </c>
      <c r="G29" s="138"/>
      <c r="H29" s="132"/>
      <c r="I29" s="133"/>
      <c r="J29" s="137"/>
      <c r="K29" s="69"/>
      <c r="L29" s="64">
        <v>1250.0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62" t="s">
        <v>1561</v>
      </c>
      <c r="C30" s="67">
        <v>50871.0</v>
      </c>
      <c r="D30" s="62" t="s">
        <v>24</v>
      </c>
      <c r="E30" s="135"/>
      <c r="F30" s="142"/>
      <c r="G30" s="131"/>
      <c r="H30" s="132">
        <v>30700.0</v>
      </c>
      <c r="I30" s="139"/>
      <c r="J30" s="137"/>
      <c r="K30" s="69"/>
      <c r="L30" s="64">
        <v>30700.0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62" t="s">
        <v>1562</v>
      </c>
      <c r="C31" s="67">
        <v>30248.0</v>
      </c>
      <c r="D31" s="62" t="s">
        <v>587</v>
      </c>
      <c r="E31" s="135"/>
      <c r="F31" s="130"/>
      <c r="G31" s="131"/>
      <c r="H31" s="132">
        <v>2650.0</v>
      </c>
      <c r="I31" s="133"/>
      <c r="J31" s="137"/>
      <c r="K31" s="69"/>
      <c r="L31" s="64">
        <v>2650.0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62" t="s">
        <v>1563</v>
      </c>
      <c r="C32" s="67">
        <v>54401.0</v>
      </c>
      <c r="D32" s="62" t="s">
        <v>64</v>
      </c>
      <c r="E32" s="135"/>
      <c r="F32" s="130"/>
      <c r="G32" s="131"/>
      <c r="H32" s="132">
        <v>3750.0</v>
      </c>
      <c r="I32" s="139"/>
      <c r="J32" s="137"/>
      <c r="K32" s="69"/>
      <c r="L32" s="64">
        <v>3750.0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62" t="s">
        <v>1564</v>
      </c>
      <c r="C33" s="67">
        <v>35245.0</v>
      </c>
      <c r="D33" s="62" t="s">
        <v>291</v>
      </c>
      <c r="E33" s="135"/>
      <c r="F33" s="142"/>
      <c r="G33" s="131"/>
      <c r="H33" s="132">
        <v>4250.0</v>
      </c>
      <c r="I33" s="133"/>
      <c r="J33" s="137"/>
      <c r="K33" s="69"/>
      <c r="L33" s="64">
        <v>4250.0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62" t="s">
        <v>1565</v>
      </c>
      <c r="C34" s="67">
        <v>10255.0</v>
      </c>
      <c r="D34" s="62" t="s">
        <v>1566</v>
      </c>
      <c r="E34" s="135"/>
      <c r="F34" s="142"/>
      <c r="G34" s="131"/>
      <c r="H34" s="132">
        <v>9000.0</v>
      </c>
      <c r="I34" s="139"/>
      <c r="J34" s="134"/>
      <c r="K34" s="69"/>
      <c r="L34" s="64">
        <v>9000.0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62" t="s">
        <v>1567</v>
      </c>
      <c r="C35" s="67">
        <v>50596.0</v>
      </c>
      <c r="D35" s="62" t="s">
        <v>623</v>
      </c>
      <c r="E35" s="135"/>
      <c r="F35" s="130"/>
      <c r="G35" s="131"/>
      <c r="H35" s="132">
        <v>37750.0</v>
      </c>
      <c r="I35" s="139"/>
      <c r="J35" s="137"/>
      <c r="K35" s="69"/>
      <c r="L35" s="64">
        <v>37750.0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62" t="s">
        <v>1568</v>
      </c>
      <c r="C36" s="67">
        <v>31738.0</v>
      </c>
      <c r="D36" s="62" t="s">
        <v>361</v>
      </c>
      <c r="E36" s="135"/>
      <c r="F36" s="142"/>
      <c r="G36" s="131"/>
      <c r="H36" s="132">
        <v>13750.0</v>
      </c>
      <c r="I36" s="133"/>
      <c r="J36" s="137"/>
      <c r="K36" s="69"/>
      <c r="L36" s="64">
        <v>13750.0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62" t="s">
        <v>1569</v>
      </c>
      <c r="C37" s="67">
        <v>39588.0</v>
      </c>
      <c r="D37" s="62" t="s">
        <v>204</v>
      </c>
      <c r="E37" s="135"/>
      <c r="F37" s="142"/>
      <c r="G37" s="131"/>
      <c r="H37" s="132">
        <v>4500.0</v>
      </c>
      <c r="I37" s="133"/>
      <c r="J37" s="137"/>
      <c r="K37" s="69"/>
      <c r="L37" s="64">
        <v>4500.0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62" t="s">
        <v>1570</v>
      </c>
      <c r="C38" s="67">
        <v>50119.0</v>
      </c>
      <c r="D38" s="62" t="s">
        <v>630</v>
      </c>
      <c r="E38" s="135"/>
      <c r="F38" s="130"/>
      <c r="G38" s="131"/>
      <c r="H38" s="132">
        <v>448.0</v>
      </c>
      <c r="I38" s="136"/>
      <c r="J38" s="137"/>
      <c r="K38" s="69"/>
      <c r="L38" s="64">
        <v>448.0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62" t="s">
        <v>1571</v>
      </c>
      <c r="C39" s="67">
        <v>49557.0</v>
      </c>
      <c r="D39" s="62" t="s">
        <v>228</v>
      </c>
      <c r="E39" s="135"/>
      <c r="F39" s="130"/>
      <c r="G39" s="131"/>
      <c r="H39" s="132">
        <v>5150.0</v>
      </c>
      <c r="I39" s="133"/>
      <c r="J39" s="137"/>
      <c r="K39" s="69"/>
      <c r="L39" s="64">
        <v>5150.0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62" t="s">
        <v>1572</v>
      </c>
      <c r="C40" s="67">
        <v>54980.0</v>
      </c>
      <c r="D40" s="62" t="s">
        <v>1573</v>
      </c>
      <c r="E40" s="135"/>
      <c r="F40" s="130"/>
      <c r="G40" s="131"/>
      <c r="H40" s="132"/>
      <c r="I40" s="133">
        <v>7350.0</v>
      </c>
      <c r="J40" s="144"/>
      <c r="K40" s="69"/>
      <c r="L40" s="64">
        <v>7350.0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62" t="s">
        <v>1574</v>
      </c>
      <c r="C41" s="67">
        <v>48973.0</v>
      </c>
      <c r="D41" s="62" t="s">
        <v>284</v>
      </c>
      <c r="E41" s="135"/>
      <c r="F41" s="142"/>
      <c r="G41" s="131"/>
      <c r="H41" s="132">
        <v>300.0</v>
      </c>
      <c r="I41" s="133"/>
      <c r="J41" s="137"/>
      <c r="K41" s="69"/>
      <c r="L41" s="64">
        <v>300.0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62" t="s">
        <v>1575</v>
      </c>
      <c r="C42" s="67">
        <v>44762.0</v>
      </c>
      <c r="D42" s="62" t="s">
        <v>1141</v>
      </c>
      <c r="E42" s="135"/>
      <c r="F42" s="142"/>
      <c r="G42" s="131"/>
      <c r="H42" s="132">
        <v>10000.0</v>
      </c>
      <c r="I42" s="139"/>
      <c r="J42" s="137"/>
      <c r="K42" s="69"/>
      <c r="L42" s="64">
        <v>10000.0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62" t="s">
        <v>1576</v>
      </c>
      <c r="C43" s="67">
        <v>39803.0</v>
      </c>
      <c r="D43" s="62" t="s">
        <v>1577</v>
      </c>
      <c r="E43" s="129"/>
      <c r="F43" s="141"/>
      <c r="G43" s="131"/>
      <c r="H43" s="132">
        <v>2650.0</v>
      </c>
      <c r="I43" s="133"/>
      <c r="J43" s="137"/>
      <c r="K43" s="69"/>
      <c r="L43" s="64">
        <v>2650.0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62" t="s">
        <v>1578</v>
      </c>
      <c r="C44" s="67">
        <v>51406.0</v>
      </c>
      <c r="D44" s="62" t="s">
        <v>238</v>
      </c>
      <c r="E44" s="129"/>
      <c r="F44" s="130"/>
      <c r="G44" s="131"/>
      <c r="H44" s="132"/>
      <c r="I44" s="133">
        <v>21750.0</v>
      </c>
      <c r="J44" s="137"/>
      <c r="K44" s="69"/>
      <c r="L44" s="64">
        <v>21750.0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62" t="s">
        <v>1579</v>
      </c>
      <c r="C45" s="67">
        <v>50595.0</v>
      </c>
      <c r="D45" s="62" t="s">
        <v>245</v>
      </c>
      <c r="E45" s="81"/>
      <c r="F45" s="142"/>
      <c r="G45" s="131"/>
      <c r="H45" s="132">
        <v>43000.0</v>
      </c>
      <c r="I45" s="136"/>
      <c r="J45" s="137"/>
      <c r="K45" s="69"/>
      <c r="L45" s="64">
        <v>43000.0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62" t="s">
        <v>1580</v>
      </c>
      <c r="C46" s="67">
        <v>21936.0</v>
      </c>
      <c r="D46" s="62" t="s">
        <v>308</v>
      </c>
      <c r="E46" s="129"/>
      <c r="F46" s="142"/>
      <c r="G46" s="138"/>
      <c r="H46" s="132"/>
      <c r="I46" s="143"/>
      <c r="J46" s="134">
        <v>700.0</v>
      </c>
      <c r="K46" s="69"/>
      <c r="L46" s="64">
        <v>700.0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62" t="s">
        <v>1581</v>
      </c>
      <c r="C47" s="67">
        <v>24751.0</v>
      </c>
      <c r="D47" s="62" t="s">
        <v>219</v>
      </c>
      <c r="E47" s="135"/>
      <c r="F47" s="141"/>
      <c r="G47" s="131"/>
      <c r="H47" s="132">
        <v>2500.0</v>
      </c>
      <c r="I47" s="133"/>
      <c r="J47" s="137"/>
      <c r="K47" s="69"/>
      <c r="L47" s="64">
        <v>2500.0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62" t="s">
        <v>1582</v>
      </c>
      <c r="C48" s="67">
        <v>51782.0</v>
      </c>
      <c r="D48" s="62" t="s">
        <v>565</v>
      </c>
      <c r="E48" s="135"/>
      <c r="F48" s="141"/>
      <c r="G48" s="131"/>
      <c r="H48" s="132"/>
      <c r="I48" s="133">
        <v>350.0</v>
      </c>
      <c r="J48" s="134"/>
      <c r="K48" s="69"/>
      <c r="L48" s="64">
        <v>350.0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62" t="s">
        <v>1583</v>
      </c>
      <c r="C49" s="67">
        <v>48631.0</v>
      </c>
      <c r="D49" s="62" t="s">
        <v>112</v>
      </c>
      <c r="E49" s="129"/>
      <c r="F49" s="130"/>
      <c r="G49" s="131"/>
      <c r="H49" s="132">
        <v>14450.0</v>
      </c>
      <c r="I49" s="133"/>
      <c r="J49" s="137"/>
      <c r="K49" s="69"/>
      <c r="L49" s="64">
        <v>14450.0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62" t="s">
        <v>1584</v>
      </c>
      <c r="C50" s="67">
        <v>52032.0</v>
      </c>
      <c r="D50" s="62" t="s">
        <v>76</v>
      </c>
      <c r="E50" s="129"/>
      <c r="F50" s="130"/>
      <c r="G50" s="131"/>
      <c r="H50" s="132">
        <v>1050.0</v>
      </c>
      <c r="I50" s="133"/>
      <c r="J50" s="134"/>
      <c r="K50" s="69"/>
      <c r="L50" s="64">
        <v>1050.0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62" t="s">
        <v>1585</v>
      </c>
      <c r="C51" s="67">
        <v>44149.0</v>
      </c>
      <c r="D51" s="62" t="s">
        <v>192</v>
      </c>
      <c r="E51" s="129"/>
      <c r="F51" s="130"/>
      <c r="G51" s="131"/>
      <c r="H51" s="132">
        <v>9115.0</v>
      </c>
      <c r="I51" s="133"/>
      <c r="J51" s="137"/>
      <c r="K51" s="69"/>
      <c r="L51" s="64">
        <v>9115.0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62" t="s">
        <v>1586</v>
      </c>
      <c r="C52" s="67">
        <v>54899.0</v>
      </c>
      <c r="D52" s="62" t="s">
        <v>1183</v>
      </c>
      <c r="E52" s="135"/>
      <c r="F52" s="130"/>
      <c r="G52" s="131"/>
      <c r="H52" s="132"/>
      <c r="I52" s="133">
        <v>10000.0</v>
      </c>
      <c r="J52" s="137"/>
      <c r="K52" s="69"/>
      <c r="L52" s="64">
        <v>10000.0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62" t="s">
        <v>1587</v>
      </c>
      <c r="C53" s="67">
        <v>49655.0</v>
      </c>
      <c r="D53" s="62" t="s">
        <v>121</v>
      </c>
      <c r="E53" s="135"/>
      <c r="F53" s="130"/>
      <c r="G53" s="131"/>
      <c r="H53" s="132">
        <v>10000.0</v>
      </c>
      <c r="I53" s="139"/>
      <c r="J53" s="137"/>
      <c r="K53" s="69"/>
      <c r="L53" s="64">
        <v>10000.0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62" t="s">
        <v>1588</v>
      </c>
      <c r="C54" s="67">
        <v>50820.0</v>
      </c>
      <c r="D54" s="62" t="s">
        <v>144</v>
      </c>
      <c r="E54" s="135"/>
      <c r="F54" s="130"/>
      <c r="G54" s="138"/>
      <c r="H54" s="132">
        <v>2854.0</v>
      </c>
      <c r="I54" s="139"/>
      <c r="J54" s="134"/>
      <c r="K54" s="69"/>
      <c r="L54" s="64">
        <v>2854.0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62" t="s">
        <v>1589</v>
      </c>
      <c r="C55" s="67">
        <v>21384.0</v>
      </c>
      <c r="D55" s="62" t="s">
        <v>243</v>
      </c>
      <c r="E55" s="135"/>
      <c r="F55" s="130"/>
      <c r="G55" s="131"/>
      <c r="H55" s="132">
        <v>1600.0</v>
      </c>
      <c r="I55" s="139"/>
      <c r="J55" s="134"/>
      <c r="K55" s="69"/>
      <c r="L55" s="64">
        <v>1600.0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62" t="s">
        <v>1590</v>
      </c>
      <c r="C56" s="67">
        <v>52647.0</v>
      </c>
      <c r="D56" s="62" t="s">
        <v>479</v>
      </c>
      <c r="E56" s="129"/>
      <c r="F56" s="130"/>
      <c r="G56" s="131"/>
      <c r="H56" s="132">
        <v>8200.0</v>
      </c>
      <c r="I56" s="139"/>
      <c r="J56" s="134"/>
      <c r="K56" s="69"/>
      <c r="L56" s="64">
        <v>8200.0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62" t="s">
        <v>1591</v>
      </c>
      <c r="C57" s="67">
        <v>50474.0</v>
      </c>
      <c r="D57" s="62" t="s">
        <v>249</v>
      </c>
      <c r="E57" s="135"/>
      <c r="F57" s="130"/>
      <c r="G57" s="138"/>
      <c r="H57" s="132">
        <v>10000.0</v>
      </c>
      <c r="I57" s="139"/>
      <c r="J57" s="137"/>
      <c r="K57" s="69"/>
      <c r="L57" s="64">
        <v>10000.0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62" t="s">
        <v>1592</v>
      </c>
      <c r="C58" s="67">
        <v>21384.0</v>
      </c>
      <c r="D58" s="62" t="s">
        <v>243</v>
      </c>
      <c r="E58" s="129">
        <v>100.0</v>
      </c>
      <c r="F58" s="130"/>
      <c r="G58" s="138"/>
      <c r="H58" s="132"/>
      <c r="I58" s="139"/>
      <c r="J58" s="137"/>
      <c r="K58" s="69"/>
      <c r="L58" s="64">
        <v>100.0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62" t="s">
        <v>1593</v>
      </c>
      <c r="C59" s="67">
        <v>50593.0</v>
      </c>
      <c r="D59" s="62" t="s">
        <v>821</v>
      </c>
      <c r="E59" s="129"/>
      <c r="F59" s="130"/>
      <c r="G59" s="138"/>
      <c r="H59" s="132">
        <v>2752.0</v>
      </c>
      <c r="I59" s="139"/>
      <c r="J59" s="137"/>
      <c r="K59" s="69"/>
      <c r="L59" s="64">
        <v>2752.0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62" t="s">
        <v>1594</v>
      </c>
      <c r="C60" s="67">
        <v>10001.0</v>
      </c>
      <c r="D60" s="62" t="s">
        <v>20</v>
      </c>
      <c r="E60" s="135"/>
      <c r="F60" s="130"/>
      <c r="G60" s="138"/>
      <c r="H60" s="132"/>
      <c r="I60" s="139">
        <v>10000.0</v>
      </c>
      <c r="J60" s="137"/>
      <c r="K60" s="69"/>
      <c r="L60" s="64">
        <v>10000.0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62" t="s">
        <v>1595</v>
      </c>
      <c r="C61" s="67">
        <v>53683.0</v>
      </c>
      <c r="D61" s="62" t="s">
        <v>1465</v>
      </c>
      <c r="E61" s="135"/>
      <c r="F61" s="130"/>
      <c r="G61" s="138"/>
      <c r="H61" s="132">
        <v>2206.0</v>
      </c>
      <c r="I61" s="139"/>
      <c r="J61" s="137"/>
      <c r="K61" s="69"/>
      <c r="L61" s="64">
        <v>2206.0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62" t="s">
        <v>1596</v>
      </c>
      <c r="C62" s="67">
        <v>53364.0</v>
      </c>
      <c r="D62" s="62" t="s">
        <v>1597</v>
      </c>
      <c r="E62" s="135"/>
      <c r="F62" s="130"/>
      <c r="G62" s="138"/>
      <c r="H62" s="132">
        <v>1400.0</v>
      </c>
      <c r="I62" s="139"/>
      <c r="J62" s="137"/>
      <c r="K62" s="69"/>
      <c r="L62" s="64">
        <v>1400.0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62" t="s">
        <v>1598</v>
      </c>
      <c r="C63" s="67">
        <v>21384.0</v>
      </c>
      <c r="D63" s="62" t="s">
        <v>243</v>
      </c>
      <c r="E63" s="135"/>
      <c r="F63" s="130"/>
      <c r="G63" s="138"/>
      <c r="H63" s="132">
        <v>2500.0</v>
      </c>
      <c r="I63" s="139"/>
      <c r="J63" s="137"/>
      <c r="K63" s="69"/>
      <c r="L63" s="64">
        <v>2500.0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62" t="s">
        <v>1599</v>
      </c>
      <c r="C64" s="67">
        <v>58978.0</v>
      </c>
      <c r="D64" s="62" t="s">
        <v>1036</v>
      </c>
      <c r="E64" s="135"/>
      <c r="F64" s="130"/>
      <c r="G64" s="138"/>
      <c r="H64" s="132">
        <v>2551.0</v>
      </c>
      <c r="I64" s="139"/>
      <c r="J64" s="137"/>
      <c r="K64" s="69"/>
      <c r="L64" s="64">
        <v>2551.0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62" t="s">
        <v>1600</v>
      </c>
      <c r="C65" s="67">
        <v>13133.0</v>
      </c>
      <c r="D65" s="62" t="s">
        <v>855</v>
      </c>
      <c r="E65" s="135"/>
      <c r="F65" s="130"/>
      <c r="G65" s="138"/>
      <c r="H65" s="132"/>
      <c r="I65" s="139">
        <v>2650.0</v>
      </c>
      <c r="J65" s="137"/>
      <c r="K65" s="69"/>
      <c r="L65" s="64">
        <v>2650.0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62" t="s">
        <v>1601</v>
      </c>
      <c r="C66" s="67">
        <v>51521.0</v>
      </c>
      <c r="D66" s="62" t="s">
        <v>1602</v>
      </c>
      <c r="E66" s="135"/>
      <c r="F66" s="130"/>
      <c r="G66" s="138"/>
      <c r="H66" s="132">
        <v>1490.0</v>
      </c>
      <c r="I66" s="139"/>
      <c r="J66" s="137"/>
      <c r="K66" s="69"/>
      <c r="L66" s="64">
        <v>1490.0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62" t="s">
        <v>1603</v>
      </c>
      <c r="C67" s="67">
        <v>59389.0</v>
      </c>
      <c r="D67" s="62" t="s">
        <v>1604</v>
      </c>
      <c r="E67" s="135"/>
      <c r="F67" s="130"/>
      <c r="G67" s="138"/>
      <c r="H67" s="132">
        <v>27000.0</v>
      </c>
      <c r="I67" s="139"/>
      <c r="J67" s="137"/>
      <c r="K67" s="69"/>
      <c r="L67" s="64">
        <v>27000.0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62" t="s">
        <v>1605</v>
      </c>
      <c r="C68" s="67">
        <v>57230.0</v>
      </c>
      <c r="D68" s="62" t="s">
        <v>664</v>
      </c>
      <c r="E68" s="135"/>
      <c r="F68" s="130"/>
      <c r="G68" s="138"/>
      <c r="H68" s="132">
        <v>1400.0</v>
      </c>
      <c r="I68" s="139"/>
      <c r="J68" s="137"/>
      <c r="K68" s="69"/>
      <c r="L68" s="64">
        <v>1400.0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62" t="s">
        <v>1606</v>
      </c>
      <c r="C69" s="67">
        <v>50436.0</v>
      </c>
      <c r="D69" s="62" t="s">
        <v>247</v>
      </c>
      <c r="E69" s="135"/>
      <c r="F69" s="130"/>
      <c r="G69" s="138"/>
      <c r="H69" s="132">
        <v>25000.0</v>
      </c>
      <c r="I69" s="139"/>
      <c r="J69" s="137"/>
      <c r="K69" s="69"/>
      <c r="L69" s="64">
        <v>25000.0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62" t="s">
        <v>1607</v>
      </c>
      <c r="C70" s="67">
        <v>31738.0</v>
      </c>
      <c r="D70" s="62" t="s">
        <v>361</v>
      </c>
      <c r="E70" s="135"/>
      <c r="F70" s="130"/>
      <c r="G70" s="138"/>
      <c r="H70" s="132">
        <v>1290.0</v>
      </c>
      <c r="I70" s="139"/>
      <c r="J70" s="134"/>
      <c r="K70" s="69"/>
      <c r="L70" s="64">
        <v>1290.0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62" t="s">
        <v>1608</v>
      </c>
      <c r="C71" s="67">
        <v>32141.0</v>
      </c>
      <c r="D71" s="62" t="s">
        <v>1609</v>
      </c>
      <c r="E71" s="135"/>
      <c r="F71" s="142"/>
      <c r="G71" s="138"/>
      <c r="H71" s="132">
        <v>3600.0</v>
      </c>
      <c r="I71" s="139"/>
      <c r="J71" s="137"/>
      <c r="K71" s="69"/>
      <c r="L71" s="64">
        <v>3600.0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62" t="s">
        <v>1610</v>
      </c>
      <c r="C72" s="67">
        <v>33094.0</v>
      </c>
      <c r="D72" s="62" t="s">
        <v>1611</v>
      </c>
      <c r="E72" s="135"/>
      <c r="F72" s="130"/>
      <c r="G72" s="138"/>
      <c r="H72" s="132">
        <v>3600.0</v>
      </c>
      <c r="I72" s="139"/>
      <c r="J72" s="137"/>
      <c r="K72" s="69"/>
      <c r="L72" s="64">
        <v>3600.0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62" t="s">
        <v>1612</v>
      </c>
      <c r="C73" s="67">
        <v>55446.0</v>
      </c>
      <c r="D73" s="62" t="s">
        <v>423</v>
      </c>
      <c r="E73" s="135"/>
      <c r="F73" s="130"/>
      <c r="G73" s="138"/>
      <c r="H73" s="132">
        <v>3750.0</v>
      </c>
      <c r="I73" s="139"/>
      <c r="J73" s="137"/>
      <c r="K73" s="69"/>
      <c r="L73" s="64">
        <v>3750.0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62" t="s">
        <v>1613</v>
      </c>
      <c r="C74" s="67">
        <v>50436.0</v>
      </c>
      <c r="D74" s="62" t="s">
        <v>247</v>
      </c>
      <c r="E74" s="135"/>
      <c r="F74" s="130"/>
      <c r="G74" s="138"/>
      <c r="H74" s="132">
        <v>2700.0</v>
      </c>
      <c r="I74" s="139"/>
      <c r="J74" s="137"/>
      <c r="K74" s="69"/>
      <c r="L74" s="64">
        <v>2700.0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62" t="s">
        <v>1614</v>
      </c>
      <c r="C75" s="67">
        <v>50557.0</v>
      </c>
      <c r="D75" s="62" t="s">
        <v>804</v>
      </c>
      <c r="E75" s="135"/>
      <c r="F75" s="130"/>
      <c r="G75" s="138"/>
      <c r="H75" s="132">
        <v>5200.0</v>
      </c>
      <c r="I75" s="139"/>
      <c r="J75" s="137"/>
      <c r="K75" s="69"/>
      <c r="L75" s="64">
        <v>5200.0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62" t="s">
        <v>1615</v>
      </c>
      <c r="C76" s="67">
        <v>55446.0</v>
      </c>
      <c r="D76" s="62" t="s">
        <v>423</v>
      </c>
      <c r="E76" s="129"/>
      <c r="F76" s="130"/>
      <c r="G76" s="138"/>
      <c r="H76" s="132">
        <v>3600.0</v>
      </c>
      <c r="I76" s="139"/>
      <c r="J76" s="137"/>
      <c r="K76" s="69"/>
      <c r="L76" s="64">
        <v>3600.0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62" t="s">
        <v>1616</v>
      </c>
      <c r="C77" s="67">
        <v>55446.0</v>
      </c>
      <c r="D77" s="62" t="s">
        <v>423</v>
      </c>
      <c r="E77" s="135"/>
      <c r="F77" s="130"/>
      <c r="G77" s="138"/>
      <c r="H77" s="132">
        <v>2500.0</v>
      </c>
      <c r="I77" s="139"/>
      <c r="J77" s="137"/>
      <c r="K77" s="69"/>
      <c r="L77" s="64">
        <v>2500.0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62" t="s">
        <v>1617</v>
      </c>
      <c r="C78" s="67">
        <v>50655.0</v>
      </c>
      <c r="D78" s="62" t="s">
        <v>639</v>
      </c>
      <c r="E78" s="135"/>
      <c r="F78" s="130"/>
      <c r="G78" s="138"/>
      <c r="H78" s="132"/>
      <c r="I78" s="139">
        <v>3860.0</v>
      </c>
      <c r="J78" s="137"/>
      <c r="K78" s="69"/>
      <c r="L78" s="64">
        <v>3860.0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62" t="s">
        <v>1618</v>
      </c>
      <c r="C79" s="67">
        <v>10001.0</v>
      </c>
      <c r="D79" s="62" t="s">
        <v>20</v>
      </c>
      <c r="E79" s="135"/>
      <c r="F79" s="130"/>
      <c r="G79" s="138"/>
      <c r="H79" s="132">
        <v>7650.0</v>
      </c>
      <c r="I79" s="139"/>
      <c r="J79" s="137"/>
      <c r="K79" s="69"/>
      <c r="L79" s="64">
        <v>7650.0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62" t="s">
        <v>1619</v>
      </c>
      <c r="C80" s="67">
        <v>42071.0</v>
      </c>
      <c r="D80" s="62" t="s">
        <v>98</v>
      </c>
      <c r="E80" s="135"/>
      <c r="F80" s="130"/>
      <c r="G80" s="138"/>
      <c r="H80" s="132"/>
      <c r="I80" s="139">
        <v>3750.0</v>
      </c>
      <c r="J80" s="137"/>
      <c r="K80" s="69"/>
      <c r="L80" s="64">
        <v>3750.0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62" t="s">
        <v>1620</v>
      </c>
      <c r="C81" s="67">
        <v>54888.0</v>
      </c>
      <c r="D81" s="62" t="s">
        <v>1621</v>
      </c>
      <c r="E81" s="135"/>
      <c r="F81" s="130"/>
      <c r="G81" s="138"/>
      <c r="H81" s="132"/>
      <c r="I81" s="139">
        <v>15000.0</v>
      </c>
      <c r="J81" s="137"/>
      <c r="K81" s="69"/>
      <c r="L81" s="64">
        <v>15000.0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62" t="s">
        <v>1622</v>
      </c>
      <c r="C82" s="67">
        <v>50222.0</v>
      </c>
      <c r="D82" s="62" t="s">
        <v>83</v>
      </c>
      <c r="E82" s="145"/>
      <c r="F82" s="146"/>
      <c r="G82" s="147"/>
      <c r="H82" s="148">
        <v>177.0</v>
      </c>
      <c r="I82" s="149"/>
      <c r="J82" s="150"/>
      <c r="K82" s="112"/>
      <c r="L82" s="151">
        <v>177.0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62" t="s">
        <v>1623</v>
      </c>
      <c r="C83" s="67">
        <v>50596.0</v>
      </c>
      <c r="D83" s="62" t="s">
        <v>623</v>
      </c>
      <c r="E83" s="135"/>
      <c r="F83" s="130"/>
      <c r="G83" s="138"/>
      <c r="H83" s="132">
        <v>10000.0</v>
      </c>
      <c r="I83" s="139"/>
      <c r="J83" s="137"/>
      <c r="K83" s="69"/>
      <c r="L83" s="152">
        <v>10000.0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62" t="s">
        <v>1624</v>
      </c>
      <c r="C84" s="67">
        <v>14343.0</v>
      </c>
      <c r="D84" s="62" t="s">
        <v>1625</v>
      </c>
      <c r="E84" s="135"/>
      <c r="F84" s="130"/>
      <c r="G84" s="138"/>
      <c r="H84" s="132">
        <v>1520.0</v>
      </c>
      <c r="I84" s="139"/>
      <c r="J84" s="137"/>
      <c r="K84" s="69"/>
      <c r="L84" s="152">
        <v>1520.0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62" t="s">
        <v>1626</v>
      </c>
      <c r="C85" s="67">
        <v>58858.0</v>
      </c>
      <c r="D85" s="62" t="s">
        <v>1026</v>
      </c>
      <c r="E85" s="145"/>
      <c r="F85" s="146"/>
      <c r="G85" s="147"/>
      <c r="H85" s="148"/>
      <c r="I85" s="149">
        <v>700.0</v>
      </c>
      <c r="J85" s="150"/>
      <c r="K85" s="112"/>
      <c r="L85" s="151">
        <v>700.0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62" t="s">
        <v>1627</v>
      </c>
      <c r="C86" s="67">
        <v>50436.0</v>
      </c>
      <c r="D86" s="62" t="s">
        <v>247</v>
      </c>
      <c r="E86" s="135"/>
      <c r="F86" s="130"/>
      <c r="G86" s="138"/>
      <c r="H86" s="132">
        <v>5000.0</v>
      </c>
      <c r="I86" s="139"/>
      <c r="J86" s="137"/>
      <c r="K86" s="69"/>
      <c r="L86" s="152">
        <v>5000.0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62" t="s">
        <v>1628</v>
      </c>
      <c r="C87" s="67">
        <v>56434.0</v>
      </c>
      <c r="D87" s="62" t="s">
        <v>1629</v>
      </c>
      <c r="E87" s="135"/>
      <c r="F87" s="130"/>
      <c r="G87" s="138"/>
      <c r="H87" s="132">
        <v>3600.0</v>
      </c>
      <c r="I87" s="139"/>
      <c r="J87" s="137"/>
      <c r="K87" s="69"/>
      <c r="L87" s="152">
        <v>3600.0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62" t="s">
        <v>1630</v>
      </c>
      <c r="C88" s="67">
        <v>50613.0</v>
      </c>
      <c r="D88" s="62" t="s">
        <v>945</v>
      </c>
      <c r="E88" s="145"/>
      <c r="F88" s="146"/>
      <c r="G88" s="147"/>
      <c r="H88" s="148"/>
      <c r="I88" s="149">
        <v>3750.0</v>
      </c>
      <c r="J88" s="150"/>
      <c r="K88" s="112"/>
      <c r="L88" s="152">
        <v>3750.0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62" t="s">
        <v>1631</v>
      </c>
      <c r="C89" s="67">
        <v>10001.0</v>
      </c>
      <c r="D89" s="62" t="s">
        <v>20</v>
      </c>
      <c r="E89" s="135"/>
      <c r="F89" s="130"/>
      <c r="G89" s="138"/>
      <c r="H89" s="132">
        <v>5450.0</v>
      </c>
      <c r="I89" s="139"/>
      <c r="J89" s="137"/>
      <c r="K89" s="69"/>
      <c r="L89" s="152">
        <v>5450.0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62" t="s">
        <v>1632</v>
      </c>
      <c r="C90" s="67">
        <v>10001.0</v>
      </c>
      <c r="D90" s="62" t="s">
        <v>20</v>
      </c>
      <c r="E90" s="135"/>
      <c r="F90" s="130"/>
      <c r="G90" s="138"/>
      <c r="H90" s="132">
        <v>300.0</v>
      </c>
      <c r="I90" s="139"/>
      <c r="J90" s="137"/>
      <c r="K90" s="69"/>
      <c r="L90" s="151">
        <v>300.0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62" t="s">
        <v>1633</v>
      </c>
      <c r="C91" s="67">
        <v>51440.0</v>
      </c>
      <c r="D91" s="62" t="s">
        <v>1634</v>
      </c>
      <c r="E91" s="145"/>
      <c r="F91" s="146">
        <v>7500.0</v>
      </c>
      <c r="G91" s="147"/>
      <c r="H91" s="148"/>
      <c r="I91" s="149"/>
      <c r="J91" s="150"/>
      <c r="K91" s="112"/>
      <c r="L91" s="152">
        <v>7500.0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62" t="s">
        <v>1635</v>
      </c>
      <c r="C92" s="67">
        <v>51440.0</v>
      </c>
      <c r="D92" s="62" t="s">
        <v>1634</v>
      </c>
      <c r="E92" s="135"/>
      <c r="F92" s="142">
        <v>7500.0</v>
      </c>
      <c r="G92" s="138"/>
      <c r="H92" s="132"/>
      <c r="I92" s="139"/>
      <c r="J92" s="137"/>
      <c r="K92" s="69"/>
      <c r="L92" s="152">
        <v>7500.0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62" t="s">
        <v>1636</v>
      </c>
      <c r="C93" s="67">
        <v>35245.0</v>
      </c>
      <c r="D93" s="62" t="s">
        <v>291</v>
      </c>
      <c r="E93" s="129">
        <v>7500.0</v>
      </c>
      <c r="F93" s="130"/>
      <c r="G93" s="138"/>
      <c r="H93" s="132"/>
      <c r="I93" s="139"/>
      <c r="J93" s="137"/>
      <c r="K93" s="69"/>
      <c r="L93" s="152">
        <v>7500.0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62" t="s">
        <v>1637</v>
      </c>
      <c r="C94" s="67">
        <v>59466.0</v>
      </c>
      <c r="D94" s="62" t="s">
        <v>1638</v>
      </c>
      <c r="E94" s="145">
        <v>17500.0</v>
      </c>
      <c r="F94" s="146"/>
      <c r="G94" s="147"/>
      <c r="H94" s="148">
        <v>9500.0</v>
      </c>
      <c r="I94" s="149"/>
      <c r="J94" s="150"/>
      <c r="K94" s="112"/>
      <c r="L94" s="152">
        <v>27000.0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62" t="s">
        <v>1639</v>
      </c>
      <c r="C95" s="67">
        <v>59290.0</v>
      </c>
      <c r="D95" s="62" t="s">
        <v>1640</v>
      </c>
      <c r="E95" s="135"/>
      <c r="F95" s="130"/>
      <c r="G95" s="138"/>
      <c r="H95" s="132"/>
      <c r="I95" s="139">
        <v>27000.0</v>
      </c>
      <c r="J95" s="137"/>
      <c r="K95" s="69"/>
      <c r="L95" s="152">
        <v>27000.0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62" t="s">
        <v>1641</v>
      </c>
      <c r="C96" s="67">
        <v>59496.0</v>
      </c>
      <c r="D96" s="62" t="s">
        <v>1642</v>
      </c>
      <c r="E96" s="135"/>
      <c r="F96" s="130"/>
      <c r="G96" s="138"/>
      <c r="H96" s="132"/>
      <c r="I96" s="139">
        <v>27000.0</v>
      </c>
      <c r="J96" s="137"/>
      <c r="K96" s="69"/>
      <c r="L96" s="152">
        <v>27000.0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62" t="s">
        <v>1643</v>
      </c>
      <c r="C97" s="67">
        <v>48136.0</v>
      </c>
      <c r="D97" s="62" t="s">
        <v>1484</v>
      </c>
      <c r="E97" s="145"/>
      <c r="F97" s="146"/>
      <c r="G97" s="147"/>
      <c r="H97" s="148">
        <v>1451.0</v>
      </c>
      <c r="I97" s="149"/>
      <c r="J97" s="150"/>
      <c r="K97" s="112"/>
      <c r="L97" s="152">
        <v>1451.0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62" t="s">
        <v>1644</v>
      </c>
      <c r="C98" s="67">
        <v>48305.0</v>
      </c>
      <c r="D98" s="62" t="s">
        <v>1088</v>
      </c>
      <c r="E98" s="135"/>
      <c r="F98" s="130"/>
      <c r="G98" s="138"/>
      <c r="H98" s="132">
        <v>350.0</v>
      </c>
      <c r="I98" s="139"/>
      <c r="J98" s="137"/>
      <c r="K98" s="69"/>
      <c r="L98" s="151">
        <v>350.0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62" t="s">
        <v>1645</v>
      </c>
      <c r="C99" s="67">
        <v>44035.0</v>
      </c>
      <c r="D99" s="62" t="s">
        <v>800</v>
      </c>
      <c r="E99" s="135"/>
      <c r="F99" s="130"/>
      <c r="G99" s="138"/>
      <c r="H99" s="132">
        <v>1544.0</v>
      </c>
      <c r="I99" s="139"/>
      <c r="J99" s="137"/>
      <c r="K99" s="69"/>
      <c r="L99" s="152">
        <v>1544.0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62" t="s">
        <v>1646</v>
      </c>
      <c r="C100" s="67">
        <v>59497.0</v>
      </c>
      <c r="D100" s="62" t="s">
        <v>1647</v>
      </c>
      <c r="E100" s="145"/>
      <c r="F100" s="146"/>
      <c r="G100" s="147"/>
      <c r="H100" s="148">
        <v>27000.0</v>
      </c>
      <c r="I100" s="149"/>
      <c r="J100" s="150"/>
      <c r="K100" s="112"/>
      <c r="L100" s="152">
        <v>27000.0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62" t="s">
        <v>1648</v>
      </c>
      <c r="C101" s="67">
        <v>10001.0</v>
      </c>
      <c r="D101" s="62" t="s">
        <v>20</v>
      </c>
      <c r="E101" s="135"/>
      <c r="F101" s="130"/>
      <c r="G101" s="138"/>
      <c r="H101" s="132"/>
      <c r="I101" s="139">
        <v>2650.0</v>
      </c>
      <c r="J101" s="137"/>
      <c r="K101" s="69"/>
      <c r="L101" s="152">
        <v>2650.0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62" t="s">
        <v>1649</v>
      </c>
      <c r="C102" s="67">
        <v>36555.0</v>
      </c>
      <c r="D102" s="62" t="s">
        <v>66</v>
      </c>
      <c r="E102" s="135"/>
      <c r="F102" s="130"/>
      <c r="G102" s="138"/>
      <c r="H102" s="132">
        <v>2650.0</v>
      </c>
      <c r="I102" s="139"/>
      <c r="J102" s="137"/>
      <c r="K102" s="69"/>
      <c r="L102" s="152">
        <v>2650.0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62" t="s">
        <v>1650</v>
      </c>
      <c r="C103" s="67">
        <v>58543.0</v>
      </c>
      <c r="D103" s="62" t="s">
        <v>486</v>
      </c>
      <c r="E103" s="145"/>
      <c r="F103" s="146"/>
      <c r="G103" s="147"/>
      <c r="H103" s="148">
        <v>1200.0</v>
      </c>
      <c r="I103" s="149"/>
      <c r="J103" s="150"/>
      <c r="K103" s="112"/>
      <c r="L103" s="152">
        <v>1200.0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3">
        <v>100.0</v>
      </c>
      <c r="B104" s="62" t="s">
        <v>1651</v>
      </c>
      <c r="C104" s="67">
        <v>39317.0</v>
      </c>
      <c r="D104" s="62" t="s">
        <v>37</v>
      </c>
      <c r="E104" s="135"/>
      <c r="F104" s="130"/>
      <c r="G104" s="138"/>
      <c r="H104" s="132"/>
      <c r="I104" s="139">
        <v>1500.0</v>
      </c>
      <c r="J104" s="137"/>
      <c r="K104" s="69"/>
      <c r="L104" s="152">
        <v>1500.0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3">
        <v>101.0</v>
      </c>
      <c r="B105" s="62" t="s">
        <v>1652</v>
      </c>
      <c r="C105" s="67">
        <v>13133.0</v>
      </c>
      <c r="D105" s="62" t="s">
        <v>855</v>
      </c>
      <c r="E105" s="135"/>
      <c r="F105" s="130"/>
      <c r="G105" s="138"/>
      <c r="H105" s="132"/>
      <c r="I105" s="139">
        <v>3900.0</v>
      </c>
      <c r="J105" s="137"/>
      <c r="K105" s="69"/>
      <c r="L105" s="152">
        <v>3900.0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3">
        <v>102.0</v>
      </c>
      <c r="B106" s="62" t="s">
        <v>1653</v>
      </c>
      <c r="C106" s="67">
        <v>22341.0</v>
      </c>
      <c r="D106" s="62" t="s">
        <v>330</v>
      </c>
      <c r="E106" s="145"/>
      <c r="F106" s="146"/>
      <c r="G106" s="147"/>
      <c r="H106" s="148">
        <v>3000.0</v>
      </c>
      <c r="I106" s="149"/>
      <c r="J106" s="150"/>
      <c r="K106" s="112"/>
      <c r="L106" s="152">
        <v>3000.0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3">
        <v>103.0</v>
      </c>
      <c r="B107" s="62" t="s">
        <v>1654</v>
      </c>
      <c r="C107" s="67">
        <v>47509.0</v>
      </c>
      <c r="D107" s="62" t="s">
        <v>304</v>
      </c>
      <c r="E107" s="135"/>
      <c r="F107" s="130"/>
      <c r="G107" s="138">
        <v>10900.0</v>
      </c>
      <c r="H107" s="132"/>
      <c r="I107" s="139"/>
      <c r="J107" s="137"/>
      <c r="K107" s="69"/>
      <c r="L107" s="152">
        <v>10900.0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3">
        <v>104.0</v>
      </c>
      <c r="B108" s="62" t="s">
        <v>1655</v>
      </c>
      <c r="C108" s="67">
        <v>56433.0</v>
      </c>
      <c r="D108" s="62" t="s">
        <v>1148</v>
      </c>
      <c r="E108" s="135"/>
      <c r="F108" s="130"/>
      <c r="G108" s="138"/>
      <c r="H108" s="132"/>
      <c r="I108" s="139">
        <v>1800.0</v>
      </c>
      <c r="J108" s="137"/>
      <c r="K108" s="69"/>
      <c r="L108" s="152">
        <v>1800.0</v>
      </c>
      <c r="M108" s="22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3">
        <v>105.0</v>
      </c>
      <c r="B109" s="62" t="s">
        <v>1656</v>
      </c>
      <c r="C109" s="67">
        <v>40166.0</v>
      </c>
      <c r="D109" s="62" t="s">
        <v>1657</v>
      </c>
      <c r="E109" s="145"/>
      <c r="F109" s="146"/>
      <c r="G109" s="147"/>
      <c r="H109" s="148"/>
      <c r="I109" s="149">
        <v>600.0</v>
      </c>
      <c r="J109" s="150"/>
      <c r="K109" s="112"/>
      <c r="L109" s="151">
        <v>600.0</v>
      </c>
      <c r="M109" s="22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3">
        <v>106.0</v>
      </c>
      <c r="B110" s="62" t="s">
        <v>1658</v>
      </c>
      <c r="C110" s="67">
        <v>21821.0</v>
      </c>
      <c r="D110" s="62" t="s">
        <v>267</v>
      </c>
      <c r="E110" s="135"/>
      <c r="F110" s="130"/>
      <c r="G110" s="138"/>
      <c r="H110" s="132"/>
      <c r="I110" s="139"/>
      <c r="J110" s="134">
        <v>14600.0</v>
      </c>
      <c r="K110" s="69"/>
      <c r="L110" s="152">
        <v>14600.0</v>
      </c>
      <c r="M110" s="22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3">
        <v>107.0</v>
      </c>
      <c r="B111" s="62" t="s">
        <v>1659</v>
      </c>
      <c r="C111" s="67">
        <v>48973.0</v>
      </c>
      <c r="D111" s="62" t="s">
        <v>284</v>
      </c>
      <c r="E111" s="135"/>
      <c r="F111" s="130"/>
      <c r="G111" s="138"/>
      <c r="H111" s="132">
        <v>1400.0</v>
      </c>
      <c r="I111" s="139"/>
      <c r="J111" s="137"/>
      <c r="K111" s="69"/>
      <c r="L111" s="152">
        <v>1400.0</v>
      </c>
      <c r="M111" s="22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3">
        <v>108.0</v>
      </c>
      <c r="B112" s="62" t="s">
        <v>1660</v>
      </c>
      <c r="C112" s="67">
        <v>49864.0</v>
      </c>
      <c r="D112" s="62" t="s">
        <v>263</v>
      </c>
      <c r="E112" s="145"/>
      <c r="F112" s="146"/>
      <c r="G112" s="147"/>
      <c r="H112" s="148">
        <v>5354.0</v>
      </c>
      <c r="I112" s="149"/>
      <c r="J112" s="150"/>
      <c r="K112" s="112"/>
      <c r="L112" s="152">
        <v>5354.0</v>
      </c>
      <c r="M112" s="22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3">
        <v>109.0</v>
      </c>
      <c r="B113" s="62" t="s">
        <v>1661</v>
      </c>
      <c r="C113" s="67">
        <v>47179.0</v>
      </c>
      <c r="D113" s="62" t="s">
        <v>41</v>
      </c>
      <c r="E113" s="135"/>
      <c r="F113" s="130"/>
      <c r="G113" s="138"/>
      <c r="H113" s="132">
        <v>1050.0</v>
      </c>
      <c r="I113" s="139"/>
      <c r="J113" s="137"/>
      <c r="K113" s="69"/>
      <c r="L113" s="152">
        <v>1050.0</v>
      </c>
      <c r="M113" s="22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3">
        <v>110.0</v>
      </c>
      <c r="B114" s="62" t="s">
        <v>1662</v>
      </c>
      <c r="C114" s="67">
        <v>49364.0</v>
      </c>
      <c r="D114" s="62" t="s">
        <v>1663</v>
      </c>
      <c r="E114" s="135"/>
      <c r="F114" s="130"/>
      <c r="G114" s="138"/>
      <c r="H114" s="132"/>
      <c r="I114" s="139">
        <v>1400.0</v>
      </c>
      <c r="J114" s="137"/>
      <c r="K114" s="69"/>
      <c r="L114" s="152">
        <v>1400.0</v>
      </c>
      <c r="M114" s="22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3">
        <v>111.0</v>
      </c>
      <c r="B115" s="62" t="s">
        <v>1664</v>
      </c>
      <c r="C115" s="67">
        <v>50265.0</v>
      </c>
      <c r="D115" s="62" t="s">
        <v>709</v>
      </c>
      <c r="E115" s="145"/>
      <c r="F115" s="146"/>
      <c r="G115" s="147"/>
      <c r="H115" s="148"/>
      <c r="I115" s="149">
        <v>2500.0</v>
      </c>
      <c r="J115" s="150"/>
      <c r="K115" s="112"/>
      <c r="L115" s="152">
        <v>2500.0</v>
      </c>
      <c r="M115" s="22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3">
        <v>112.0</v>
      </c>
      <c r="B116" s="62" t="s">
        <v>1665</v>
      </c>
      <c r="C116" s="67">
        <v>57337.0</v>
      </c>
      <c r="D116" s="62" t="s">
        <v>1666</v>
      </c>
      <c r="E116" s="135"/>
      <c r="F116" s="130"/>
      <c r="G116" s="138"/>
      <c r="H116" s="132"/>
      <c r="I116" s="139">
        <v>3750.0</v>
      </c>
      <c r="J116" s="137"/>
      <c r="K116" s="69"/>
      <c r="L116" s="152">
        <v>3750.0</v>
      </c>
      <c r="M116" s="22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3">
        <v>113.0</v>
      </c>
      <c r="B117" s="62" t="s">
        <v>1667</v>
      </c>
      <c r="C117" s="67">
        <v>35354.0</v>
      </c>
      <c r="D117" s="62" t="s">
        <v>1668</v>
      </c>
      <c r="E117" s="135"/>
      <c r="F117" s="130"/>
      <c r="G117" s="138"/>
      <c r="H117" s="132">
        <v>5000.0</v>
      </c>
      <c r="I117" s="139"/>
      <c r="J117" s="137"/>
      <c r="K117" s="69"/>
      <c r="L117" s="152">
        <v>5000.0</v>
      </c>
      <c r="M117" s="22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3">
        <v>114.0</v>
      </c>
      <c r="B118" s="62" t="s">
        <v>1669</v>
      </c>
      <c r="C118" s="67">
        <v>35852.0</v>
      </c>
      <c r="D118" s="62" t="s">
        <v>1670</v>
      </c>
      <c r="E118" s="145"/>
      <c r="F118" s="146"/>
      <c r="G118" s="147"/>
      <c r="H118" s="148">
        <v>3600.0</v>
      </c>
      <c r="I118" s="149"/>
      <c r="J118" s="150"/>
      <c r="K118" s="112"/>
      <c r="L118" s="152">
        <v>3600.0</v>
      </c>
      <c r="M118" s="22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3">
        <v>115.0</v>
      </c>
      <c r="B119" s="62" t="s">
        <v>1671</v>
      </c>
      <c r="C119" s="67">
        <v>58978.0</v>
      </c>
      <c r="D119" s="62" t="s">
        <v>1036</v>
      </c>
      <c r="E119" s="135"/>
      <c r="F119" s="130"/>
      <c r="G119" s="138"/>
      <c r="H119" s="132">
        <v>471.0</v>
      </c>
      <c r="I119" s="139"/>
      <c r="J119" s="137"/>
      <c r="K119" s="69"/>
      <c r="L119" s="151">
        <v>471.0</v>
      </c>
      <c r="M119" s="22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3">
        <v>116.0</v>
      </c>
      <c r="B120" s="62" t="s">
        <v>1672</v>
      </c>
      <c r="C120" s="67">
        <v>51436.0</v>
      </c>
      <c r="D120" s="62" t="s">
        <v>1673</v>
      </c>
      <c r="E120" s="135"/>
      <c r="F120" s="130"/>
      <c r="G120" s="138"/>
      <c r="H120" s="132">
        <v>5000.0</v>
      </c>
      <c r="I120" s="139"/>
      <c r="J120" s="137"/>
      <c r="K120" s="69"/>
      <c r="L120" s="152">
        <v>5000.0</v>
      </c>
      <c r="M120" s="22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3">
        <v>117.0</v>
      </c>
      <c r="B121" s="62" t="s">
        <v>1674</v>
      </c>
      <c r="C121" s="67">
        <v>10250.0</v>
      </c>
      <c r="D121" s="62" t="s">
        <v>81</v>
      </c>
      <c r="E121" s="145"/>
      <c r="F121" s="146"/>
      <c r="G121" s="147"/>
      <c r="H121" s="148"/>
      <c r="I121" s="149">
        <v>1250.0</v>
      </c>
      <c r="J121" s="150"/>
      <c r="K121" s="112"/>
      <c r="L121" s="152">
        <v>1250.0</v>
      </c>
      <c r="M121" s="22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3">
        <v>118.0</v>
      </c>
      <c r="B122" s="62" t="s">
        <v>1675</v>
      </c>
      <c r="C122" s="67">
        <v>51436.0</v>
      </c>
      <c r="D122" s="62" t="s">
        <v>1673</v>
      </c>
      <c r="E122" s="135"/>
      <c r="F122" s="130"/>
      <c r="G122" s="138"/>
      <c r="H122" s="132">
        <v>5000.0</v>
      </c>
      <c r="I122" s="139"/>
      <c r="J122" s="137"/>
      <c r="K122" s="69"/>
      <c r="L122" s="152">
        <v>5000.0</v>
      </c>
      <c r="M122" s="22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3">
        <v>119.0</v>
      </c>
      <c r="B123" s="62" t="s">
        <v>1676</v>
      </c>
      <c r="C123" s="67">
        <v>30895.0</v>
      </c>
      <c r="D123" s="62" t="s">
        <v>169</v>
      </c>
      <c r="E123" s="135"/>
      <c r="F123" s="130"/>
      <c r="G123" s="138"/>
      <c r="H123" s="132"/>
      <c r="I123" s="139">
        <v>15000.0</v>
      </c>
      <c r="J123" s="137"/>
      <c r="K123" s="69"/>
      <c r="L123" s="152">
        <v>15000.0</v>
      </c>
      <c r="M123" s="22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3">
        <v>120.0</v>
      </c>
      <c r="B124" s="62" t="s">
        <v>1677</v>
      </c>
      <c r="C124" s="67">
        <v>58465.0</v>
      </c>
      <c r="D124" s="62" t="s">
        <v>1678</v>
      </c>
      <c r="E124" s="145"/>
      <c r="F124" s="146"/>
      <c r="G124" s="147"/>
      <c r="H124" s="148">
        <v>22500.0</v>
      </c>
      <c r="I124" s="149"/>
      <c r="J124" s="150"/>
      <c r="K124" s="112"/>
      <c r="L124" s="152">
        <v>22500.0</v>
      </c>
      <c r="M124" s="22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3">
        <v>121.0</v>
      </c>
      <c r="B125" s="62" t="s">
        <v>1679</v>
      </c>
      <c r="C125" s="67">
        <v>58148.0</v>
      </c>
      <c r="D125" s="62" t="s">
        <v>1680</v>
      </c>
      <c r="E125" s="135"/>
      <c r="F125" s="130"/>
      <c r="G125" s="138"/>
      <c r="H125" s="132">
        <v>69000.0</v>
      </c>
      <c r="I125" s="139"/>
      <c r="J125" s="137"/>
      <c r="K125" s="69"/>
      <c r="L125" s="152">
        <v>69000.0</v>
      </c>
      <c r="M125" s="22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3">
        <v>122.0</v>
      </c>
      <c r="B126" s="62" t="s">
        <v>1681</v>
      </c>
      <c r="C126" s="67">
        <v>22341.0</v>
      </c>
      <c r="D126" s="62" t="s">
        <v>330</v>
      </c>
      <c r="E126" s="135"/>
      <c r="F126" s="130"/>
      <c r="G126" s="138"/>
      <c r="H126" s="132">
        <v>10200.0</v>
      </c>
      <c r="I126" s="139"/>
      <c r="J126" s="137"/>
      <c r="K126" s="69"/>
      <c r="L126" s="152">
        <v>10200.0</v>
      </c>
      <c r="M126" s="22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3">
        <v>123.0</v>
      </c>
      <c r="B127" s="62" t="s">
        <v>1682</v>
      </c>
      <c r="C127" s="67">
        <v>56683.0</v>
      </c>
      <c r="D127" s="62" t="s">
        <v>1683</v>
      </c>
      <c r="E127" s="145"/>
      <c r="F127" s="146"/>
      <c r="G127" s="147"/>
      <c r="H127" s="148">
        <v>2500.0</v>
      </c>
      <c r="I127" s="149"/>
      <c r="J127" s="150"/>
      <c r="K127" s="112"/>
      <c r="L127" s="152">
        <v>2500.0</v>
      </c>
      <c r="M127" s="22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3">
        <v>124.0</v>
      </c>
      <c r="B128" s="62" t="s">
        <v>1684</v>
      </c>
      <c r="C128" s="67">
        <v>56221.0</v>
      </c>
      <c r="D128" s="62" t="s">
        <v>1685</v>
      </c>
      <c r="E128" s="135"/>
      <c r="F128" s="130"/>
      <c r="G128" s="138"/>
      <c r="H128" s="132"/>
      <c r="I128" s="139">
        <v>5800.0</v>
      </c>
      <c r="J128" s="137"/>
      <c r="K128" s="69"/>
      <c r="L128" s="152">
        <v>5800.0</v>
      </c>
      <c r="M128" s="22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3">
        <v>125.0</v>
      </c>
      <c r="B129" s="62" t="s">
        <v>1686</v>
      </c>
      <c r="C129" s="67">
        <v>58454.0</v>
      </c>
      <c r="D129" s="62" t="s">
        <v>1242</v>
      </c>
      <c r="E129" s="135"/>
      <c r="F129" s="130"/>
      <c r="G129" s="138"/>
      <c r="H129" s="132"/>
      <c r="I129" s="139">
        <v>3500.0</v>
      </c>
      <c r="J129" s="137"/>
      <c r="K129" s="69"/>
      <c r="L129" s="152">
        <v>3500.0</v>
      </c>
      <c r="M129" s="22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3">
        <v>126.0</v>
      </c>
      <c r="B130" s="62" t="s">
        <v>1687</v>
      </c>
      <c r="C130" s="67">
        <v>50342.0</v>
      </c>
      <c r="D130" s="62" t="s">
        <v>463</v>
      </c>
      <c r="E130" s="145"/>
      <c r="F130" s="146"/>
      <c r="G130" s="147"/>
      <c r="H130" s="148"/>
      <c r="I130" s="149"/>
      <c r="J130" s="150">
        <v>10000.0</v>
      </c>
      <c r="K130" s="112"/>
      <c r="L130" s="152">
        <v>10000.0</v>
      </c>
      <c r="M130" s="22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3">
        <v>127.0</v>
      </c>
      <c r="B131" s="62" t="s">
        <v>1688</v>
      </c>
      <c r="C131" s="67">
        <v>58074.0</v>
      </c>
      <c r="D131" s="62" t="s">
        <v>174</v>
      </c>
      <c r="E131" s="135"/>
      <c r="F131" s="130"/>
      <c r="G131" s="138"/>
      <c r="H131" s="132"/>
      <c r="I131" s="139"/>
      <c r="J131" s="134">
        <v>300.0</v>
      </c>
      <c r="K131" s="69"/>
      <c r="L131" s="151">
        <v>300.0</v>
      </c>
      <c r="M131" s="22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3">
        <v>128.0</v>
      </c>
      <c r="B132" s="62" t="s">
        <v>1689</v>
      </c>
      <c r="C132" s="67">
        <v>49655.0</v>
      </c>
      <c r="D132" s="62" t="s">
        <v>121</v>
      </c>
      <c r="E132" s="135"/>
      <c r="F132" s="130"/>
      <c r="G132" s="138">
        <v>12200.0</v>
      </c>
      <c r="H132" s="132"/>
      <c r="I132" s="139"/>
      <c r="J132" s="137"/>
      <c r="K132" s="69"/>
      <c r="L132" s="152">
        <v>12200.0</v>
      </c>
      <c r="M132" s="22">
        <f t="shared" si="1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3">
        <v>129.0</v>
      </c>
      <c r="B133" s="62" t="s">
        <v>1690</v>
      </c>
      <c r="C133" s="67">
        <v>50342.0</v>
      </c>
      <c r="D133" s="62" t="s">
        <v>463</v>
      </c>
      <c r="E133" s="145"/>
      <c r="F133" s="146"/>
      <c r="G133" s="153">
        <v>300.0</v>
      </c>
      <c r="H133" s="148"/>
      <c r="I133" s="149"/>
      <c r="J133" s="150"/>
      <c r="K133" s="112"/>
      <c r="L133" s="151">
        <v>300.0</v>
      </c>
      <c r="M133" s="22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3">
        <v>130.0</v>
      </c>
      <c r="B134" s="62" t="s">
        <v>1691</v>
      </c>
      <c r="C134" s="67">
        <v>50146.0</v>
      </c>
      <c r="D134" s="62" t="s">
        <v>446</v>
      </c>
      <c r="E134" s="135"/>
      <c r="F134" s="130"/>
      <c r="G134" s="138">
        <v>5000.0</v>
      </c>
      <c r="H134" s="132"/>
      <c r="I134" s="139"/>
      <c r="J134" s="137"/>
      <c r="K134" s="69"/>
      <c r="L134" s="152">
        <v>5000.0</v>
      </c>
      <c r="M134" s="22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3">
        <v>131.0</v>
      </c>
      <c r="B135" s="62" t="s">
        <v>1692</v>
      </c>
      <c r="C135" s="67">
        <v>43380.0</v>
      </c>
      <c r="D135" s="62" t="s">
        <v>55</v>
      </c>
      <c r="E135" s="135"/>
      <c r="F135" s="130"/>
      <c r="G135" s="138">
        <v>6900.0</v>
      </c>
      <c r="H135" s="132"/>
      <c r="I135" s="139"/>
      <c r="J135" s="137"/>
      <c r="K135" s="69"/>
      <c r="L135" s="152">
        <v>6900.0</v>
      </c>
      <c r="M135" s="22">
        <f t="shared" si="1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3">
        <v>132.0</v>
      </c>
      <c r="B136" s="62" t="s">
        <v>1693</v>
      </c>
      <c r="C136" s="67">
        <v>43380.0</v>
      </c>
      <c r="D136" s="62" t="s">
        <v>55</v>
      </c>
      <c r="E136" s="145"/>
      <c r="F136" s="146"/>
      <c r="G136" s="153">
        <v>25000.0</v>
      </c>
      <c r="H136" s="148"/>
      <c r="I136" s="149"/>
      <c r="J136" s="150"/>
      <c r="K136" s="112"/>
      <c r="L136" s="152">
        <v>25000.0</v>
      </c>
      <c r="M136" s="22">
        <f t="shared" si="1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3">
        <v>133.0</v>
      </c>
      <c r="B137" s="62" t="s">
        <v>1694</v>
      </c>
      <c r="C137" s="67">
        <v>42071.0</v>
      </c>
      <c r="D137" s="62" t="s">
        <v>98</v>
      </c>
      <c r="E137" s="135"/>
      <c r="F137" s="130"/>
      <c r="G137" s="138">
        <v>6800.0</v>
      </c>
      <c r="H137" s="132"/>
      <c r="I137" s="139"/>
      <c r="J137" s="137"/>
      <c r="K137" s="69"/>
      <c r="L137" s="152">
        <v>6800.0</v>
      </c>
      <c r="M137" s="22">
        <f t="shared" si="1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3">
        <v>134.0</v>
      </c>
      <c r="B138" s="62" t="s">
        <v>1695</v>
      </c>
      <c r="C138" s="67">
        <v>50222.0</v>
      </c>
      <c r="D138" s="62" t="s">
        <v>83</v>
      </c>
      <c r="E138" s="135"/>
      <c r="F138" s="130"/>
      <c r="G138" s="138">
        <v>1250.0</v>
      </c>
      <c r="H138" s="132"/>
      <c r="I138" s="139"/>
      <c r="J138" s="137"/>
      <c r="K138" s="69"/>
      <c r="L138" s="152">
        <v>1250.0</v>
      </c>
      <c r="M138" s="22">
        <f t="shared" si="1"/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3">
        <v>135.0</v>
      </c>
      <c r="B139" s="62" t="s">
        <v>1696</v>
      </c>
      <c r="C139" s="67">
        <v>48631.0</v>
      </c>
      <c r="D139" s="62" t="s">
        <v>112</v>
      </c>
      <c r="E139" s="145"/>
      <c r="F139" s="146"/>
      <c r="G139" s="153">
        <v>12900.0</v>
      </c>
      <c r="H139" s="148"/>
      <c r="I139" s="149"/>
      <c r="J139" s="150"/>
      <c r="K139" s="112"/>
      <c r="L139" s="152">
        <v>12900.0</v>
      </c>
      <c r="M139" s="22">
        <f t="shared" si="1"/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3">
        <v>136.0</v>
      </c>
      <c r="B140" s="62" t="s">
        <v>1697</v>
      </c>
      <c r="C140" s="67">
        <v>50148.0</v>
      </c>
      <c r="D140" s="62" t="s">
        <v>560</v>
      </c>
      <c r="E140" s="135"/>
      <c r="F140" s="130"/>
      <c r="G140" s="138">
        <v>3900.0</v>
      </c>
      <c r="H140" s="132"/>
      <c r="I140" s="139"/>
      <c r="J140" s="137"/>
      <c r="K140" s="69"/>
      <c r="L140" s="152">
        <v>3900.0</v>
      </c>
      <c r="M140" s="22">
        <f t="shared" si="1"/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3">
        <v>137.0</v>
      </c>
      <c r="B141" s="62" t="s">
        <v>1698</v>
      </c>
      <c r="C141" s="67">
        <v>51017.0</v>
      </c>
      <c r="D141" s="62" t="s">
        <v>108</v>
      </c>
      <c r="E141" s="135"/>
      <c r="F141" s="130"/>
      <c r="G141" s="138">
        <v>19450.0</v>
      </c>
      <c r="H141" s="132"/>
      <c r="I141" s="139"/>
      <c r="J141" s="137"/>
      <c r="K141" s="69"/>
      <c r="L141" s="152">
        <v>19450.0</v>
      </c>
      <c r="M141" s="22">
        <f t="shared" si="1"/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3">
        <v>138.0</v>
      </c>
      <c r="B142" s="62" t="s">
        <v>1699</v>
      </c>
      <c r="C142" s="67">
        <v>48631.0</v>
      </c>
      <c r="D142" s="62" t="s">
        <v>112</v>
      </c>
      <c r="E142" s="145"/>
      <c r="F142" s="146"/>
      <c r="G142" s="153">
        <v>2500.0</v>
      </c>
      <c r="H142" s="148"/>
      <c r="I142" s="149"/>
      <c r="J142" s="150"/>
      <c r="K142" s="112"/>
      <c r="L142" s="152">
        <v>2500.0</v>
      </c>
      <c r="M142" s="22">
        <f t="shared" si="1"/>
        <v>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3">
        <v>139.0</v>
      </c>
      <c r="B143" s="62" t="s">
        <v>1700</v>
      </c>
      <c r="C143" s="67">
        <v>12102.0</v>
      </c>
      <c r="D143" s="62" t="s">
        <v>526</v>
      </c>
      <c r="E143" s="135"/>
      <c r="F143" s="130"/>
      <c r="G143" s="138">
        <v>3447.0</v>
      </c>
      <c r="H143" s="132"/>
      <c r="I143" s="139"/>
      <c r="J143" s="137"/>
      <c r="K143" s="69"/>
      <c r="L143" s="152">
        <v>3447.0</v>
      </c>
      <c r="M143" s="22">
        <f t="shared" si="1"/>
        <v>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3">
        <v>140.0</v>
      </c>
      <c r="B144" s="62" t="s">
        <v>1701</v>
      </c>
      <c r="C144" s="67">
        <v>49953.0</v>
      </c>
      <c r="D144" s="62" t="s">
        <v>273</v>
      </c>
      <c r="E144" s="135"/>
      <c r="F144" s="130"/>
      <c r="G144" s="138">
        <v>46600.0</v>
      </c>
      <c r="H144" s="132"/>
      <c r="I144" s="139"/>
      <c r="J144" s="137"/>
      <c r="K144" s="69"/>
      <c r="L144" s="152">
        <v>46600.0</v>
      </c>
      <c r="M144" s="22">
        <f t="shared" si="1"/>
        <v>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3">
        <v>141.0</v>
      </c>
      <c r="B145" s="62" t="s">
        <v>1702</v>
      </c>
      <c r="C145" s="67">
        <v>21937.0</v>
      </c>
      <c r="D145" s="62" t="s">
        <v>1703</v>
      </c>
      <c r="E145" s="145"/>
      <c r="F145" s="146"/>
      <c r="G145" s="153">
        <v>36200.0</v>
      </c>
      <c r="H145" s="148"/>
      <c r="I145" s="149"/>
      <c r="J145" s="150"/>
      <c r="K145" s="112"/>
      <c r="L145" s="152">
        <v>36200.0</v>
      </c>
      <c r="M145" s="22">
        <f t="shared" si="1"/>
        <v>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3">
        <v>142.0</v>
      </c>
      <c r="B146" s="62" t="s">
        <v>1704</v>
      </c>
      <c r="C146" s="67">
        <v>53330.0</v>
      </c>
      <c r="D146" s="62" t="s">
        <v>1353</v>
      </c>
      <c r="E146" s="135"/>
      <c r="F146" s="130"/>
      <c r="G146" s="138">
        <v>1250.0</v>
      </c>
      <c r="H146" s="132"/>
      <c r="I146" s="139"/>
      <c r="J146" s="137"/>
      <c r="K146" s="69"/>
      <c r="L146" s="152">
        <v>1250.0</v>
      </c>
      <c r="M146" s="22">
        <f t="shared" si="1"/>
        <v>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3">
        <v>143.0</v>
      </c>
      <c r="B147" s="62" t="s">
        <v>1705</v>
      </c>
      <c r="C147" s="67">
        <v>50070.0</v>
      </c>
      <c r="D147" s="62" t="s">
        <v>176</v>
      </c>
      <c r="E147" s="135"/>
      <c r="F147" s="130"/>
      <c r="G147" s="138">
        <v>3000.0</v>
      </c>
      <c r="H147" s="132"/>
      <c r="I147" s="139"/>
      <c r="J147" s="137"/>
      <c r="K147" s="69"/>
      <c r="L147" s="152">
        <v>3000.0</v>
      </c>
      <c r="M147" s="22">
        <f t="shared" si="1"/>
        <v>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3">
        <v>144.0</v>
      </c>
      <c r="B148" s="62" t="s">
        <v>1706</v>
      </c>
      <c r="C148" s="67">
        <v>50798.0</v>
      </c>
      <c r="D148" s="62" t="s">
        <v>1707</v>
      </c>
      <c r="E148" s="145"/>
      <c r="F148" s="146"/>
      <c r="G148" s="153">
        <v>3600.0</v>
      </c>
      <c r="H148" s="148"/>
      <c r="I148" s="149"/>
      <c r="J148" s="150"/>
      <c r="K148" s="112"/>
      <c r="L148" s="152">
        <v>3600.0</v>
      </c>
      <c r="M148" s="22">
        <f t="shared" si="1"/>
        <v>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3">
        <v>145.0</v>
      </c>
      <c r="B149" s="62" t="s">
        <v>1708</v>
      </c>
      <c r="C149" s="67">
        <v>50798.0</v>
      </c>
      <c r="D149" s="62" t="s">
        <v>1707</v>
      </c>
      <c r="E149" s="135"/>
      <c r="F149" s="130"/>
      <c r="G149" s="138"/>
      <c r="H149" s="132"/>
      <c r="I149" s="139"/>
      <c r="J149" s="134">
        <v>560.0</v>
      </c>
      <c r="K149" s="69"/>
      <c r="L149" s="151">
        <v>560.0</v>
      </c>
      <c r="M149" s="22">
        <f t="shared" si="1"/>
        <v>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3">
        <v>146.0</v>
      </c>
      <c r="B150" s="62" t="s">
        <v>1709</v>
      </c>
      <c r="C150" s="67">
        <v>49655.0</v>
      </c>
      <c r="D150" s="62" t="s">
        <v>121</v>
      </c>
      <c r="E150" s="135"/>
      <c r="F150" s="130"/>
      <c r="G150" s="138">
        <v>13350.0</v>
      </c>
      <c r="H150" s="132"/>
      <c r="I150" s="139"/>
      <c r="J150" s="137"/>
      <c r="K150" s="69"/>
      <c r="L150" s="152">
        <v>13350.0</v>
      </c>
      <c r="M150" s="22">
        <f t="shared" si="1"/>
        <v>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3">
        <v>147.0</v>
      </c>
      <c r="B151" s="62" t="s">
        <v>1710</v>
      </c>
      <c r="C151" s="67">
        <v>50070.0</v>
      </c>
      <c r="D151" s="62" t="s">
        <v>176</v>
      </c>
      <c r="E151" s="145"/>
      <c r="F151" s="146"/>
      <c r="G151" s="153">
        <v>3500.0</v>
      </c>
      <c r="H151" s="148"/>
      <c r="I151" s="149"/>
      <c r="J151" s="150"/>
      <c r="K151" s="112"/>
      <c r="L151" s="152">
        <v>3500.0</v>
      </c>
      <c r="M151" s="126">
        <v>0.0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4"/>
      <c r="D152" s="42"/>
      <c r="E152" s="111">
        <f t="shared" ref="E152:J152" si="2">SUM(E5:E151)</f>
        <v>28850</v>
      </c>
      <c r="F152" s="111">
        <f t="shared" si="2"/>
        <v>27350</v>
      </c>
      <c r="G152" s="111">
        <f t="shared" si="2"/>
        <v>218047</v>
      </c>
      <c r="H152" s="111">
        <f t="shared" si="2"/>
        <v>642676</v>
      </c>
      <c r="I152" s="111">
        <f t="shared" si="2"/>
        <v>213610</v>
      </c>
      <c r="J152" s="111">
        <f t="shared" si="2"/>
        <v>32910</v>
      </c>
      <c r="K152" s="112"/>
      <c r="L152" s="154">
        <f>SUM(L5:L151)</f>
        <v>1163443</v>
      </c>
      <c r="M152" s="11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155">
        <v>1163443.0</v>
      </c>
      <c r="F153" s="7"/>
      <c r="G153" s="7"/>
      <c r="H153" s="7"/>
      <c r="I153" s="7"/>
      <c r="J153" s="7"/>
      <c r="K153" s="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88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88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88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88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88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88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88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88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88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88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88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88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88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88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88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88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88"/>
      <c r="D984" s="2"/>
      <c r="E984" s="2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88"/>
      <c r="D985" s="2"/>
      <c r="E985" s="2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mergeCells count="14">
    <mergeCell ref="F3:G3"/>
    <mergeCell ref="H3:I3"/>
    <mergeCell ref="J3:J4"/>
    <mergeCell ref="K3:K4"/>
    <mergeCell ref="E153:K15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1711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16" t="s">
        <v>1712</v>
      </c>
      <c r="C5" s="16">
        <v>44035.0</v>
      </c>
      <c r="D5" s="16" t="s">
        <v>800</v>
      </c>
      <c r="E5" s="129"/>
      <c r="F5" s="130"/>
      <c r="G5" s="131"/>
      <c r="H5" s="132">
        <v>380.0</v>
      </c>
      <c r="I5" s="133"/>
      <c r="J5" s="134"/>
      <c r="K5" s="69"/>
      <c r="L5" s="21">
        <v>380.0</v>
      </c>
      <c r="M5" s="22">
        <f t="shared" ref="M5:M85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16" t="s">
        <v>1713</v>
      </c>
      <c r="C6" s="16">
        <v>10250.0</v>
      </c>
      <c r="D6" s="16" t="s">
        <v>81</v>
      </c>
      <c r="E6" s="135"/>
      <c r="F6" s="130"/>
      <c r="G6" s="131"/>
      <c r="H6" s="132"/>
      <c r="I6" s="133">
        <v>350.0</v>
      </c>
      <c r="J6" s="137"/>
      <c r="K6" s="69"/>
      <c r="L6" s="21">
        <v>350.0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16" t="s">
        <v>1714</v>
      </c>
      <c r="C7" s="16">
        <v>36918.0</v>
      </c>
      <c r="D7" s="16" t="s">
        <v>297</v>
      </c>
      <c r="E7" s="129"/>
      <c r="F7" s="130"/>
      <c r="G7" s="138"/>
      <c r="H7" s="132">
        <v>2650.0</v>
      </c>
      <c r="I7" s="133"/>
      <c r="J7" s="137"/>
      <c r="K7" s="69"/>
      <c r="L7" s="21">
        <v>2650.0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16" t="s">
        <v>1715</v>
      </c>
      <c r="C8" s="16">
        <v>49825.0</v>
      </c>
      <c r="D8" s="16" t="s">
        <v>32</v>
      </c>
      <c r="E8" s="135"/>
      <c r="F8" s="130"/>
      <c r="G8" s="131"/>
      <c r="H8" s="132">
        <v>2500.0</v>
      </c>
      <c r="I8" s="139"/>
      <c r="J8" s="137"/>
      <c r="K8" s="69"/>
      <c r="L8" s="21">
        <v>2500.0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16" t="s">
        <v>1716</v>
      </c>
      <c r="C9" s="16">
        <v>50871.0</v>
      </c>
      <c r="D9" s="16" t="s">
        <v>24</v>
      </c>
      <c r="E9" s="135"/>
      <c r="F9" s="140"/>
      <c r="G9" s="131"/>
      <c r="H9" s="132">
        <v>31400.0</v>
      </c>
      <c r="I9" s="133"/>
      <c r="J9" s="134"/>
      <c r="K9" s="69"/>
      <c r="L9" s="21">
        <v>31400.0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16" t="s">
        <v>1717</v>
      </c>
      <c r="C10" s="16">
        <v>24751.0</v>
      </c>
      <c r="D10" s="16" t="s">
        <v>219</v>
      </c>
      <c r="E10" s="135"/>
      <c r="F10" s="141"/>
      <c r="G10" s="131"/>
      <c r="H10" s="132">
        <v>290.0</v>
      </c>
      <c r="I10" s="133"/>
      <c r="J10" s="134"/>
      <c r="K10" s="69"/>
      <c r="L10" s="21">
        <v>290.0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16" t="s">
        <v>1718</v>
      </c>
      <c r="C11" s="16">
        <v>48053.0</v>
      </c>
      <c r="D11" s="16" t="s">
        <v>655</v>
      </c>
      <c r="E11" s="135"/>
      <c r="F11" s="140"/>
      <c r="G11" s="131"/>
      <c r="H11" s="132">
        <v>350.0</v>
      </c>
      <c r="I11" s="133"/>
      <c r="J11" s="134"/>
      <c r="K11" s="69"/>
      <c r="L11" s="21">
        <v>350.0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16" t="s">
        <v>1719</v>
      </c>
      <c r="C12" s="16">
        <v>51782.0</v>
      </c>
      <c r="D12" s="16" t="s">
        <v>565</v>
      </c>
      <c r="E12" s="129"/>
      <c r="F12" s="130"/>
      <c r="G12" s="131"/>
      <c r="H12" s="132"/>
      <c r="I12" s="133">
        <v>1250.0</v>
      </c>
      <c r="J12" s="137"/>
      <c r="K12" s="69"/>
      <c r="L12" s="21">
        <v>1250.0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16" t="s">
        <v>1720</v>
      </c>
      <c r="C13" s="16">
        <v>52775.0</v>
      </c>
      <c r="D13" s="16" t="s">
        <v>783</v>
      </c>
      <c r="E13" s="129"/>
      <c r="F13" s="130"/>
      <c r="G13" s="131"/>
      <c r="H13" s="132">
        <v>300.0</v>
      </c>
      <c r="I13" s="136"/>
      <c r="J13" s="134"/>
      <c r="K13" s="69"/>
      <c r="L13" s="21">
        <v>300.0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16" t="s">
        <v>1721</v>
      </c>
      <c r="C14" s="16">
        <v>48772.0</v>
      </c>
      <c r="D14" s="16" t="s">
        <v>1404</v>
      </c>
      <c r="E14" s="135"/>
      <c r="F14" s="130"/>
      <c r="G14" s="131"/>
      <c r="H14" s="132"/>
      <c r="I14" s="133">
        <v>2500.0</v>
      </c>
      <c r="J14" s="134"/>
      <c r="K14" s="69"/>
      <c r="L14" s="21">
        <v>2500.0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16" t="s">
        <v>1722</v>
      </c>
      <c r="C15" s="16">
        <v>52647.0</v>
      </c>
      <c r="D15" s="16" t="s">
        <v>479</v>
      </c>
      <c r="E15" s="135"/>
      <c r="F15" s="142"/>
      <c r="G15" s="131"/>
      <c r="H15" s="132">
        <v>350.0</v>
      </c>
      <c r="I15" s="133"/>
      <c r="J15" s="137"/>
      <c r="K15" s="69"/>
      <c r="L15" s="21">
        <v>350.0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16" t="s">
        <v>1723</v>
      </c>
      <c r="C16" s="16">
        <v>59519.0</v>
      </c>
      <c r="D16" s="16" t="s">
        <v>1724</v>
      </c>
      <c r="E16" s="129"/>
      <c r="F16" s="142"/>
      <c r="G16" s="131"/>
      <c r="H16" s="132"/>
      <c r="I16" s="133">
        <v>27000.0</v>
      </c>
      <c r="J16" s="134"/>
      <c r="K16" s="69"/>
      <c r="L16" s="21">
        <v>27000.0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16" t="s">
        <v>1725</v>
      </c>
      <c r="C17" s="16">
        <v>50613.0</v>
      </c>
      <c r="D17" s="16" t="s">
        <v>945</v>
      </c>
      <c r="E17" s="135"/>
      <c r="F17" s="142"/>
      <c r="G17" s="131"/>
      <c r="H17" s="132"/>
      <c r="I17" s="133">
        <v>7500.0</v>
      </c>
      <c r="J17" s="137"/>
      <c r="K17" s="69"/>
      <c r="L17" s="21">
        <v>7500.0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16" t="s">
        <v>1726</v>
      </c>
      <c r="C18" s="16">
        <v>51946.0</v>
      </c>
      <c r="D18" s="16" t="s">
        <v>1727</v>
      </c>
      <c r="E18" s="135"/>
      <c r="F18" s="130"/>
      <c r="G18" s="131"/>
      <c r="H18" s="132">
        <v>5000.0</v>
      </c>
      <c r="I18" s="133"/>
      <c r="J18" s="137"/>
      <c r="K18" s="69"/>
      <c r="L18" s="21">
        <v>5000.0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16" t="s">
        <v>1728</v>
      </c>
      <c r="C19" s="16">
        <v>45096.0</v>
      </c>
      <c r="D19" s="16" t="s">
        <v>354</v>
      </c>
      <c r="E19" s="135"/>
      <c r="F19" s="130"/>
      <c r="G19" s="131"/>
      <c r="H19" s="132">
        <v>5000.0</v>
      </c>
      <c r="I19" s="133"/>
      <c r="J19" s="137"/>
      <c r="K19" s="69"/>
      <c r="L19" s="21">
        <v>5000.0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16" t="s">
        <v>1729</v>
      </c>
      <c r="C20" s="16">
        <v>52890.0</v>
      </c>
      <c r="D20" s="16" t="s">
        <v>1730</v>
      </c>
      <c r="E20" s="135"/>
      <c r="F20" s="130"/>
      <c r="G20" s="131"/>
      <c r="H20" s="132"/>
      <c r="I20" s="133">
        <v>7650.0</v>
      </c>
      <c r="J20" s="134"/>
      <c r="K20" s="69"/>
      <c r="L20" s="21">
        <v>7650.0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16" t="s">
        <v>1731</v>
      </c>
      <c r="C21" s="16">
        <v>33763.0</v>
      </c>
      <c r="D21" s="16" t="s">
        <v>1732</v>
      </c>
      <c r="E21" s="129"/>
      <c r="F21" s="130"/>
      <c r="G21" s="131"/>
      <c r="H21" s="132"/>
      <c r="I21" s="133">
        <v>3390.0</v>
      </c>
      <c r="J21" s="137"/>
      <c r="K21" s="69"/>
      <c r="L21" s="21">
        <v>3390.0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16" t="s">
        <v>1733</v>
      </c>
      <c r="C22" s="16">
        <v>53455.0</v>
      </c>
      <c r="D22" s="16" t="s">
        <v>405</v>
      </c>
      <c r="E22" s="129"/>
      <c r="F22" s="142"/>
      <c r="G22" s="131"/>
      <c r="H22" s="132">
        <v>8.0</v>
      </c>
      <c r="I22" s="139">
        <v>8750.0</v>
      </c>
      <c r="J22" s="137"/>
      <c r="K22" s="69"/>
      <c r="L22" s="21">
        <v>8750.0</v>
      </c>
      <c r="M22" s="22">
        <f t="shared" si="1"/>
        <v>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16" t="s">
        <v>1734</v>
      </c>
      <c r="C23" s="16">
        <v>50538.0</v>
      </c>
      <c r="D23" s="16" t="s">
        <v>558</v>
      </c>
      <c r="E23" s="129"/>
      <c r="F23" s="130"/>
      <c r="G23" s="131"/>
      <c r="H23" s="132">
        <v>350.0</v>
      </c>
      <c r="I23" s="133"/>
      <c r="J23" s="137"/>
      <c r="K23" s="69"/>
      <c r="L23" s="21">
        <v>350.0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16" t="s">
        <v>1735</v>
      </c>
      <c r="C24" s="16">
        <v>53455.0</v>
      </c>
      <c r="D24" s="16" t="s">
        <v>405</v>
      </c>
      <c r="E24" s="129"/>
      <c r="F24" s="142">
        <v>1500.0</v>
      </c>
      <c r="G24" s="131"/>
      <c r="H24" s="132"/>
      <c r="I24" s="133"/>
      <c r="J24" s="134"/>
      <c r="K24" s="69"/>
      <c r="L24" s="21">
        <v>1500.0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16" t="s">
        <v>1736</v>
      </c>
      <c r="C25" s="16">
        <v>51406.0</v>
      </c>
      <c r="D25" s="16" t="s">
        <v>238</v>
      </c>
      <c r="E25" s="135"/>
      <c r="F25" s="130"/>
      <c r="G25" s="131"/>
      <c r="H25" s="132"/>
      <c r="I25" s="133">
        <v>1427.0</v>
      </c>
      <c r="J25" s="137"/>
      <c r="K25" s="69"/>
      <c r="L25" s="21">
        <v>1427.0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16" t="s">
        <v>1737</v>
      </c>
      <c r="C26" s="16">
        <v>53283.0</v>
      </c>
      <c r="D26" s="16" t="s">
        <v>45</v>
      </c>
      <c r="E26" s="129"/>
      <c r="F26" s="142"/>
      <c r="G26" s="131"/>
      <c r="H26" s="132">
        <v>3500.0</v>
      </c>
      <c r="I26" s="133"/>
      <c r="J26" s="137"/>
      <c r="K26" s="69"/>
      <c r="L26" s="21">
        <v>3500.0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16" t="s">
        <v>1738</v>
      </c>
      <c r="C27" s="16">
        <v>52067.0</v>
      </c>
      <c r="D27" s="16" t="s">
        <v>1739</v>
      </c>
      <c r="E27" s="135"/>
      <c r="F27" s="130"/>
      <c r="G27" s="131"/>
      <c r="H27" s="132">
        <v>10000.0</v>
      </c>
      <c r="I27" s="133"/>
      <c r="J27" s="137"/>
      <c r="K27" s="69"/>
      <c r="L27" s="21">
        <v>10000.0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16" t="s">
        <v>1740</v>
      </c>
      <c r="C28" s="16">
        <v>58978.0</v>
      </c>
      <c r="D28" s="16" t="s">
        <v>1036</v>
      </c>
      <c r="E28" s="135"/>
      <c r="F28" s="142"/>
      <c r="G28" s="138"/>
      <c r="H28" s="132">
        <v>471.0</v>
      </c>
      <c r="I28" s="143"/>
      <c r="J28" s="137"/>
      <c r="K28" s="69"/>
      <c r="L28" s="21">
        <v>471.0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16" t="s">
        <v>1741</v>
      </c>
      <c r="C29" s="16">
        <v>57510.0</v>
      </c>
      <c r="D29" s="16" t="s">
        <v>1742</v>
      </c>
      <c r="E29" s="135"/>
      <c r="F29" s="142"/>
      <c r="G29" s="138"/>
      <c r="H29" s="132"/>
      <c r="I29" s="133">
        <v>600.0</v>
      </c>
      <c r="J29" s="137"/>
      <c r="K29" s="69"/>
      <c r="L29" s="21">
        <v>600.0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16" t="s">
        <v>1743</v>
      </c>
      <c r="C30" s="16">
        <v>53850.0</v>
      </c>
      <c r="D30" s="16" t="s">
        <v>1744</v>
      </c>
      <c r="E30" s="135"/>
      <c r="F30" s="142"/>
      <c r="G30" s="131"/>
      <c r="H30" s="132">
        <v>3650.0</v>
      </c>
      <c r="I30" s="139"/>
      <c r="J30" s="137"/>
      <c r="K30" s="69"/>
      <c r="L30" s="21">
        <v>3650.0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16" t="s">
        <v>1745</v>
      </c>
      <c r="C31" s="16">
        <v>52602.0</v>
      </c>
      <c r="D31" s="16" t="s">
        <v>1746</v>
      </c>
      <c r="E31" s="135"/>
      <c r="F31" s="130"/>
      <c r="G31" s="131"/>
      <c r="H31" s="132">
        <v>3300.0</v>
      </c>
      <c r="I31" s="133"/>
      <c r="J31" s="137"/>
      <c r="K31" s="69"/>
      <c r="L31" s="21">
        <v>3300.0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16" t="s">
        <v>1747</v>
      </c>
      <c r="C32" s="16">
        <v>39317.0</v>
      </c>
      <c r="D32" s="16" t="s">
        <v>37</v>
      </c>
      <c r="E32" s="135"/>
      <c r="F32" s="130"/>
      <c r="G32" s="131"/>
      <c r="H32" s="132"/>
      <c r="I32" s="139">
        <v>10000.0</v>
      </c>
      <c r="J32" s="137"/>
      <c r="K32" s="69"/>
      <c r="L32" s="21">
        <v>10000.0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16" t="s">
        <v>1748</v>
      </c>
      <c r="C33" s="16">
        <v>48631.0</v>
      </c>
      <c r="D33" s="16" t="s">
        <v>112</v>
      </c>
      <c r="E33" s="135"/>
      <c r="F33" s="142"/>
      <c r="G33" s="131"/>
      <c r="H33" s="132">
        <v>6950.0</v>
      </c>
      <c r="I33" s="133"/>
      <c r="J33" s="137"/>
      <c r="K33" s="69"/>
      <c r="L33" s="21">
        <v>6950.0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16" t="s">
        <v>1749</v>
      </c>
      <c r="C34" s="16">
        <v>49825.0</v>
      </c>
      <c r="D34" s="16" t="s">
        <v>32</v>
      </c>
      <c r="E34" s="135"/>
      <c r="F34" s="142"/>
      <c r="G34" s="131"/>
      <c r="H34" s="132">
        <v>1250.0</v>
      </c>
      <c r="I34" s="139"/>
      <c r="J34" s="134"/>
      <c r="K34" s="69"/>
      <c r="L34" s="21">
        <v>1250.0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16" t="s">
        <v>1750</v>
      </c>
      <c r="C35" s="16">
        <v>50655.0</v>
      </c>
      <c r="D35" s="16" t="s">
        <v>639</v>
      </c>
      <c r="E35" s="135"/>
      <c r="F35" s="130"/>
      <c r="G35" s="131"/>
      <c r="H35" s="132">
        <v>100.0</v>
      </c>
      <c r="I35" s="139"/>
      <c r="J35" s="137"/>
      <c r="K35" s="69"/>
      <c r="L35" s="21">
        <v>100.0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16" t="s">
        <v>1751</v>
      </c>
      <c r="C36" s="16">
        <v>53455.0</v>
      </c>
      <c r="D36" s="16" t="s">
        <v>405</v>
      </c>
      <c r="E36" s="135"/>
      <c r="F36" s="142"/>
      <c r="G36" s="131"/>
      <c r="H36" s="132">
        <v>2500.0</v>
      </c>
      <c r="I36" s="133"/>
      <c r="J36" s="137"/>
      <c r="K36" s="69"/>
      <c r="L36" s="21">
        <v>2500.0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16" t="s">
        <v>1752</v>
      </c>
      <c r="C37" s="16">
        <v>49684.0</v>
      </c>
      <c r="D37" s="16" t="s">
        <v>1753</v>
      </c>
      <c r="E37" s="135"/>
      <c r="F37" s="142"/>
      <c r="G37" s="131"/>
      <c r="H37" s="132"/>
      <c r="I37" s="133">
        <v>3000.0</v>
      </c>
      <c r="J37" s="137"/>
      <c r="K37" s="69"/>
      <c r="L37" s="21">
        <v>3000.0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16" t="s">
        <v>1754</v>
      </c>
      <c r="C38" s="16">
        <v>10001.0</v>
      </c>
      <c r="D38" s="16" t="s">
        <v>20</v>
      </c>
      <c r="E38" s="135"/>
      <c r="F38" s="130"/>
      <c r="G38" s="131"/>
      <c r="H38" s="132"/>
      <c r="I38" s="133">
        <v>5150.0</v>
      </c>
      <c r="J38" s="137"/>
      <c r="K38" s="69"/>
      <c r="L38" s="21">
        <v>5150.0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16" t="s">
        <v>1755</v>
      </c>
      <c r="C39" s="16">
        <v>43381.0</v>
      </c>
      <c r="D39" s="16" t="s">
        <v>388</v>
      </c>
      <c r="E39" s="135"/>
      <c r="F39" s="130"/>
      <c r="G39" s="131"/>
      <c r="H39" s="132">
        <v>15300.0</v>
      </c>
      <c r="I39" s="133"/>
      <c r="J39" s="137"/>
      <c r="K39" s="69"/>
      <c r="L39" s="21">
        <v>15300.0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16" t="s">
        <v>1756</v>
      </c>
      <c r="C40" s="16">
        <v>43381.0</v>
      </c>
      <c r="D40" s="16" t="s">
        <v>388</v>
      </c>
      <c r="E40" s="135"/>
      <c r="F40" s="130"/>
      <c r="G40" s="131"/>
      <c r="H40" s="132">
        <v>12500.0</v>
      </c>
      <c r="I40" s="133"/>
      <c r="J40" s="144"/>
      <c r="K40" s="69"/>
      <c r="L40" s="21">
        <v>12500.0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16" t="s">
        <v>1757</v>
      </c>
      <c r="C41" s="16">
        <v>43381.0</v>
      </c>
      <c r="D41" s="16" t="s">
        <v>388</v>
      </c>
      <c r="E41" s="135"/>
      <c r="F41" s="142"/>
      <c r="G41" s="131"/>
      <c r="H41" s="132">
        <v>10000.0</v>
      </c>
      <c r="I41" s="133"/>
      <c r="J41" s="137"/>
      <c r="K41" s="69"/>
      <c r="L41" s="21">
        <v>10000.0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16" t="s">
        <v>1758</v>
      </c>
      <c r="C42" s="16">
        <v>59520.0</v>
      </c>
      <c r="D42" s="16" t="s">
        <v>1759</v>
      </c>
      <c r="E42" s="135"/>
      <c r="F42" s="142"/>
      <c r="G42" s="131"/>
      <c r="H42" s="132"/>
      <c r="I42" s="139">
        <v>27000.0</v>
      </c>
      <c r="J42" s="137"/>
      <c r="K42" s="69"/>
      <c r="L42" s="21">
        <v>27000.0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16" t="s">
        <v>1760</v>
      </c>
      <c r="C43" s="16">
        <v>56450.0</v>
      </c>
      <c r="D43" s="16" t="s">
        <v>1129</v>
      </c>
      <c r="E43" s="129"/>
      <c r="F43" s="141"/>
      <c r="G43" s="131"/>
      <c r="H43" s="132"/>
      <c r="I43" s="133">
        <v>20000.0</v>
      </c>
      <c r="J43" s="137"/>
      <c r="K43" s="69"/>
      <c r="L43" s="21">
        <v>20000.0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16" t="s">
        <v>1761</v>
      </c>
      <c r="C44" s="16">
        <v>10001.0</v>
      </c>
      <c r="D44" s="16" t="s">
        <v>20</v>
      </c>
      <c r="E44" s="129"/>
      <c r="F44" s="130"/>
      <c r="G44" s="131"/>
      <c r="H44" s="132"/>
      <c r="I44" s="133">
        <v>5150.0</v>
      </c>
      <c r="J44" s="137"/>
      <c r="K44" s="69"/>
      <c r="L44" s="21">
        <v>5150.0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16" t="s">
        <v>1762</v>
      </c>
      <c r="C45" s="16">
        <v>30895.0</v>
      </c>
      <c r="D45" s="16" t="s">
        <v>169</v>
      </c>
      <c r="E45" s="81"/>
      <c r="F45" s="142"/>
      <c r="G45" s="131"/>
      <c r="H45" s="132"/>
      <c r="I45" s="136"/>
      <c r="J45" s="134">
        <v>350.0</v>
      </c>
      <c r="K45" s="69"/>
      <c r="L45" s="21">
        <v>350.0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16" t="s">
        <v>1763</v>
      </c>
      <c r="C46" s="16">
        <v>22332.0</v>
      </c>
      <c r="D46" s="16" t="s">
        <v>22</v>
      </c>
      <c r="E46" s="129"/>
      <c r="F46" s="142"/>
      <c r="G46" s="138"/>
      <c r="H46" s="132">
        <v>8750.0</v>
      </c>
      <c r="I46" s="143"/>
      <c r="J46" s="134"/>
      <c r="K46" s="69"/>
      <c r="L46" s="21">
        <v>8750.0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16" t="s">
        <v>1764</v>
      </c>
      <c r="C47" s="16">
        <v>56450.0</v>
      </c>
      <c r="D47" s="16" t="s">
        <v>1129</v>
      </c>
      <c r="E47" s="135"/>
      <c r="F47" s="141"/>
      <c r="G47" s="131"/>
      <c r="H47" s="132"/>
      <c r="I47" s="133">
        <v>600.0</v>
      </c>
      <c r="J47" s="137"/>
      <c r="K47" s="69"/>
      <c r="L47" s="21">
        <v>600.0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16" t="s">
        <v>1765</v>
      </c>
      <c r="C48" s="16">
        <v>51965.0</v>
      </c>
      <c r="D48" s="16" t="s">
        <v>1294</v>
      </c>
      <c r="E48" s="135"/>
      <c r="F48" s="141"/>
      <c r="G48" s="131"/>
      <c r="H48" s="132">
        <v>11050.0</v>
      </c>
      <c r="I48" s="133"/>
      <c r="J48" s="134"/>
      <c r="K48" s="69"/>
      <c r="L48" s="21">
        <v>11050.0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16" t="s">
        <v>1766</v>
      </c>
      <c r="C49" s="16">
        <v>44035.0</v>
      </c>
      <c r="D49" s="16" t="s">
        <v>800</v>
      </c>
      <c r="E49" s="129"/>
      <c r="F49" s="130"/>
      <c r="G49" s="131"/>
      <c r="H49" s="132">
        <v>2971.0</v>
      </c>
      <c r="I49" s="133"/>
      <c r="J49" s="137"/>
      <c r="K49" s="69"/>
      <c r="L49" s="21">
        <v>2971.0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16" t="s">
        <v>1767</v>
      </c>
      <c r="C50" s="16">
        <v>49909.0</v>
      </c>
      <c r="D50" s="16" t="s">
        <v>1768</v>
      </c>
      <c r="E50" s="129"/>
      <c r="F50" s="130"/>
      <c r="G50" s="131"/>
      <c r="H50" s="132">
        <v>5000.0</v>
      </c>
      <c r="I50" s="133"/>
      <c r="J50" s="134"/>
      <c r="K50" s="69"/>
      <c r="L50" s="21">
        <v>5000.0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16" t="s">
        <v>1769</v>
      </c>
      <c r="C51" s="16">
        <v>49909.0</v>
      </c>
      <c r="D51" s="16" t="s">
        <v>1768</v>
      </c>
      <c r="E51" s="129"/>
      <c r="F51" s="130"/>
      <c r="G51" s="131"/>
      <c r="H51" s="132">
        <v>5000.0</v>
      </c>
      <c r="I51" s="133"/>
      <c r="J51" s="137"/>
      <c r="K51" s="69"/>
      <c r="L51" s="21">
        <v>5000.0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16" t="s">
        <v>1770</v>
      </c>
      <c r="C52" s="16">
        <v>43381.0</v>
      </c>
      <c r="D52" s="16" t="s">
        <v>388</v>
      </c>
      <c r="E52" s="135"/>
      <c r="F52" s="130"/>
      <c r="G52" s="131"/>
      <c r="H52" s="132">
        <v>15000.0</v>
      </c>
      <c r="I52" s="133"/>
      <c r="J52" s="137"/>
      <c r="K52" s="69"/>
      <c r="L52" s="21">
        <v>15000.0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16" t="s">
        <v>1771</v>
      </c>
      <c r="C53" s="16">
        <v>51698.0</v>
      </c>
      <c r="D53" s="16" t="s">
        <v>1772</v>
      </c>
      <c r="E53" s="135"/>
      <c r="F53" s="130"/>
      <c r="G53" s="131"/>
      <c r="H53" s="132">
        <v>50000.0</v>
      </c>
      <c r="I53" s="139"/>
      <c r="J53" s="137"/>
      <c r="K53" s="69"/>
      <c r="L53" s="21">
        <v>50000.0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16" t="s">
        <v>1773</v>
      </c>
      <c r="C54" s="16">
        <v>53455.0</v>
      </c>
      <c r="D54" s="16" t="s">
        <v>405</v>
      </c>
      <c r="E54" s="135"/>
      <c r="F54" s="130"/>
      <c r="G54" s="138"/>
      <c r="H54" s="132"/>
      <c r="I54" s="139">
        <v>2500.0</v>
      </c>
      <c r="J54" s="134"/>
      <c r="K54" s="69"/>
      <c r="L54" s="21">
        <v>2500.0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16" t="s">
        <v>1774</v>
      </c>
      <c r="C55" s="16">
        <v>55225.0</v>
      </c>
      <c r="D55" s="16" t="s">
        <v>150</v>
      </c>
      <c r="E55" s="135"/>
      <c r="F55" s="130"/>
      <c r="G55" s="131"/>
      <c r="H55" s="132">
        <v>900.0</v>
      </c>
      <c r="I55" s="139"/>
      <c r="J55" s="134"/>
      <c r="K55" s="69"/>
      <c r="L55" s="21">
        <v>900.0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16" t="s">
        <v>1775</v>
      </c>
      <c r="C56" s="16">
        <v>51886.0</v>
      </c>
      <c r="D56" s="16" t="s">
        <v>1776</v>
      </c>
      <c r="E56" s="129"/>
      <c r="F56" s="130"/>
      <c r="G56" s="131"/>
      <c r="H56" s="132">
        <v>7650.0</v>
      </c>
      <c r="I56" s="139"/>
      <c r="J56" s="134"/>
      <c r="K56" s="69"/>
      <c r="L56" s="21">
        <v>7650.0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16" t="s">
        <v>1777</v>
      </c>
      <c r="C57" s="16">
        <v>50557.0</v>
      </c>
      <c r="D57" s="16" t="s">
        <v>804</v>
      </c>
      <c r="E57" s="135"/>
      <c r="F57" s="130"/>
      <c r="G57" s="138"/>
      <c r="H57" s="132">
        <v>1250.0</v>
      </c>
      <c r="I57" s="139"/>
      <c r="J57" s="137"/>
      <c r="K57" s="69"/>
      <c r="L57" s="21">
        <v>1250.0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16" t="s">
        <v>1778</v>
      </c>
      <c r="C58" s="16">
        <v>48631.0</v>
      </c>
      <c r="D58" s="16" t="s">
        <v>112</v>
      </c>
      <c r="E58" s="129"/>
      <c r="F58" s="130"/>
      <c r="G58" s="138"/>
      <c r="H58" s="132">
        <v>18250.0</v>
      </c>
      <c r="I58" s="139"/>
      <c r="J58" s="137"/>
      <c r="K58" s="69"/>
      <c r="L58" s="21">
        <v>18250.0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16" t="s">
        <v>1779</v>
      </c>
      <c r="C59" s="16">
        <v>41669.0</v>
      </c>
      <c r="D59" s="16" t="s">
        <v>1780</v>
      </c>
      <c r="E59" s="129"/>
      <c r="F59" s="130"/>
      <c r="G59" s="138"/>
      <c r="H59" s="132"/>
      <c r="I59" s="139">
        <v>27000.0</v>
      </c>
      <c r="J59" s="137"/>
      <c r="K59" s="69"/>
      <c r="L59" s="21">
        <v>27000.0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16" t="s">
        <v>1781</v>
      </c>
      <c r="C60" s="16">
        <v>10001.0</v>
      </c>
      <c r="D60" s="16" t="s">
        <v>20</v>
      </c>
      <c r="E60" s="135"/>
      <c r="F60" s="130"/>
      <c r="G60" s="138"/>
      <c r="H60" s="132">
        <v>5450.0</v>
      </c>
      <c r="I60" s="139"/>
      <c r="J60" s="137"/>
      <c r="K60" s="69"/>
      <c r="L60" s="21">
        <v>5450.0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16" t="s">
        <v>1782</v>
      </c>
      <c r="C61" s="16">
        <v>21818.0</v>
      </c>
      <c r="D61" s="16" t="s">
        <v>78</v>
      </c>
      <c r="E61" s="135"/>
      <c r="F61" s="130"/>
      <c r="G61" s="138"/>
      <c r="H61" s="132">
        <v>11250.0</v>
      </c>
      <c r="I61" s="139"/>
      <c r="J61" s="137"/>
      <c r="K61" s="69"/>
      <c r="L61" s="21">
        <v>11250.0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16" t="s">
        <v>1783</v>
      </c>
      <c r="C62" s="16">
        <v>57189.0</v>
      </c>
      <c r="D62" s="16" t="s">
        <v>1024</v>
      </c>
      <c r="E62" s="135"/>
      <c r="F62" s="130"/>
      <c r="G62" s="138"/>
      <c r="H62" s="132"/>
      <c r="I62" s="139">
        <v>2650.0</v>
      </c>
      <c r="J62" s="137"/>
      <c r="K62" s="69"/>
      <c r="L62" s="21">
        <v>2650.0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16" t="s">
        <v>1784</v>
      </c>
      <c r="C63" s="16">
        <v>58858.0</v>
      </c>
      <c r="D63" s="16" t="s">
        <v>1026</v>
      </c>
      <c r="E63" s="135"/>
      <c r="F63" s="130"/>
      <c r="G63" s="138"/>
      <c r="H63" s="132">
        <v>2100.0</v>
      </c>
      <c r="I63" s="139"/>
      <c r="J63" s="137"/>
      <c r="K63" s="69"/>
      <c r="L63" s="21">
        <v>2100.0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16" t="s">
        <v>1785</v>
      </c>
      <c r="C64" s="16">
        <v>22332.0</v>
      </c>
      <c r="D64" s="16" t="s">
        <v>22</v>
      </c>
      <c r="E64" s="135"/>
      <c r="F64" s="130"/>
      <c r="G64" s="138"/>
      <c r="H64" s="132">
        <v>2650.0</v>
      </c>
      <c r="I64" s="139"/>
      <c r="J64" s="137"/>
      <c r="K64" s="69"/>
      <c r="L64" s="21">
        <v>2650.0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16" t="s">
        <v>1786</v>
      </c>
      <c r="C65" s="16">
        <v>50557.0</v>
      </c>
      <c r="D65" s="16" t="s">
        <v>804</v>
      </c>
      <c r="E65" s="135"/>
      <c r="F65" s="130"/>
      <c r="G65" s="138"/>
      <c r="H65" s="132">
        <v>6250.0</v>
      </c>
      <c r="I65" s="139"/>
      <c r="J65" s="137"/>
      <c r="K65" s="69"/>
      <c r="L65" s="21">
        <v>6250.0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16" t="s">
        <v>1787</v>
      </c>
      <c r="C66" s="16">
        <v>49655.0</v>
      </c>
      <c r="D66" s="16" t="s">
        <v>121</v>
      </c>
      <c r="E66" s="135"/>
      <c r="F66" s="130"/>
      <c r="G66" s="138"/>
      <c r="H66" s="132"/>
      <c r="I66" s="139">
        <v>2500.0</v>
      </c>
      <c r="J66" s="137"/>
      <c r="K66" s="69"/>
      <c r="L66" s="21">
        <v>2500.0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16" t="s">
        <v>1788</v>
      </c>
      <c r="C67" s="16">
        <v>50821.0</v>
      </c>
      <c r="D67" s="16" t="s">
        <v>136</v>
      </c>
      <c r="E67" s="135"/>
      <c r="F67" s="142">
        <v>1350.0</v>
      </c>
      <c r="G67" s="138"/>
      <c r="H67" s="132"/>
      <c r="I67" s="139"/>
      <c r="J67" s="137"/>
      <c r="K67" s="69"/>
      <c r="L67" s="21">
        <v>1350.0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16" t="s">
        <v>1789</v>
      </c>
      <c r="C68" s="16">
        <v>51909.0</v>
      </c>
      <c r="D68" s="16" t="s">
        <v>1790</v>
      </c>
      <c r="E68" s="135"/>
      <c r="F68" s="130"/>
      <c r="G68" s="138"/>
      <c r="H68" s="132">
        <v>3500.0</v>
      </c>
      <c r="I68" s="139"/>
      <c r="J68" s="137"/>
      <c r="K68" s="69"/>
      <c r="L68" s="21">
        <v>3500.0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16" t="s">
        <v>1791</v>
      </c>
      <c r="C69" s="16">
        <v>41965.0</v>
      </c>
      <c r="D69" s="16" t="s">
        <v>1792</v>
      </c>
      <c r="E69" s="135"/>
      <c r="F69" s="130"/>
      <c r="G69" s="138"/>
      <c r="H69" s="132"/>
      <c r="I69" s="139">
        <v>3600.0</v>
      </c>
      <c r="J69" s="137"/>
      <c r="K69" s="69"/>
      <c r="L69" s="21">
        <v>3600.0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16" t="s">
        <v>1793</v>
      </c>
      <c r="C70" s="16">
        <v>45137.0</v>
      </c>
      <c r="D70" s="16" t="s">
        <v>1794</v>
      </c>
      <c r="E70" s="135"/>
      <c r="F70" s="130"/>
      <c r="G70" s="138"/>
      <c r="H70" s="132"/>
      <c r="I70" s="139">
        <v>3600.0</v>
      </c>
      <c r="J70" s="134"/>
      <c r="K70" s="69"/>
      <c r="L70" s="21">
        <v>3600.0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16" t="s">
        <v>1795</v>
      </c>
      <c r="C71" s="16">
        <v>58543.0</v>
      </c>
      <c r="D71" s="16" t="s">
        <v>486</v>
      </c>
      <c r="E71" s="135"/>
      <c r="F71" s="142"/>
      <c r="G71" s="138"/>
      <c r="H71" s="132">
        <v>100.0</v>
      </c>
      <c r="I71" s="139"/>
      <c r="J71" s="137"/>
      <c r="K71" s="69"/>
      <c r="L71" s="21">
        <v>100.0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16" t="s">
        <v>1796</v>
      </c>
      <c r="C72" s="16">
        <v>45137.0</v>
      </c>
      <c r="D72" s="16" t="s">
        <v>1794</v>
      </c>
      <c r="E72" s="135"/>
      <c r="F72" s="130"/>
      <c r="G72" s="138"/>
      <c r="H72" s="132"/>
      <c r="I72" s="139">
        <v>3600.0</v>
      </c>
      <c r="J72" s="137"/>
      <c r="K72" s="69"/>
      <c r="L72" s="21">
        <v>3600.0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16" t="s">
        <v>1797</v>
      </c>
      <c r="C73" s="16">
        <v>50595.0</v>
      </c>
      <c r="D73" s="16" t="s">
        <v>245</v>
      </c>
      <c r="E73" s="135"/>
      <c r="F73" s="130"/>
      <c r="G73" s="138"/>
      <c r="H73" s="132">
        <v>27450.0</v>
      </c>
      <c r="I73" s="139"/>
      <c r="J73" s="137"/>
      <c r="K73" s="69"/>
      <c r="L73" s="21">
        <v>27450.0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16" t="s">
        <v>1798</v>
      </c>
      <c r="C74" s="16">
        <v>50221.0</v>
      </c>
      <c r="D74" s="16" t="s">
        <v>512</v>
      </c>
      <c r="E74" s="135"/>
      <c r="F74" s="130"/>
      <c r="G74" s="138">
        <v>850.0</v>
      </c>
      <c r="H74" s="132"/>
      <c r="I74" s="139"/>
      <c r="J74" s="137"/>
      <c r="K74" s="69"/>
      <c r="L74" s="21">
        <v>850.0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16" t="s">
        <v>1799</v>
      </c>
      <c r="C75" s="16">
        <v>12102.0</v>
      </c>
      <c r="D75" s="16" t="s">
        <v>526</v>
      </c>
      <c r="E75" s="135"/>
      <c r="F75" s="130"/>
      <c r="G75" s="138">
        <v>4650.0</v>
      </c>
      <c r="H75" s="132"/>
      <c r="I75" s="139"/>
      <c r="J75" s="137"/>
      <c r="K75" s="69"/>
      <c r="L75" s="21">
        <v>4650.0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16" t="s">
        <v>1800</v>
      </c>
      <c r="C76" s="16">
        <v>48631.0</v>
      </c>
      <c r="D76" s="16" t="s">
        <v>112</v>
      </c>
      <c r="E76" s="129"/>
      <c r="F76" s="130"/>
      <c r="G76" s="138">
        <v>16950.0</v>
      </c>
      <c r="H76" s="132"/>
      <c r="I76" s="139"/>
      <c r="J76" s="137"/>
      <c r="K76" s="69"/>
      <c r="L76" s="21">
        <v>16950.0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16" t="s">
        <v>1801</v>
      </c>
      <c r="C77" s="16">
        <v>50070.0</v>
      </c>
      <c r="D77" s="16" t="s">
        <v>176</v>
      </c>
      <c r="E77" s="135"/>
      <c r="F77" s="130"/>
      <c r="G77" s="138">
        <v>2500.0</v>
      </c>
      <c r="H77" s="132"/>
      <c r="I77" s="139"/>
      <c r="J77" s="137"/>
      <c r="K77" s="69"/>
      <c r="L77" s="21">
        <v>2500.0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16" t="s">
        <v>1802</v>
      </c>
      <c r="C78" s="16">
        <v>49918.0</v>
      </c>
      <c r="D78" s="16" t="s">
        <v>715</v>
      </c>
      <c r="E78" s="135"/>
      <c r="F78" s="130"/>
      <c r="G78" s="138">
        <v>5100.0</v>
      </c>
      <c r="H78" s="132"/>
      <c r="I78" s="139"/>
      <c r="J78" s="137"/>
      <c r="K78" s="69"/>
      <c r="L78" s="21">
        <v>5100.0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16" t="s">
        <v>1803</v>
      </c>
      <c r="C79" s="16">
        <v>50222.0</v>
      </c>
      <c r="D79" s="16" t="s">
        <v>83</v>
      </c>
      <c r="E79" s="135"/>
      <c r="F79" s="130"/>
      <c r="G79" s="138">
        <v>16600.0</v>
      </c>
      <c r="H79" s="132"/>
      <c r="I79" s="139"/>
      <c r="J79" s="137"/>
      <c r="K79" s="69"/>
      <c r="L79" s="21">
        <v>16600.0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16" t="s">
        <v>1804</v>
      </c>
      <c r="C80" s="16">
        <v>50222.0</v>
      </c>
      <c r="D80" s="16" t="s">
        <v>83</v>
      </c>
      <c r="E80" s="135"/>
      <c r="F80" s="130"/>
      <c r="G80" s="138">
        <v>7500.0</v>
      </c>
      <c r="H80" s="132"/>
      <c r="I80" s="139"/>
      <c r="J80" s="137"/>
      <c r="K80" s="69"/>
      <c r="L80" s="21">
        <v>7500.0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16" t="s">
        <v>1805</v>
      </c>
      <c r="C81" s="16">
        <v>21818.0</v>
      </c>
      <c r="D81" s="16" t="s">
        <v>78</v>
      </c>
      <c r="E81" s="135"/>
      <c r="F81" s="130"/>
      <c r="G81" s="138">
        <v>48200.0</v>
      </c>
      <c r="H81" s="132"/>
      <c r="I81" s="139"/>
      <c r="J81" s="137"/>
      <c r="K81" s="69"/>
      <c r="L81" s="21">
        <v>48200.0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16" t="s">
        <v>1806</v>
      </c>
      <c r="C82" s="16">
        <v>42046.0</v>
      </c>
      <c r="D82" s="16" t="s">
        <v>778</v>
      </c>
      <c r="E82" s="145"/>
      <c r="F82" s="146"/>
      <c r="G82" s="138">
        <v>10000.0</v>
      </c>
      <c r="H82" s="148"/>
      <c r="I82" s="149"/>
      <c r="J82" s="150"/>
      <c r="K82" s="112"/>
      <c r="L82" s="156">
        <v>10000.0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16" t="s">
        <v>1807</v>
      </c>
      <c r="C83" s="16">
        <v>21818.0</v>
      </c>
      <c r="D83" s="16" t="s">
        <v>78</v>
      </c>
      <c r="E83" s="135"/>
      <c r="F83" s="130"/>
      <c r="G83" s="138">
        <v>3400.0</v>
      </c>
      <c r="H83" s="132"/>
      <c r="I83" s="139"/>
      <c r="J83" s="137"/>
      <c r="K83" s="69"/>
      <c r="L83" s="156">
        <v>3400.0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16" t="s">
        <v>1808</v>
      </c>
      <c r="C84" s="16">
        <v>59531.0</v>
      </c>
      <c r="D84" s="16" t="s">
        <v>1809</v>
      </c>
      <c r="E84" s="135"/>
      <c r="F84" s="130"/>
      <c r="G84" s="138">
        <v>27000.0</v>
      </c>
      <c r="H84" s="132"/>
      <c r="I84" s="139"/>
      <c r="J84" s="137"/>
      <c r="K84" s="69"/>
      <c r="L84" s="156">
        <v>27000.0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62"/>
      <c r="C85" s="67"/>
      <c r="D85" s="62"/>
      <c r="E85" s="145"/>
      <c r="F85" s="146"/>
      <c r="G85" s="147"/>
      <c r="H85" s="148"/>
      <c r="I85" s="149"/>
      <c r="J85" s="150"/>
      <c r="K85" s="112"/>
      <c r="L85" s="151"/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84"/>
      <c r="D86" s="42"/>
      <c r="E86" s="111">
        <f t="shared" ref="E86:J86" si="2">SUM(E5:E85)</f>
        <v>0</v>
      </c>
      <c r="F86" s="111">
        <f t="shared" si="2"/>
        <v>2850</v>
      </c>
      <c r="G86" s="111">
        <f t="shared" si="2"/>
        <v>142750</v>
      </c>
      <c r="H86" s="111">
        <f t="shared" si="2"/>
        <v>302670</v>
      </c>
      <c r="I86" s="111">
        <f t="shared" si="2"/>
        <v>176767</v>
      </c>
      <c r="J86" s="111">
        <f t="shared" si="2"/>
        <v>350</v>
      </c>
      <c r="K86" s="112"/>
      <c r="L86" s="154">
        <f>SUM(L5:L85)</f>
        <v>625379</v>
      </c>
      <c r="M86" s="11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88"/>
      <c r="D87" s="2"/>
      <c r="E87" s="155">
        <f>K86+L86+M86+N86+O86+P86+Q86</f>
        <v>625379</v>
      </c>
      <c r="F87" s="7"/>
      <c r="G87" s="7"/>
      <c r="H87" s="7"/>
      <c r="I87" s="7"/>
      <c r="J87" s="7"/>
      <c r="K87" s="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88"/>
      <c r="D88" s="2"/>
      <c r="E88" s="2"/>
      <c r="F88" s="2"/>
      <c r="G88" s="2"/>
      <c r="H88" s="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88"/>
      <c r="D89" s="2"/>
      <c r="E89" s="2"/>
      <c r="F89" s="2"/>
      <c r="G89" s="2"/>
      <c r="H89" s="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88"/>
      <c r="D90" s="2"/>
      <c r="E90" s="2"/>
      <c r="F90" s="2"/>
      <c r="G90" s="2"/>
      <c r="H90" s="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88"/>
      <c r="D91" s="2"/>
      <c r="E91" s="2"/>
      <c r="F91" s="2"/>
      <c r="G91" s="2"/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88"/>
      <c r="D92" s="2"/>
      <c r="E92" s="2"/>
      <c r="F92" s="2"/>
      <c r="G92" s="2"/>
      <c r="H92" s="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88"/>
      <c r="D93" s="2"/>
      <c r="E93" s="2"/>
      <c r="F93" s="2"/>
      <c r="G93" s="2"/>
      <c r="H93" s="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88"/>
      <c r="D94" s="2"/>
      <c r="E94" s="2"/>
      <c r="F94" s="2"/>
      <c r="G94" s="2"/>
      <c r="H94" s="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88"/>
      <c r="D95" s="2"/>
      <c r="E95" s="2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88"/>
      <c r="D96" s="2"/>
      <c r="E96" s="2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88"/>
      <c r="D97" s="2"/>
      <c r="E97" s="2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88"/>
      <c r="D98" s="2"/>
      <c r="E98" s="2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88"/>
      <c r="D99" s="2"/>
      <c r="E99" s="2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88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88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88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88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8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mergeCells count="14">
    <mergeCell ref="F3:G3"/>
    <mergeCell ref="H3:I3"/>
    <mergeCell ref="J3:J4"/>
    <mergeCell ref="K3:K4"/>
    <mergeCell ref="E87:K8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1810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48" t="s">
        <v>1811</v>
      </c>
      <c r="C5" s="48">
        <v>40433.0</v>
      </c>
      <c r="D5" s="48" t="s">
        <v>1812</v>
      </c>
      <c r="E5" s="129"/>
      <c r="F5" s="130"/>
      <c r="G5" s="131"/>
      <c r="H5" s="132">
        <v>4500.0</v>
      </c>
      <c r="I5" s="133"/>
      <c r="J5" s="134"/>
      <c r="K5" s="69"/>
      <c r="L5" s="21">
        <v>4500.0</v>
      </c>
      <c r="M5" s="22">
        <f t="shared" ref="M5:M75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48" t="s">
        <v>1813</v>
      </c>
      <c r="C6" s="48">
        <v>54821.0</v>
      </c>
      <c r="D6" s="48" t="s">
        <v>918</v>
      </c>
      <c r="E6" s="135"/>
      <c r="F6" s="130"/>
      <c r="G6" s="131"/>
      <c r="H6" s="132"/>
      <c r="I6" s="133">
        <v>8750.0</v>
      </c>
      <c r="J6" s="137"/>
      <c r="K6" s="69"/>
      <c r="L6" s="21">
        <v>8750.0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48" t="s">
        <v>1814</v>
      </c>
      <c r="C7" s="48">
        <v>47126.0</v>
      </c>
      <c r="D7" s="48" t="s">
        <v>328</v>
      </c>
      <c r="E7" s="129"/>
      <c r="F7" s="130"/>
      <c r="G7" s="138"/>
      <c r="H7" s="132">
        <v>10000.0</v>
      </c>
      <c r="I7" s="133"/>
      <c r="J7" s="137"/>
      <c r="K7" s="69"/>
      <c r="L7" s="21">
        <v>10000.0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48" t="s">
        <v>1815</v>
      </c>
      <c r="C8" s="48">
        <v>50146.0</v>
      </c>
      <c r="D8" s="48" t="s">
        <v>446</v>
      </c>
      <c r="E8" s="135"/>
      <c r="F8" s="130"/>
      <c r="G8" s="138">
        <v>5000.0</v>
      </c>
      <c r="H8" s="132"/>
      <c r="I8" s="139"/>
      <c r="J8" s="137"/>
      <c r="K8" s="69"/>
      <c r="L8" s="21">
        <v>5000.0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48" t="s">
        <v>1816</v>
      </c>
      <c r="C9" s="48">
        <v>50146.0</v>
      </c>
      <c r="D9" s="48" t="s">
        <v>446</v>
      </c>
      <c r="E9" s="135"/>
      <c r="F9" s="140"/>
      <c r="G9" s="138">
        <v>5000.0</v>
      </c>
      <c r="H9" s="132"/>
      <c r="I9" s="133"/>
      <c r="J9" s="134"/>
      <c r="K9" s="69"/>
      <c r="L9" s="21">
        <v>5000.0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48" t="s">
        <v>1817</v>
      </c>
      <c r="C10" s="48">
        <v>39317.0</v>
      </c>
      <c r="D10" s="48" t="s">
        <v>37</v>
      </c>
      <c r="E10" s="135"/>
      <c r="F10" s="141"/>
      <c r="G10" s="131"/>
      <c r="H10" s="132"/>
      <c r="I10" s="133">
        <v>1400.0</v>
      </c>
      <c r="J10" s="134"/>
      <c r="K10" s="69"/>
      <c r="L10" s="21">
        <v>1400.0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48" t="s">
        <v>1818</v>
      </c>
      <c r="C11" s="48">
        <v>56676.0</v>
      </c>
      <c r="D11" s="48" t="s">
        <v>1819</v>
      </c>
      <c r="E11" s="135"/>
      <c r="F11" s="140"/>
      <c r="G11" s="131"/>
      <c r="H11" s="132">
        <v>350.0</v>
      </c>
      <c r="I11" s="133"/>
      <c r="J11" s="134"/>
      <c r="K11" s="69"/>
      <c r="L11" s="21">
        <v>350.0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48" t="s">
        <v>1820</v>
      </c>
      <c r="C12" s="48">
        <v>56676.0</v>
      </c>
      <c r="D12" s="48" t="s">
        <v>1819</v>
      </c>
      <c r="E12" s="129">
        <v>100.0</v>
      </c>
      <c r="F12" s="130"/>
      <c r="G12" s="131"/>
      <c r="H12" s="132"/>
      <c r="I12" s="133"/>
      <c r="J12" s="137"/>
      <c r="K12" s="69"/>
      <c r="L12" s="21">
        <v>100.0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48" t="s">
        <v>1821</v>
      </c>
      <c r="C13" s="48">
        <v>57989.0</v>
      </c>
      <c r="D13" s="48" t="s">
        <v>499</v>
      </c>
      <c r="E13" s="129"/>
      <c r="F13" s="130"/>
      <c r="G13" s="131"/>
      <c r="H13" s="132">
        <v>700.0</v>
      </c>
      <c r="I13" s="136"/>
      <c r="J13" s="134"/>
      <c r="K13" s="69"/>
      <c r="L13" s="21">
        <v>700.0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48" t="s">
        <v>1822</v>
      </c>
      <c r="C14" s="48">
        <v>50474.0</v>
      </c>
      <c r="D14" s="48" t="s">
        <v>249</v>
      </c>
      <c r="E14" s="135"/>
      <c r="F14" s="130"/>
      <c r="G14" s="131"/>
      <c r="H14" s="132">
        <v>34500.0</v>
      </c>
      <c r="I14" s="133"/>
      <c r="J14" s="134"/>
      <c r="K14" s="69"/>
      <c r="L14" s="21">
        <v>34500.0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48" t="s">
        <v>1823</v>
      </c>
      <c r="C15" s="48">
        <v>50871.0</v>
      </c>
      <c r="D15" s="48" t="s">
        <v>24</v>
      </c>
      <c r="E15" s="135"/>
      <c r="F15" s="142"/>
      <c r="G15" s="131"/>
      <c r="H15" s="132">
        <v>33900.0</v>
      </c>
      <c r="I15" s="133"/>
      <c r="J15" s="137"/>
      <c r="K15" s="69"/>
      <c r="L15" s="21">
        <v>33900.0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48" t="s">
        <v>1824</v>
      </c>
      <c r="C16" s="48">
        <v>56228.0</v>
      </c>
      <c r="D16" s="48" t="s">
        <v>1825</v>
      </c>
      <c r="E16" s="129">
        <v>100.0</v>
      </c>
      <c r="F16" s="142"/>
      <c r="G16" s="131"/>
      <c r="H16" s="132"/>
      <c r="I16" s="133"/>
      <c r="J16" s="134"/>
      <c r="K16" s="69"/>
      <c r="L16" s="21">
        <v>100.0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48" t="s">
        <v>1826</v>
      </c>
      <c r="C17" s="48">
        <v>31738.0</v>
      </c>
      <c r="D17" s="48" t="s">
        <v>361</v>
      </c>
      <c r="E17" s="135"/>
      <c r="F17" s="142"/>
      <c r="G17" s="131"/>
      <c r="H17" s="132">
        <v>5150.0</v>
      </c>
      <c r="I17" s="133"/>
      <c r="J17" s="137"/>
      <c r="K17" s="69"/>
      <c r="L17" s="21">
        <v>5150.0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48" t="s">
        <v>1827</v>
      </c>
      <c r="C18" s="48">
        <v>56228.0</v>
      </c>
      <c r="D18" s="48" t="s">
        <v>1825</v>
      </c>
      <c r="E18" s="135"/>
      <c r="F18" s="130"/>
      <c r="G18" s="131"/>
      <c r="H18" s="132">
        <v>4000.0</v>
      </c>
      <c r="I18" s="133"/>
      <c r="J18" s="137"/>
      <c r="K18" s="69"/>
      <c r="L18" s="21">
        <v>4000.0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48" t="s">
        <v>1828</v>
      </c>
      <c r="C19" s="48">
        <v>55215.0</v>
      </c>
      <c r="D19" s="48" t="s">
        <v>468</v>
      </c>
      <c r="E19" s="135"/>
      <c r="F19" s="130"/>
      <c r="G19" s="131"/>
      <c r="H19" s="132">
        <v>730.0</v>
      </c>
      <c r="I19" s="133"/>
      <c r="J19" s="137"/>
      <c r="K19" s="69"/>
      <c r="L19" s="21">
        <v>730.0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48" t="s">
        <v>1829</v>
      </c>
      <c r="C20" s="48">
        <v>10250.0</v>
      </c>
      <c r="D20" s="48" t="s">
        <v>81</v>
      </c>
      <c r="E20" s="135"/>
      <c r="F20" s="130"/>
      <c r="G20" s="131"/>
      <c r="H20" s="132"/>
      <c r="I20" s="133">
        <v>1250.0</v>
      </c>
      <c r="J20" s="134"/>
      <c r="K20" s="69"/>
      <c r="L20" s="21">
        <v>1250.0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48" t="s">
        <v>1830</v>
      </c>
      <c r="C21" s="48">
        <v>52647.0</v>
      </c>
      <c r="D21" s="48" t="s">
        <v>479</v>
      </c>
      <c r="E21" s="129"/>
      <c r="F21" s="130"/>
      <c r="G21" s="131"/>
      <c r="H21" s="132">
        <v>1250.0</v>
      </c>
      <c r="I21" s="133"/>
      <c r="J21" s="137"/>
      <c r="K21" s="69"/>
      <c r="L21" s="21">
        <v>1250.0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48" t="s">
        <v>1831</v>
      </c>
      <c r="C22" s="48">
        <v>58396.0</v>
      </c>
      <c r="D22" s="48" t="s">
        <v>1832</v>
      </c>
      <c r="E22" s="129">
        <v>16390.0</v>
      </c>
      <c r="F22" s="142"/>
      <c r="G22" s="131"/>
      <c r="H22" s="132"/>
      <c r="I22" s="139"/>
      <c r="J22" s="137"/>
      <c r="K22" s="69"/>
      <c r="L22" s="21">
        <v>16390.0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48" t="s">
        <v>1833</v>
      </c>
      <c r="C23" s="48">
        <v>53683.0</v>
      </c>
      <c r="D23" s="48" t="s">
        <v>1465</v>
      </c>
      <c r="E23" s="129"/>
      <c r="F23" s="142">
        <v>3000.0</v>
      </c>
      <c r="G23" s="131"/>
      <c r="H23" s="132"/>
      <c r="I23" s="133"/>
      <c r="J23" s="137"/>
      <c r="K23" s="69"/>
      <c r="L23" s="21">
        <v>3000.0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48" t="s">
        <v>1834</v>
      </c>
      <c r="C24" s="48">
        <v>58978.0</v>
      </c>
      <c r="D24" s="48" t="s">
        <v>1036</v>
      </c>
      <c r="E24" s="129"/>
      <c r="F24" s="142"/>
      <c r="G24" s="131"/>
      <c r="H24" s="132">
        <v>1445.0</v>
      </c>
      <c r="I24" s="133"/>
      <c r="J24" s="134"/>
      <c r="K24" s="69"/>
      <c r="L24" s="21">
        <v>1445.0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48" t="s">
        <v>1835</v>
      </c>
      <c r="C25" s="48">
        <v>53683.0</v>
      </c>
      <c r="D25" s="48" t="s">
        <v>1465</v>
      </c>
      <c r="E25" s="135"/>
      <c r="F25" s="142">
        <v>1300.0</v>
      </c>
      <c r="G25" s="131"/>
      <c r="H25" s="132"/>
      <c r="I25" s="133"/>
      <c r="J25" s="137"/>
      <c r="K25" s="69"/>
      <c r="L25" s="21">
        <v>1300.0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48" t="s">
        <v>1836</v>
      </c>
      <c r="C26" s="48">
        <v>36769.0</v>
      </c>
      <c r="D26" s="48" t="s">
        <v>154</v>
      </c>
      <c r="E26" s="129"/>
      <c r="F26" s="142"/>
      <c r="G26" s="131"/>
      <c r="H26" s="132">
        <v>37500.0</v>
      </c>
      <c r="I26" s="133"/>
      <c r="J26" s="137"/>
      <c r="K26" s="69"/>
      <c r="L26" s="21">
        <v>37500.0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48" t="s">
        <v>1837</v>
      </c>
      <c r="C27" s="48">
        <v>46210.0</v>
      </c>
      <c r="D27" s="48" t="s">
        <v>1838</v>
      </c>
      <c r="E27" s="135"/>
      <c r="F27" s="130"/>
      <c r="G27" s="131"/>
      <c r="H27" s="132">
        <v>445.0</v>
      </c>
      <c r="I27" s="133"/>
      <c r="J27" s="137"/>
      <c r="K27" s="69"/>
      <c r="L27" s="21">
        <v>445.0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48" t="s">
        <v>1839</v>
      </c>
      <c r="C28" s="48">
        <v>46559.0</v>
      </c>
      <c r="D28" s="48" t="s">
        <v>1840</v>
      </c>
      <c r="E28" s="135"/>
      <c r="F28" s="142"/>
      <c r="G28" s="138"/>
      <c r="H28" s="132">
        <v>2650.0</v>
      </c>
      <c r="I28" s="143"/>
      <c r="J28" s="137"/>
      <c r="K28" s="69"/>
      <c r="L28" s="21">
        <v>2650.0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48" t="s">
        <v>1841</v>
      </c>
      <c r="C29" s="48">
        <v>49864.0</v>
      </c>
      <c r="D29" s="48" t="s">
        <v>263</v>
      </c>
      <c r="E29" s="135"/>
      <c r="F29" s="142"/>
      <c r="G29" s="138"/>
      <c r="H29" s="132">
        <v>1427.0</v>
      </c>
      <c r="I29" s="133"/>
      <c r="J29" s="137"/>
      <c r="K29" s="69"/>
      <c r="L29" s="21">
        <v>1427.0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48" t="s">
        <v>1842</v>
      </c>
      <c r="C30" s="48">
        <v>22332.0</v>
      </c>
      <c r="D30" s="48" t="s">
        <v>22</v>
      </c>
      <c r="E30" s="135"/>
      <c r="F30" s="142"/>
      <c r="G30" s="131"/>
      <c r="H30" s="132">
        <v>4700.0</v>
      </c>
      <c r="I30" s="139"/>
      <c r="J30" s="137"/>
      <c r="K30" s="69"/>
      <c r="L30" s="21">
        <v>4700.0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48" t="s">
        <v>1843</v>
      </c>
      <c r="C31" s="48">
        <v>55446.0</v>
      </c>
      <c r="D31" s="48" t="s">
        <v>423</v>
      </c>
      <c r="E31" s="135"/>
      <c r="F31" s="130"/>
      <c r="G31" s="131"/>
      <c r="H31" s="132"/>
      <c r="I31" s="133">
        <v>1250.0</v>
      </c>
      <c r="J31" s="137"/>
      <c r="K31" s="69"/>
      <c r="L31" s="21">
        <v>1250.0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48" t="s">
        <v>1844</v>
      </c>
      <c r="C32" s="48">
        <v>53455.0</v>
      </c>
      <c r="D32" s="48" t="s">
        <v>405</v>
      </c>
      <c r="E32" s="135"/>
      <c r="F32" s="130"/>
      <c r="G32" s="131"/>
      <c r="H32" s="132"/>
      <c r="I32" s="139">
        <v>5000.0</v>
      </c>
      <c r="J32" s="137"/>
      <c r="K32" s="69"/>
      <c r="L32" s="21">
        <v>5000.0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48" t="s">
        <v>1845</v>
      </c>
      <c r="C33" s="48">
        <v>49684.0</v>
      </c>
      <c r="D33" s="48" t="s">
        <v>1753</v>
      </c>
      <c r="E33" s="135"/>
      <c r="F33" s="142"/>
      <c r="G33" s="131"/>
      <c r="H33" s="132"/>
      <c r="I33" s="133">
        <v>850.0</v>
      </c>
      <c r="J33" s="137"/>
      <c r="K33" s="69"/>
      <c r="L33" s="21">
        <v>850.0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48" t="s">
        <v>1846</v>
      </c>
      <c r="C34" s="48">
        <v>44886.0</v>
      </c>
      <c r="D34" s="48" t="s">
        <v>1847</v>
      </c>
      <c r="E34" s="135"/>
      <c r="F34" s="142"/>
      <c r="G34" s="131"/>
      <c r="H34" s="132">
        <v>5000.0</v>
      </c>
      <c r="I34" s="139"/>
      <c r="J34" s="134"/>
      <c r="K34" s="69"/>
      <c r="L34" s="21">
        <v>5000.0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48" t="s">
        <v>1848</v>
      </c>
      <c r="C35" s="48">
        <v>50007.0</v>
      </c>
      <c r="D35" s="48" t="s">
        <v>1849</v>
      </c>
      <c r="E35" s="135"/>
      <c r="F35" s="130"/>
      <c r="G35" s="131"/>
      <c r="H35" s="132">
        <v>5000.0</v>
      </c>
      <c r="I35" s="139"/>
      <c r="J35" s="137"/>
      <c r="K35" s="69"/>
      <c r="L35" s="21">
        <v>5000.0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48" t="s">
        <v>1850</v>
      </c>
      <c r="C36" s="48">
        <v>46559.0</v>
      </c>
      <c r="D36" s="48" t="s">
        <v>1840</v>
      </c>
      <c r="E36" s="135"/>
      <c r="F36" s="142"/>
      <c r="G36" s="131"/>
      <c r="H36" s="132">
        <v>5000.0</v>
      </c>
      <c r="I36" s="133"/>
      <c r="J36" s="137"/>
      <c r="K36" s="69"/>
      <c r="L36" s="21">
        <v>5000.0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48" t="s">
        <v>1851</v>
      </c>
      <c r="C37" s="48">
        <v>48141.0</v>
      </c>
      <c r="D37" s="48" t="s">
        <v>1852</v>
      </c>
      <c r="E37" s="135"/>
      <c r="F37" s="142"/>
      <c r="G37" s="131"/>
      <c r="H37" s="132">
        <v>5000.0</v>
      </c>
      <c r="I37" s="133"/>
      <c r="J37" s="137"/>
      <c r="K37" s="69"/>
      <c r="L37" s="21">
        <v>5000.0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48" t="s">
        <v>1853</v>
      </c>
      <c r="C38" s="48">
        <v>50532.0</v>
      </c>
      <c r="D38" s="48" t="s">
        <v>1854</v>
      </c>
      <c r="E38" s="135"/>
      <c r="F38" s="130"/>
      <c r="G38" s="131"/>
      <c r="H38" s="132">
        <v>5000.0</v>
      </c>
      <c r="I38" s="133"/>
      <c r="J38" s="137"/>
      <c r="K38" s="69"/>
      <c r="L38" s="21">
        <v>5000.0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48" t="s">
        <v>1855</v>
      </c>
      <c r="C39" s="48">
        <v>40494.0</v>
      </c>
      <c r="D39" s="48" t="s">
        <v>1856</v>
      </c>
      <c r="E39" s="129">
        <v>4990.0</v>
      </c>
      <c r="F39" s="130"/>
      <c r="G39" s="131"/>
      <c r="H39" s="132"/>
      <c r="I39" s="133"/>
      <c r="J39" s="137"/>
      <c r="K39" s="69"/>
      <c r="L39" s="21">
        <v>4990.0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48" t="s">
        <v>1857</v>
      </c>
      <c r="C40" s="48">
        <v>55008.0</v>
      </c>
      <c r="D40" s="48" t="s">
        <v>826</v>
      </c>
      <c r="E40" s="135"/>
      <c r="F40" s="130"/>
      <c r="G40" s="131"/>
      <c r="H40" s="132"/>
      <c r="I40" s="133"/>
      <c r="J40" s="157">
        <v>9397.0</v>
      </c>
      <c r="K40" s="69"/>
      <c r="L40" s="21">
        <v>9397.0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48" t="s">
        <v>1858</v>
      </c>
      <c r="C41" s="48">
        <v>35245.0</v>
      </c>
      <c r="D41" s="48" t="s">
        <v>291</v>
      </c>
      <c r="E41" s="135"/>
      <c r="F41" s="142"/>
      <c r="G41" s="131"/>
      <c r="H41" s="132"/>
      <c r="I41" s="133"/>
      <c r="J41" s="134">
        <v>125000.0</v>
      </c>
      <c r="K41" s="69"/>
      <c r="L41" s="21">
        <v>125000.0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48" t="s">
        <v>1859</v>
      </c>
      <c r="C42" s="48">
        <v>46778.0</v>
      </c>
      <c r="D42" s="48" t="s">
        <v>159</v>
      </c>
      <c r="E42" s="135"/>
      <c r="F42" s="142"/>
      <c r="G42" s="131"/>
      <c r="H42" s="132"/>
      <c r="I42" s="139">
        <v>1400.0</v>
      </c>
      <c r="J42" s="137"/>
      <c r="K42" s="69"/>
      <c r="L42" s="21">
        <v>1400.0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48" t="s">
        <v>1860</v>
      </c>
      <c r="C43" s="48">
        <v>23221.0</v>
      </c>
      <c r="D43" s="48" t="s">
        <v>1397</v>
      </c>
      <c r="E43" s="129"/>
      <c r="F43" s="141"/>
      <c r="G43" s="131"/>
      <c r="H43" s="132">
        <v>3200.0</v>
      </c>
      <c r="I43" s="133"/>
      <c r="J43" s="137"/>
      <c r="K43" s="69"/>
      <c r="L43" s="21">
        <v>3200.0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48" t="s">
        <v>1861</v>
      </c>
      <c r="C44" s="48">
        <v>43134.0</v>
      </c>
      <c r="D44" s="48" t="s">
        <v>104</v>
      </c>
      <c r="E44" s="129"/>
      <c r="F44" s="130"/>
      <c r="G44" s="131"/>
      <c r="H44" s="132"/>
      <c r="I44" s="133">
        <v>5150.0</v>
      </c>
      <c r="J44" s="137"/>
      <c r="K44" s="69"/>
      <c r="L44" s="21">
        <v>5150.0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48" t="s">
        <v>1862</v>
      </c>
      <c r="C45" s="48">
        <v>35245.0</v>
      </c>
      <c r="D45" s="48" t="s">
        <v>291</v>
      </c>
      <c r="E45" s="81"/>
      <c r="F45" s="142"/>
      <c r="G45" s="131"/>
      <c r="H45" s="132">
        <v>300.0</v>
      </c>
      <c r="I45" s="136"/>
      <c r="J45" s="134"/>
      <c r="K45" s="69"/>
      <c r="L45" s="21">
        <v>300.0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48" t="s">
        <v>1863</v>
      </c>
      <c r="C46" s="48">
        <v>50222.0</v>
      </c>
      <c r="D46" s="48" t="s">
        <v>83</v>
      </c>
      <c r="E46" s="129"/>
      <c r="F46" s="142"/>
      <c r="G46" s="138"/>
      <c r="H46" s="132">
        <v>195.0</v>
      </c>
      <c r="I46" s="143"/>
      <c r="J46" s="134"/>
      <c r="K46" s="69"/>
      <c r="L46" s="21">
        <v>195.0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48" t="s">
        <v>1864</v>
      </c>
      <c r="C47" s="48">
        <v>10271.0</v>
      </c>
      <c r="D47" s="48" t="s">
        <v>234</v>
      </c>
      <c r="E47" s="135"/>
      <c r="F47" s="141"/>
      <c r="G47" s="131"/>
      <c r="H47" s="132"/>
      <c r="I47" s="133">
        <v>12500.0</v>
      </c>
      <c r="J47" s="137"/>
      <c r="K47" s="69"/>
      <c r="L47" s="21">
        <v>12500.0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48" t="s">
        <v>1865</v>
      </c>
      <c r="C48" s="48">
        <v>30894.0</v>
      </c>
      <c r="D48" s="48" t="s">
        <v>451</v>
      </c>
      <c r="E48" s="135"/>
      <c r="F48" s="141"/>
      <c r="G48" s="131"/>
      <c r="H48" s="132">
        <v>5500.0</v>
      </c>
      <c r="I48" s="133"/>
      <c r="J48" s="134"/>
      <c r="K48" s="69"/>
      <c r="L48" s="21">
        <v>5500.0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48" t="s">
        <v>1866</v>
      </c>
      <c r="C49" s="48">
        <v>59244.0</v>
      </c>
      <c r="D49" s="48" t="s">
        <v>1867</v>
      </c>
      <c r="E49" s="129"/>
      <c r="F49" s="130"/>
      <c r="G49" s="131"/>
      <c r="H49" s="132">
        <v>5000.0</v>
      </c>
      <c r="I49" s="133"/>
      <c r="J49" s="137"/>
      <c r="K49" s="69"/>
      <c r="L49" s="21">
        <v>5000.0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48" t="s">
        <v>1868</v>
      </c>
      <c r="C50" s="48">
        <v>59244.0</v>
      </c>
      <c r="D50" s="48" t="s">
        <v>1867</v>
      </c>
      <c r="E50" s="129"/>
      <c r="F50" s="130"/>
      <c r="G50" s="131"/>
      <c r="H50" s="132">
        <v>3500.0</v>
      </c>
      <c r="I50" s="133"/>
      <c r="J50" s="134"/>
      <c r="K50" s="69"/>
      <c r="L50" s="21">
        <v>3500.0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48" t="s">
        <v>1869</v>
      </c>
      <c r="C51" s="48">
        <v>49194.0</v>
      </c>
      <c r="D51" s="48" t="s">
        <v>1218</v>
      </c>
      <c r="E51" s="129"/>
      <c r="F51" s="130"/>
      <c r="G51" s="131"/>
      <c r="H51" s="132">
        <v>807.0</v>
      </c>
      <c r="I51" s="133"/>
      <c r="J51" s="134">
        <v>650.0</v>
      </c>
      <c r="K51" s="69"/>
      <c r="L51" s="21">
        <v>1457.0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48" t="s">
        <v>1870</v>
      </c>
      <c r="C52" s="48">
        <v>48052.0</v>
      </c>
      <c r="D52" s="48" t="s">
        <v>342</v>
      </c>
      <c r="E52" s="135"/>
      <c r="F52" s="130"/>
      <c r="G52" s="131"/>
      <c r="H52" s="132">
        <v>700.0</v>
      </c>
      <c r="I52" s="133"/>
      <c r="J52" s="137"/>
      <c r="K52" s="69"/>
      <c r="L52" s="21">
        <v>700.0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48" t="s">
        <v>1871</v>
      </c>
      <c r="C53" s="48">
        <v>50596.0</v>
      </c>
      <c r="D53" s="48" t="s">
        <v>623</v>
      </c>
      <c r="E53" s="135"/>
      <c r="F53" s="130"/>
      <c r="G53" s="131"/>
      <c r="H53" s="132">
        <v>30000.0</v>
      </c>
      <c r="I53" s="139"/>
      <c r="J53" s="137"/>
      <c r="K53" s="69"/>
      <c r="L53" s="21">
        <v>30000.0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48" t="s">
        <v>1872</v>
      </c>
      <c r="C54" s="48">
        <v>13762.0</v>
      </c>
      <c r="D54" s="48" t="s">
        <v>1873</v>
      </c>
      <c r="E54" s="135"/>
      <c r="F54" s="142">
        <v>15000.0</v>
      </c>
      <c r="G54" s="138"/>
      <c r="H54" s="132"/>
      <c r="I54" s="139"/>
      <c r="J54" s="134"/>
      <c r="K54" s="69"/>
      <c r="L54" s="21">
        <v>15000.0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48" t="s">
        <v>1874</v>
      </c>
      <c r="C55" s="48">
        <v>58858.0</v>
      </c>
      <c r="D55" s="48" t="s">
        <v>1026</v>
      </c>
      <c r="E55" s="135"/>
      <c r="F55" s="142">
        <v>3500.0</v>
      </c>
      <c r="G55" s="131"/>
      <c r="H55" s="132"/>
      <c r="I55" s="139"/>
      <c r="J55" s="134"/>
      <c r="K55" s="69"/>
      <c r="L55" s="21">
        <v>3500.0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48" t="s">
        <v>1875</v>
      </c>
      <c r="C56" s="48">
        <v>53455.0</v>
      </c>
      <c r="D56" s="48" t="s">
        <v>405</v>
      </c>
      <c r="E56" s="129"/>
      <c r="F56" s="130"/>
      <c r="G56" s="131"/>
      <c r="H56" s="132"/>
      <c r="I56" s="139">
        <v>5000.0</v>
      </c>
      <c r="J56" s="134"/>
      <c r="K56" s="69"/>
      <c r="L56" s="21">
        <v>5000.0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48" t="s">
        <v>1876</v>
      </c>
      <c r="C57" s="48">
        <v>47574.0</v>
      </c>
      <c r="D57" s="48" t="s">
        <v>1545</v>
      </c>
      <c r="E57" s="135"/>
      <c r="F57" s="130"/>
      <c r="G57" s="138"/>
      <c r="H57" s="132">
        <v>350.0</v>
      </c>
      <c r="I57" s="139"/>
      <c r="J57" s="137"/>
      <c r="K57" s="69"/>
      <c r="L57" s="21">
        <v>350.0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48" t="s">
        <v>1877</v>
      </c>
      <c r="C58" s="48">
        <v>58396.0</v>
      </c>
      <c r="D58" s="48" t="s">
        <v>1832</v>
      </c>
      <c r="E58" s="129">
        <v>700.0</v>
      </c>
      <c r="F58" s="130"/>
      <c r="G58" s="138"/>
      <c r="H58" s="132"/>
      <c r="I58" s="139"/>
      <c r="J58" s="134">
        <v>300.0</v>
      </c>
      <c r="K58" s="69"/>
      <c r="L58" s="21">
        <v>1000.0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48" t="s">
        <v>1878</v>
      </c>
      <c r="C59" s="48">
        <v>51051.0</v>
      </c>
      <c r="D59" s="48" t="s">
        <v>1279</v>
      </c>
      <c r="E59" s="129"/>
      <c r="F59" s="130"/>
      <c r="G59" s="138"/>
      <c r="H59" s="132">
        <v>2650.0</v>
      </c>
      <c r="I59" s="139"/>
      <c r="J59" s="137"/>
      <c r="K59" s="69"/>
      <c r="L59" s="21">
        <v>2650.0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48" t="s">
        <v>1879</v>
      </c>
      <c r="C60" s="48">
        <v>44149.0</v>
      </c>
      <c r="D60" s="48" t="s">
        <v>192</v>
      </c>
      <c r="E60" s="135"/>
      <c r="F60" s="130"/>
      <c r="G60" s="138"/>
      <c r="H60" s="132">
        <v>448.0</v>
      </c>
      <c r="I60" s="139"/>
      <c r="J60" s="137"/>
      <c r="K60" s="69"/>
      <c r="L60" s="21">
        <v>448.0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48" t="s">
        <v>1880</v>
      </c>
      <c r="C61" s="48">
        <v>59547.0</v>
      </c>
      <c r="D61" s="48" t="s">
        <v>1881</v>
      </c>
      <c r="E61" s="129">
        <v>1200.0</v>
      </c>
      <c r="F61" s="130"/>
      <c r="G61" s="138"/>
      <c r="H61" s="132"/>
      <c r="I61" s="139"/>
      <c r="J61" s="137"/>
      <c r="K61" s="69"/>
      <c r="L61" s="21">
        <v>1200.0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48" t="s">
        <v>1882</v>
      </c>
      <c r="C62" s="48">
        <v>53634.0</v>
      </c>
      <c r="D62" s="48" t="s">
        <v>1883</v>
      </c>
      <c r="E62" s="135"/>
      <c r="F62" s="130"/>
      <c r="G62" s="138"/>
      <c r="H62" s="132"/>
      <c r="I62" s="139">
        <v>2650.0</v>
      </c>
      <c r="J62" s="137"/>
      <c r="K62" s="69"/>
      <c r="L62" s="21">
        <v>2650.0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48" t="s">
        <v>1884</v>
      </c>
      <c r="C63" s="48">
        <v>51225.0</v>
      </c>
      <c r="D63" s="48" t="s">
        <v>1456</v>
      </c>
      <c r="E63" s="135"/>
      <c r="F63" s="130"/>
      <c r="G63" s="138"/>
      <c r="H63" s="132"/>
      <c r="I63" s="139">
        <v>5150.0</v>
      </c>
      <c r="J63" s="137"/>
      <c r="K63" s="69"/>
      <c r="L63" s="21">
        <v>5150.0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48" t="s">
        <v>1885</v>
      </c>
      <c r="C64" s="48">
        <v>59547.0</v>
      </c>
      <c r="D64" s="48" t="s">
        <v>1881</v>
      </c>
      <c r="E64" s="129">
        <v>1290.0</v>
      </c>
      <c r="F64" s="130"/>
      <c r="G64" s="138"/>
      <c r="H64" s="132"/>
      <c r="I64" s="139"/>
      <c r="J64" s="137"/>
      <c r="K64" s="69"/>
      <c r="L64" s="21">
        <v>1290.0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48" t="s">
        <v>1886</v>
      </c>
      <c r="C65" s="48">
        <v>35245.0</v>
      </c>
      <c r="D65" s="48" t="s">
        <v>291</v>
      </c>
      <c r="E65" s="135"/>
      <c r="F65" s="130"/>
      <c r="G65" s="138"/>
      <c r="H65" s="132">
        <v>400.0</v>
      </c>
      <c r="I65" s="139"/>
      <c r="J65" s="137"/>
      <c r="K65" s="69"/>
      <c r="L65" s="21">
        <v>400.0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48" t="s">
        <v>1887</v>
      </c>
      <c r="C66" s="48">
        <v>49831.0</v>
      </c>
      <c r="D66" s="48" t="s">
        <v>1472</v>
      </c>
      <c r="E66" s="135"/>
      <c r="F66" s="130"/>
      <c r="G66" s="138"/>
      <c r="H66" s="132">
        <v>10150.0</v>
      </c>
      <c r="I66" s="139"/>
      <c r="J66" s="137"/>
      <c r="K66" s="69"/>
      <c r="L66" s="21">
        <v>10150.0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48" t="s">
        <v>1888</v>
      </c>
      <c r="C67" s="48">
        <v>48577.0</v>
      </c>
      <c r="D67" s="48" t="s">
        <v>1889</v>
      </c>
      <c r="E67" s="135"/>
      <c r="F67" s="142"/>
      <c r="G67" s="138"/>
      <c r="H67" s="132">
        <v>6400.0</v>
      </c>
      <c r="I67" s="139"/>
      <c r="J67" s="137"/>
      <c r="K67" s="69"/>
      <c r="L67" s="21">
        <v>6400.0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48" t="s">
        <v>1890</v>
      </c>
      <c r="C68" s="48">
        <v>51876.0</v>
      </c>
      <c r="D68" s="48" t="s">
        <v>364</v>
      </c>
      <c r="E68" s="135"/>
      <c r="F68" s="130"/>
      <c r="G68" s="138"/>
      <c r="H68" s="132">
        <v>1250.0</v>
      </c>
      <c r="I68" s="139"/>
      <c r="J68" s="137"/>
      <c r="K68" s="69"/>
      <c r="L68" s="21">
        <v>1250.0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48" t="s">
        <v>1891</v>
      </c>
      <c r="C69" s="48">
        <v>13781.0</v>
      </c>
      <c r="D69" s="48" t="s">
        <v>289</v>
      </c>
      <c r="E69" s="135"/>
      <c r="F69" s="130"/>
      <c r="G69" s="138"/>
      <c r="H69" s="132">
        <v>25600.0</v>
      </c>
      <c r="I69" s="139"/>
      <c r="J69" s="137"/>
      <c r="K69" s="69"/>
      <c r="L69" s="21">
        <v>25600.0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48" t="s">
        <v>1892</v>
      </c>
      <c r="C70" s="48">
        <v>49777.0</v>
      </c>
      <c r="D70" s="48" t="s">
        <v>1893</v>
      </c>
      <c r="E70" s="135"/>
      <c r="F70" s="130"/>
      <c r="G70" s="138"/>
      <c r="H70" s="132"/>
      <c r="I70" s="139">
        <v>4150.0</v>
      </c>
      <c r="J70" s="134"/>
      <c r="K70" s="69"/>
      <c r="L70" s="21">
        <v>4150.0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48" t="s">
        <v>1894</v>
      </c>
      <c r="C71" s="48">
        <v>55562.0</v>
      </c>
      <c r="D71" s="48" t="s">
        <v>763</v>
      </c>
      <c r="E71" s="135"/>
      <c r="F71" s="142"/>
      <c r="G71" s="138"/>
      <c r="H71" s="132">
        <v>15000.0</v>
      </c>
      <c r="I71" s="139"/>
      <c r="J71" s="137"/>
      <c r="K71" s="69"/>
      <c r="L71" s="21">
        <v>15000.0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48" t="s">
        <v>1895</v>
      </c>
      <c r="C72" s="48">
        <v>12102.0</v>
      </c>
      <c r="D72" s="48" t="s">
        <v>526</v>
      </c>
      <c r="E72" s="135"/>
      <c r="F72" s="130"/>
      <c r="G72" s="138">
        <v>3676.0</v>
      </c>
      <c r="H72" s="132"/>
      <c r="I72" s="139"/>
      <c r="J72" s="137"/>
      <c r="K72" s="69"/>
      <c r="L72" s="21">
        <v>3676.0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48" t="s">
        <v>1896</v>
      </c>
      <c r="C73" s="48">
        <v>49540.0</v>
      </c>
      <c r="D73" s="48" t="s">
        <v>1897</v>
      </c>
      <c r="E73" s="135"/>
      <c r="F73" s="130"/>
      <c r="G73" s="138">
        <v>350.0</v>
      </c>
      <c r="H73" s="132"/>
      <c r="I73" s="139"/>
      <c r="J73" s="137"/>
      <c r="K73" s="69"/>
      <c r="L73" s="21">
        <v>350.0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48" t="s">
        <v>1898</v>
      </c>
      <c r="C74" s="48">
        <v>50222.0</v>
      </c>
      <c r="D74" s="48" t="s">
        <v>83</v>
      </c>
      <c r="E74" s="135"/>
      <c r="F74" s="130"/>
      <c r="G74" s="138">
        <v>1250.0</v>
      </c>
      <c r="H74" s="132"/>
      <c r="I74" s="139"/>
      <c r="J74" s="137"/>
      <c r="K74" s="69"/>
      <c r="L74" s="21">
        <v>1250.0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48" t="s">
        <v>1899</v>
      </c>
      <c r="C75" s="48">
        <v>49655.0</v>
      </c>
      <c r="D75" s="48" t="s">
        <v>121</v>
      </c>
      <c r="E75" s="135"/>
      <c r="F75" s="130"/>
      <c r="G75" s="138">
        <v>12250.0</v>
      </c>
      <c r="H75" s="132"/>
      <c r="I75" s="139"/>
      <c r="J75" s="137"/>
      <c r="K75" s="69"/>
      <c r="L75" s="21">
        <v>12250.0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84"/>
      <c r="D76" s="42"/>
      <c r="E76" s="111">
        <f t="shared" ref="E76:J76" si="2">SUM(E5:E75)</f>
        <v>24770</v>
      </c>
      <c r="F76" s="111">
        <f t="shared" si="2"/>
        <v>22800</v>
      </c>
      <c r="G76" s="111">
        <f t="shared" si="2"/>
        <v>27526</v>
      </c>
      <c r="H76" s="111">
        <f t="shared" si="2"/>
        <v>279697</v>
      </c>
      <c r="I76" s="111">
        <f t="shared" si="2"/>
        <v>54500</v>
      </c>
      <c r="J76" s="111">
        <f t="shared" si="2"/>
        <v>135347</v>
      </c>
      <c r="K76" s="112"/>
      <c r="L76" s="154">
        <f>SUM(L5:L75)</f>
        <v>544640</v>
      </c>
      <c r="M76" s="11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88"/>
      <c r="D77" s="2"/>
      <c r="E77" s="155">
        <f>K76+L76+M76+N76+O76+P76+Q76</f>
        <v>544640</v>
      </c>
      <c r="F77" s="7"/>
      <c r="G77" s="7"/>
      <c r="H77" s="7"/>
      <c r="I77" s="7"/>
      <c r="J77" s="7"/>
      <c r="K77" s="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88"/>
      <c r="D78" s="2"/>
      <c r="E78" s="2"/>
      <c r="F78" s="2"/>
      <c r="G78" s="2"/>
      <c r="H78" s="4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88"/>
      <c r="D79" s="2"/>
      <c r="E79" s="2"/>
      <c r="F79" s="2"/>
      <c r="G79" s="2"/>
      <c r="H79" s="4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88"/>
      <c r="D80" s="2"/>
      <c r="E80" s="2"/>
      <c r="F80" s="2"/>
      <c r="G80" s="2"/>
      <c r="H80" s="4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88"/>
      <c r="D81" s="2"/>
      <c r="E81" s="2"/>
      <c r="F81" s="2"/>
      <c r="G81" s="2"/>
      <c r="H81" s="4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88"/>
      <c r="D82" s="2"/>
      <c r="E82" s="2"/>
      <c r="F82" s="2"/>
      <c r="G82" s="2"/>
      <c r="H82" s="4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88"/>
      <c r="D83" s="2"/>
      <c r="E83" s="2"/>
      <c r="F83" s="2"/>
      <c r="G83" s="2"/>
      <c r="H83" s="4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88"/>
      <c r="D84" s="2"/>
      <c r="E84" s="2"/>
      <c r="F84" s="2"/>
      <c r="G84" s="2"/>
      <c r="H84" s="4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88"/>
      <c r="D85" s="2"/>
      <c r="E85" s="2"/>
      <c r="F85" s="2"/>
      <c r="G85" s="2"/>
      <c r="H85" s="4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88"/>
      <c r="D86" s="2"/>
      <c r="E86" s="2"/>
      <c r="F86" s="2"/>
      <c r="G86" s="2"/>
      <c r="H86" s="4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88"/>
      <c r="D87" s="2"/>
      <c r="E87" s="2"/>
      <c r="F87" s="2"/>
      <c r="G87" s="2"/>
      <c r="H87" s="4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88"/>
      <c r="D88" s="2"/>
      <c r="E88" s="2"/>
      <c r="F88" s="2"/>
      <c r="G88" s="2"/>
      <c r="H88" s="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88"/>
      <c r="D89" s="2"/>
      <c r="E89" s="2"/>
      <c r="F89" s="2"/>
      <c r="G89" s="2"/>
      <c r="H89" s="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88"/>
      <c r="D90" s="2"/>
      <c r="E90" s="2"/>
      <c r="F90" s="2"/>
      <c r="G90" s="2"/>
      <c r="H90" s="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88"/>
      <c r="D91" s="2"/>
      <c r="E91" s="2"/>
      <c r="F91" s="2"/>
      <c r="G91" s="2"/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88"/>
      <c r="D92" s="2"/>
      <c r="E92" s="2"/>
      <c r="F92" s="2"/>
      <c r="G92" s="2"/>
      <c r="H92" s="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88"/>
      <c r="D93" s="2"/>
      <c r="E93" s="2"/>
      <c r="F93" s="2"/>
      <c r="G93" s="2"/>
      <c r="H93" s="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88"/>
      <c r="D94" s="2"/>
      <c r="E94" s="2"/>
      <c r="F94" s="2"/>
      <c r="G94" s="2"/>
      <c r="H94" s="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88"/>
      <c r="D95" s="2"/>
      <c r="E95" s="2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88"/>
      <c r="D96" s="2"/>
      <c r="E96" s="2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88"/>
      <c r="D97" s="2"/>
      <c r="E97" s="2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88"/>
      <c r="D98" s="2"/>
      <c r="E98" s="2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88"/>
      <c r="D99" s="2"/>
      <c r="E99" s="2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88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88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88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88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8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</sheetData>
  <mergeCells count="14">
    <mergeCell ref="F3:G3"/>
    <mergeCell ref="H3:I3"/>
    <mergeCell ref="J3:J4"/>
    <mergeCell ref="K3:K4"/>
    <mergeCell ref="E77:K7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1900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16" t="s">
        <v>1901</v>
      </c>
      <c r="C5" s="16">
        <v>45096.0</v>
      </c>
      <c r="D5" s="16" t="s">
        <v>354</v>
      </c>
      <c r="E5" s="129"/>
      <c r="F5" s="130"/>
      <c r="G5" s="131"/>
      <c r="H5" s="132">
        <v>6480.0</v>
      </c>
      <c r="I5" s="133"/>
      <c r="J5" s="134"/>
      <c r="K5" s="69"/>
      <c r="L5" s="21">
        <v>6480.0</v>
      </c>
      <c r="M5" s="22">
        <f t="shared" ref="M5:M144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16" t="s">
        <v>1902</v>
      </c>
      <c r="C6" s="16">
        <v>50871.0</v>
      </c>
      <c r="D6" s="16" t="s">
        <v>24</v>
      </c>
      <c r="E6" s="135"/>
      <c r="F6" s="130"/>
      <c r="G6" s="131"/>
      <c r="H6" s="132">
        <v>44850.0</v>
      </c>
      <c r="I6" s="136"/>
      <c r="J6" s="137"/>
      <c r="K6" s="69"/>
      <c r="L6" s="21">
        <v>44850.0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16" t="s">
        <v>1903</v>
      </c>
      <c r="C7" s="16">
        <v>44149.0</v>
      </c>
      <c r="D7" s="16" t="s">
        <v>192</v>
      </c>
      <c r="E7" s="129"/>
      <c r="F7" s="130"/>
      <c r="G7" s="138"/>
      <c r="H7" s="132">
        <v>65221.0</v>
      </c>
      <c r="I7" s="133"/>
      <c r="J7" s="137"/>
      <c r="K7" s="69"/>
      <c r="L7" s="21">
        <v>65221.0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16" t="s">
        <v>1904</v>
      </c>
      <c r="C8" s="16">
        <v>10320.0</v>
      </c>
      <c r="D8" s="16" t="s">
        <v>30</v>
      </c>
      <c r="E8" s="135"/>
      <c r="F8" s="130"/>
      <c r="G8" s="131"/>
      <c r="H8" s="132">
        <v>12500.0</v>
      </c>
      <c r="I8" s="139"/>
      <c r="J8" s="137"/>
      <c r="K8" s="69"/>
      <c r="L8" s="21">
        <v>12500.0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16" t="s">
        <v>1905</v>
      </c>
      <c r="C9" s="16">
        <v>51876.0</v>
      </c>
      <c r="D9" s="16" t="s">
        <v>364</v>
      </c>
      <c r="E9" s="135"/>
      <c r="F9" s="140"/>
      <c r="G9" s="131"/>
      <c r="H9" s="132">
        <v>12500.0</v>
      </c>
      <c r="I9" s="133"/>
      <c r="J9" s="134"/>
      <c r="K9" s="69"/>
      <c r="L9" s="21">
        <v>12500.0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16" t="s">
        <v>1906</v>
      </c>
      <c r="C10" s="16">
        <v>49825.0</v>
      </c>
      <c r="D10" s="16" t="s">
        <v>32</v>
      </c>
      <c r="E10" s="135"/>
      <c r="F10" s="141"/>
      <c r="G10" s="131"/>
      <c r="H10" s="132">
        <v>1250.0</v>
      </c>
      <c r="I10" s="133"/>
      <c r="J10" s="134"/>
      <c r="K10" s="69"/>
      <c r="L10" s="21">
        <v>1250.0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16" t="s">
        <v>1907</v>
      </c>
      <c r="C11" s="16">
        <v>59556.0</v>
      </c>
      <c r="D11" s="16" t="s">
        <v>1908</v>
      </c>
      <c r="E11" s="135"/>
      <c r="F11" s="140"/>
      <c r="G11" s="131"/>
      <c r="H11" s="132">
        <v>27000.0</v>
      </c>
      <c r="I11" s="133"/>
      <c r="J11" s="134"/>
      <c r="K11" s="69"/>
      <c r="L11" s="21">
        <v>27000.0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16" t="s">
        <v>1909</v>
      </c>
      <c r="C12" s="16">
        <v>10001.0</v>
      </c>
      <c r="D12" s="16" t="s">
        <v>20</v>
      </c>
      <c r="E12" s="129"/>
      <c r="F12" s="130"/>
      <c r="G12" s="131"/>
      <c r="H12" s="132">
        <v>2650.0</v>
      </c>
      <c r="I12" s="133"/>
      <c r="J12" s="137"/>
      <c r="K12" s="69"/>
      <c r="L12" s="21">
        <v>2650.0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16" t="s">
        <v>1910</v>
      </c>
      <c r="C13" s="16">
        <v>52373.0</v>
      </c>
      <c r="D13" s="16" t="s">
        <v>551</v>
      </c>
      <c r="E13" s="129"/>
      <c r="F13" s="130"/>
      <c r="G13" s="131"/>
      <c r="H13" s="132"/>
      <c r="I13" s="133">
        <v>2650.0</v>
      </c>
      <c r="J13" s="134"/>
      <c r="K13" s="69"/>
      <c r="L13" s="21">
        <v>2650.0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16" t="s">
        <v>1911</v>
      </c>
      <c r="C14" s="16">
        <v>48910.0</v>
      </c>
      <c r="D14" s="16" t="s">
        <v>62</v>
      </c>
      <c r="E14" s="135"/>
      <c r="F14" s="130"/>
      <c r="G14" s="131"/>
      <c r="H14" s="132"/>
      <c r="I14" s="133">
        <v>1400.0</v>
      </c>
      <c r="J14" s="134"/>
      <c r="K14" s="69"/>
      <c r="L14" s="21">
        <v>1400.0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16" t="s">
        <v>1912</v>
      </c>
      <c r="C15" s="16">
        <v>54349.0</v>
      </c>
      <c r="D15" s="16" t="s">
        <v>1913</v>
      </c>
      <c r="E15" s="135"/>
      <c r="F15" s="142"/>
      <c r="G15" s="131"/>
      <c r="H15" s="132">
        <v>8750.0</v>
      </c>
      <c r="I15" s="133"/>
      <c r="J15" s="137"/>
      <c r="K15" s="69"/>
      <c r="L15" s="21">
        <v>8750.0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16" t="s">
        <v>1914</v>
      </c>
      <c r="C16" s="16">
        <v>52206.0</v>
      </c>
      <c r="D16" s="16" t="s">
        <v>829</v>
      </c>
      <c r="E16" s="129"/>
      <c r="F16" s="142"/>
      <c r="G16" s="131"/>
      <c r="H16" s="132">
        <v>1250.0</v>
      </c>
      <c r="I16" s="133"/>
      <c r="J16" s="134"/>
      <c r="K16" s="69"/>
      <c r="L16" s="21">
        <v>1250.0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16" t="s">
        <v>1915</v>
      </c>
      <c r="C17" s="16">
        <v>10006.0</v>
      </c>
      <c r="D17" s="16" t="s">
        <v>196</v>
      </c>
      <c r="E17" s="135"/>
      <c r="F17" s="142"/>
      <c r="G17" s="131"/>
      <c r="H17" s="132">
        <v>15000.0</v>
      </c>
      <c r="I17" s="133"/>
      <c r="J17" s="137"/>
      <c r="K17" s="69"/>
      <c r="L17" s="21">
        <v>15000.0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16" t="s">
        <v>1916</v>
      </c>
      <c r="C18" s="16">
        <v>58957.0</v>
      </c>
      <c r="D18" s="16" t="s">
        <v>1917</v>
      </c>
      <c r="E18" s="135"/>
      <c r="F18" s="130"/>
      <c r="G18" s="131"/>
      <c r="H18" s="132">
        <v>3600.0</v>
      </c>
      <c r="I18" s="133"/>
      <c r="J18" s="137"/>
      <c r="K18" s="69"/>
      <c r="L18" s="21">
        <v>3600.0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16" t="s">
        <v>1918</v>
      </c>
      <c r="C19" s="16">
        <v>10697.0</v>
      </c>
      <c r="D19" s="16" t="s">
        <v>232</v>
      </c>
      <c r="E19" s="135"/>
      <c r="F19" s="130"/>
      <c r="G19" s="131"/>
      <c r="H19" s="132">
        <v>4450.0</v>
      </c>
      <c r="I19" s="133"/>
      <c r="J19" s="137"/>
      <c r="K19" s="69"/>
      <c r="L19" s="21">
        <v>4450.0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16" t="s">
        <v>1919</v>
      </c>
      <c r="C20" s="16">
        <v>50593.0</v>
      </c>
      <c r="D20" s="16" t="s">
        <v>821</v>
      </c>
      <c r="E20" s="135"/>
      <c r="F20" s="130"/>
      <c r="G20" s="131"/>
      <c r="H20" s="132">
        <v>90200.0</v>
      </c>
      <c r="I20" s="133"/>
      <c r="J20" s="134"/>
      <c r="K20" s="69"/>
      <c r="L20" s="21">
        <v>90200.0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16" t="s">
        <v>1920</v>
      </c>
      <c r="C21" s="16">
        <v>50593.0</v>
      </c>
      <c r="D21" s="16" t="s">
        <v>821</v>
      </c>
      <c r="E21" s="129"/>
      <c r="F21" s="130"/>
      <c r="G21" s="131"/>
      <c r="H21" s="132">
        <v>4350.0</v>
      </c>
      <c r="I21" s="133"/>
      <c r="J21" s="137"/>
      <c r="K21" s="69"/>
      <c r="L21" s="21">
        <v>4350.0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16" t="s">
        <v>1921</v>
      </c>
      <c r="C22" s="16">
        <v>36555.0</v>
      </c>
      <c r="D22" s="16" t="s">
        <v>66</v>
      </c>
      <c r="E22" s="129"/>
      <c r="F22" s="142"/>
      <c r="G22" s="131"/>
      <c r="H22" s="132">
        <v>15000.0</v>
      </c>
      <c r="I22" s="139"/>
      <c r="J22" s="137"/>
      <c r="K22" s="69"/>
      <c r="L22" s="21">
        <v>15000.0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16" t="s">
        <v>1922</v>
      </c>
      <c r="C23" s="16">
        <v>44149.0</v>
      </c>
      <c r="D23" s="16" t="s">
        <v>192</v>
      </c>
      <c r="E23" s="129"/>
      <c r="F23" s="130"/>
      <c r="G23" s="131"/>
      <c r="H23" s="132">
        <v>1427.0</v>
      </c>
      <c r="I23" s="133"/>
      <c r="J23" s="137"/>
      <c r="K23" s="69"/>
      <c r="L23" s="21">
        <v>1427.0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16" t="s">
        <v>1923</v>
      </c>
      <c r="C24" s="16">
        <v>48631.0</v>
      </c>
      <c r="D24" s="16" t="s">
        <v>112</v>
      </c>
      <c r="E24" s="129"/>
      <c r="F24" s="130"/>
      <c r="G24" s="131"/>
      <c r="H24" s="132">
        <v>16200.0</v>
      </c>
      <c r="I24" s="133"/>
      <c r="J24" s="134"/>
      <c r="K24" s="69"/>
      <c r="L24" s="21">
        <v>16200.0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16" t="s">
        <v>1924</v>
      </c>
      <c r="C25" s="16">
        <v>54325.0</v>
      </c>
      <c r="D25" s="16" t="s">
        <v>1925</v>
      </c>
      <c r="E25" s="135"/>
      <c r="F25" s="130"/>
      <c r="G25" s="131"/>
      <c r="H25" s="132"/>
      <c r="I25" s="133">
        <v>17500.0</v>
      </c>
      <c r="J25" s="137"/>
      <c r="K25" s="69"/>
      <c r="L25" s="21">
        <v>17500.0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16" t="s">
        <v>1926</v>
      </c>
      <c r="C26" s="16">
        <v>56387.0</v>
      </c>
      <c r="D26" s="16" t="s">
        <v>649</v>
      </c>
      <c r="E26" s="129"/>
      <c r="F26" s="142"/>
      <c r="G26" s="131"/>
      <c r="H26" s="132"/>
      <c r="I26" s="133">
        <v>76600.0</v>
      </c>
      <c r="J26" s="137"/>
      <c r="K26" s="69"/>
      <c r="L26" s="21">
        <v>76600.0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16" t="s">
        <v>1927</v>
      </c>
      <c r="C27" s="16">
        <v>10255.0</v>
      </c>
      <c r="D27" s="16" t="s">
        <v>1566</v>
      </c>
      <c r="E27" s="135"/>
      <c r="F27" s="130"/>
      <c r="G27" s="131"/>
      <c r="H27" s="132">
        <v>2000.0</v>
      </c>
      <c r="I27" s="133">
        <v>32500.0</v>
      </c>
      <c r="J27" s="137"/>
      <c r="K27" s="69"/>
      <c r="L27" s="21">
        <v>34500.0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16" t="s">
        <v>1928</v>
      </c>
      <c r="C28" s="16">
        <v>56387.0</v>
      </c>
      <c r="D28" s="16" t="s">
        <v>649</v>
      </c>
      <c r="E28" s="135"/>
      <c r="F28" s="142"/>
      <c r="G28" s="138"/>
      <c r="H28" s="132"/>
      <c r="I28" s="139">
        <v>62800.0</v>
      </c>
      <c r="J28" s="137"/>
      <c r="K28" s="69"/>
      <c r="L28" s="21">
        <v>62800.0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16" t="s">
        <v>1929</v>
      </c>
      <c r="C29" s="16">
        <v>55511.0</v>
      </c>
      <c r="D29" s="16" t="s">
        <v>1930</v>
      </c>
      <c r="E29" s="135"/>
      <c r="F29" s="142"/>
      <c r="G29" s="138"/>
      <c r="H29" s="132">
        <v>10000.0</v>
      </c>
      <c r="I29" s="133"/>
      <c r="J29" s="137"/>
      <c r="K29" s="69"/>
      <c r="L29" s="21">
        <v>10000.0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16" t="s">
        <v>1931</v>
      </c>
      <c r="C30" s="16">
        <v>10001.0</v>
      </c>
      <c r="D30" s="16" t="s">
        <v>20</v>
      </c>
      <c r="E30" s="135"/>
      <c r="F30" s="142"/>
      <c r="G30" s="131"/>
      <c r="H30" s="132">
        <v>5150.0</v>
      </c>
      <c r="I30" s="139"/>
      <c r="J30" s="137"/>
      <c r="K30" s="69"/>
      <c r="L30" s="21">
        <v>5150.0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16" t="s">
        <v>1932</v>
      </c>
      <c r="C31" s="16">
        <v>19688.0</v>
      </c>
      <c r="D31" s="16" t="s">
        <v>407</v>
      </c>
      <c r="E31" s="135"/>
      <c r="F31" s="130"/>
      <c r="G31" s="131"/>
      <c r="H31" s="132"/>
      <c r="I31" s="133">
        <v>2650.0</v>
      </c>
      <c r="J31" s="137"/>
      <c r="K31" s="69"/>
      <c r="L31" s="21">
        <v>2650.0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16" t="s">
        <v>1933</v>
      </c>
      <c r="C32" s="16">
        <v>50136.0</v>
      </c>
      <c r="D32" s="16" t="s">
        <v>1934</v>
      </c>
      <c r="E32" s="135"/>
      <c r="F32" s="130"/>
      <c r="G32" s="131"/>
      <c r="H32" s="132">
        <v>9600.0</v>
      </c>
      <c r="I32" s="139"/>
      <c r="J32" s="137"/>
      <c r="K32" s="69"/>
      <c r="L32" s="21">
        <v>9600.0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16" t="s">
        <v>1935</v>
      </c>
      <c r="C33" s="16">
        <v>53283.0</v>
      </c>
      <c r="D33" s="16" t="s">
        <v>45</v>
      </c>
      <c r="E33" s="135"/>
      <c r="F33" s="142"/>
      <c r="G33" s="131"/>
      <c r="H33" s="132">
        <v>16400.0</v>
      </c>
      <c r="I33" s="133"/>
      <c r="J33" s="137"/>
      <c r="K33" s="69"/>
      <c r="L33" s="21">
        <v>16400.0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16" t="s">
        <v>1936</v>
      </c>
      <c r="C34" s="16">
        <v>51797.0</v>
      </c>
      <c r="D34" s="16" t="s">
        <v>1937</v>
      </c>
      <c r="E34" s="135"/>
      <c r="F34" s="142"/>
      <c r="G34" s="131"/>
      <c r="H34" s="132"/>
      <c r="I34" s="139">
        <v>5000.0</v>
      </c>
      <c r="J34" s="134"/>
      <c r="K34" s="69"/>
      <c r="L34" s="21">
        <v>5000.0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16" t="s">
        <v>1938</v>
      </c>
      <c r="C35" s="16">
        <v>51797.0</v>
      </c>
      <c r="D35" s="16" t="s">
        <v>1937</v>
      </c>
      <c r="E35" s="135"/>
      <c r="F35" s="130"/>
      <c r="G35" s="131"/>
      <c r="H35" s="132"/>
      <c r="I35" s="139">
        <v>5000.0</v>
      </c>
      <c r="J35" s="137"/>
      <c r="K35" s="69"/>
      <c r="L35" s="21">
        <v>5000.0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16" t="s">
        <v>1939</v>
      </c>
      <c r="C36" s="16">
        <v>22332.0</v>
      </c>
      <c r="D36" s="16" t="s">
        <v>22</v>
      </c>
      <c r="E36" s="135"/>
      <c r="F36" s="142"/>
      <c r="G36" s="131"/>
      <c r="H36" s="132">
        <v>6400.0</v>
      </c>
      <c r="I36" s="133"/>
      <c r="J36" s="137"/>
      <c r="K36" s="69"/>
      <c r="L36" s="21">
        <v>6400.0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16" t="s">
        <v>1940</v>
      </c>
      <c r="C37" s="16">
        <v>46778.0</v>
      </c>
      <c r="D37" s="16" t="s">
        <v>159</v>
      </c>
      <c r="E37" s="135"/>
      <c r="F37" s="142"/>
      <c r="G37" s="131"/>
      <c r="H37" s="132"/>
      <c r="I37" s="133">
        <v>5150.0</v>
      </c>
      <c r="J37" s="137"/>
      <c r="K37" s="69"/>
      <c r="L37" s="21">
        <v>5150.0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16" t="s">
        <v>1941</v>
      </c>
      <c r="C38" s="16">
        <v>48053.0</v>
      </c>
      <c r="D38" s="16" t="s">
        <v>655</v>
      </c>
      <c r="E38" s="135"/>
      <c r="F38" s="130"/>
      <c r="G38" s="131"/>
      <c r="H38" s="132">
        <v>700.0</v>
      </c>
      <c r="I38" s="136"/>
      <c r="J38" s="137"/>
      <c r="K38" s="69"/>
      <c r="L38" s="21">
        <v>700.0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16" t="s">
        <v>1942</v>
      </c>
      <c r="C39" s="16">
        <v>52032.0</v>
      </c>
      <c r="D39" s="16" t="s">
        <v>76</v>
      </c>
      <c r="E39" s="135"/>
      <c r="F39" s="130"/>
      <c r="G39" s="131"/>
      <c r="H39" s="132">
        <v>700.0</v>
      </c>
      <c r="I39" s="133"/>
      <c r="J39" s="137"/>
      <c r="K39" s="69"/>
      <c r="L39" s="21">
        <v>700.0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16" t="s">
        <v>1943</v>
      </c>
      <c r="C40" s="16">
        <v>43009.0</v>
      </c>
      <c r="D40" s="16" t="s">
        <v>1944</v>
      </c>
      <c r="E40" s="135"/>
      <c r="F40" s="130"/>
      <c r="G40" s="131"/>
      <c r="H40" s="132">
        <v>6400.0</v>
      </c>
      <c r="I40" s="133"/>
      <c r="J40" s="144"/>
      <c r="K40" s="69"/>
      <c r="L40" s="21">
        <v>6400.0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16" t="s">
        <v>1945</v>
      </c>
      <c r="C41" s="16">
        <v>53683.0</v>
      </c>
      <c r="D41" s="16" t="s">
        <v>1465</v>
      </c>
      <c r="E41" s="135"/>
      <c r="F41" s="142"/>
      <c r="G41" s="131"/>
      <c r="H41" s="132">
        <v>1427.0</v>
      </c>
      <c r="I41" s="133"/>
      <c r="J41" s="137"/>
      <c r="K41" s="69"/>
      <c r="L41" s="21">
        <v>1427.0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16" t="s">
        <v>1946</v>
      </c>
      <c r="C42" s="16">
        <v>59562.0</v>
      </c>
      <c r="D42" s="16" t="s">
        <v>1947</v>
      </c>
      <c r="E42" s="135"/>
      <c r="F42" s="142"/>
      <c r="G42" s="131"/>
      <c r="H42" s="132">
        <v>27000.0</v>
      </c>
      <c r="I42" s="139"/>
      <c r="J42" s="137"/>
      <c r="K42" s="69"/>
      <c r="L42" s="21">
        <v>27000.0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16" t="s">
        <v>1948</v>
      </c>
      <c r="C43" s="16">
        <v>34950.0</v>
      </c>
      <c r="D43" s="16" t="s">
        <v>1949</v>
      </c>
      <c r="E43" s="129"/>
      <c r="F43" s="141"/>
      <c r="G43" s="131"/>
      <c r="H43" s="132"/>
      <c r="I43" s="133">
        <v>5500.0</v>
      </c>
      <c r="J43" s="137"/>
      <c r="K43" s="69"/>
      <c r="L43" s="21">
        <v>5500.0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16" t="s">
        <v>1950</v>
      </c>
      <c r="C44" s="16">
        <v>50595.0</v>
      </c>
      <c r="D44" s="16" t="s">
        <v>245</v>
      </c>
      <c r="E44" s="129"/>
      <c r="F44" s="130"/>
      <c r="G44" s="131"/>
      <c r="H44" s="132">
        <v>38550.0</v>
      </c>
      <c r="I44" s="133"/>
      <c r="J44" s="137"/>
      <c r="K44" s="69"/>
      <c r="L44" s="21">
        <v>38550.0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16" t="s">
        <v>1951</v>
      </c>
      <c r="C45" s="16">
        <v>30525.0</v>
      </c>
      <c r="D45" s="16" t="s">
        <v>1952</v>
      </c>
      <c r="E45" s="81"/>
      <c r="F45" s="142"/>
      <c r="G45" s="131"/>
      <c r="H45" s="132"/>
      <c r="I45" s="133">
        <v>6900.0</v>
      </c>
      <c r="J45" s="137"/>
      <c r="K45" s="69"/>
      <c r="L45" s="21">
        <v>6900.0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16" t="s">
        <v>1953</v>
      </c>
      <c r="C46" s="16">
        <v>49684.0</v>
      </c>
      <c r="D46" s="16" t="s">
        <v>1753</v>
      </c>
      <c r="E46" s="129"/>
      <c r="F46" s="142"/>
      <c r="G46" s="138"/>
      <c r="H46" s="132"/>
      <c r="I46" s="139">
        <v>3800.0</v>
      </c>
      <c r="J46" s="134"/>
      <c r="K46" s="69"/>
      <c r="L46" s="21">
        <v>3800.0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16" t="s">
        <v>1954</v>
      </c>
      <c r="C47" s="16">
        <v>50148.0</v>
      </c>
      <c r="D47" s="16" t="s">
        <v>560</v>
      </c>
      <c r="E47" s="135"/>
      <c r="F47" s="141"/>
      <c r="G47" s="131"/>
      <c r="H47" s="132">
        <v>429.0</v>
      </c>
      <c r="I47" s="133"/>
      <c r="J47" s="137"/>
      <c r="K47" s="69"/>
      <c r="L47" s="21">
        <v>429.0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16" t="s">
        <v>1955</v>
      </c>
      <c r="C48" s="16">
        <v>44035.0</v>
      </c>
      <c r="D48" s="16" t="s">
        <v>800</v>
      </c>
      <c r="E48" s="135"/>
      <c r="F48" s="141"/>
      <c r="G48" s="131"/>
      <c r="H48" s="132">
        <v>10000.0</v>
      </c>
      <c r="I48" s="133"/>
      <c r="J48" s="134"/>
      <c r="K48" s="69"/>
      <c r="L48" s="21">
        <v>10000.0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16" t="s">
        <v>1956</v>
      </c>
      <c r="C49" s="16">
        <v>58863.0</v>
      </c>
      <c r="D49" s="16" t="s">
        <v>1957</v>
      </c>
      <c r="E49" s="129"/>
      <c r="F49" s="130"/>
      <c r="G49" s="131"/>
      <c r="H49" s="132"/>
      <c r="I49" s="133">
        <v>3600.0</v>
      </c>
      <c r="J49" s="137"/>
      <c r="K49" s="69"/>
      <c r="L49" s="21">
        <v>3600.0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16" t="s">
        <v>1958</v>
      </c>
      <c r="C50" s="16">
        <v>56826.0</v>
      </c>
      <c r="D50" s="16" t="s">
        <v>1959</v>
      </c>
      <c r="E50" s="129"/>
      <c r="F50" s="130"/>
      <c r="G50" s="131"/>
      <c r="H50" s="132"/>
      <c r="I50" s="133">
        <v>3600.0</v>
      </c>
      <c r="J50" s="134"/>
      <c r="K50" s="69"/>
      <c r="L50" s="21">
        <v>3600.0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16" t="s">
        <v>1960</v>
      </c>
      <c r="C51" s="16">
        <v>49476.0</v>
      </c>
      <c r="D51" s="16" t="s">
        <v>1961</v>
      </c>
      <c r="E51" s="129"/>
      <c r="F51" s="130"/>
      <c r="G51" s="131"/>
      <c r="H51" s="132"/>
      <c r="I51" s="133">
        <v>3600.0</v>
      </c>
      <c r="J51" s="137"/>
      <c r="K51" s="69"/>
      <c r="L51" s="21">
        <v>3600.0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16" t="s">
        <v>1962</v>
      </c>
      <c r="C52" s="16">
        <v>26831.0</v>
      </c>
      <c r="D52" s="16" t="s">
        <v>199</v>
      </c>
      <c r="E52" s="135"/>
      <c r="F52" s="130"/>
      <c r="G52" s="131"/>
      <c r="H52" s="132"/>
      <c r="I52" s="133">
        <v>11250.0</v>
      </c>
      <c r="J52" s="137"/>
      <c r="K52" s="69"/>
      <c r="L52" s="21">
        <v>11250.0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16" t="s">
        <v>1963</v>
      </c>
      <c r="C53" s="16">
        <v>44035.0</v>
      </c>
      <c r="D53" s="16" t="s">
        <v>800</v>
      </c>
      <c r="E53" s="135"/>
      <c r="F53" s="130"/>
      <c r="G53" s="131"/>
      <c r="H53" s="132">
        <v>10000.0</v>
      </c>
      <c r="I53" s="139"/>
      <c r="J53" s="137"/>
      <c r="K53" s="69"/>
      <c r="L53" s="21">
        <v>10000.0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16" t="s">
        <v>1964</v>
      </c>
      <c r="C54" s="16">
        <v>47165.0</v>
      </c>
      <c r="D54" s="16" t="s">
        <v>1965</v>
      </c>
      <c r="E54" s="135"/>
      <c r="F54" s="130"/>
      <c r="G54" s="138"/>
      <c r="H54" s="132"/>
      <c r="I54" s="139">
        <v>9000.0</v>
      </c>
      <c r="J54" s="134"/>
      <c r="K54" s="69"/>
      <c r="L54" s="21">
        <v>9000.0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16" t="s">
        <v>1966</v>
      </c>
      <c r="C55" s="16">
        <v>48910.0</v>
      </c>
      <c r="D55" s="16" t="s">
        <v>62</v>
      </c>
      <c r="E55" s="135"/>
      <c r="F55" s="130"/>
      <c r="G55" s="131"/>
      <c r="H55" s="132"/>
      <c r="I55" s="139">
        <v>4250.0</v>
      </c>
      <c r="J55" s="134"/>
      <c r="K55" s="69"/>
      <c r="L55" s="21">
        <v>4250.0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16" t="s">
        <v>1967</v>
      </c>
      <c r="C56" s="16">
        <v>56474.0</v>
      </c>
      <c r="D56" s="16" t="s">
        <v>1968</v>
      </c>
      <c r="E56" s="129"/>
      <c r="F56" s="130"/>
      <c r="G56" s="131"/>
      <c r="H56" s="132"/>
      <c r="I56" s="139">
        <v>1427.0</v>
      </c>
      <c r="J56" s="134"/>
      <c r="K56" s="69"/>
      <c r="L56" s="21">
        <v>1427.0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16" t="s">
        <v>1969</v>
      </c>
      <c r="C57" s="16">
        <v>30855.0</v>
      </c>
      <c r="D57" s="16" t="s">
        <v>208</v>
      </c>
      <c r="E57" s="135"/>
      <c r="F57" s="130"/>
      <c r="G57" s="138"/>
      <c r="H57" s="132"/>
      <c r="I57" s="139">
        <v>2650.0</v>
      </c>
      <c r="J57" s="137"/>
      <c r="K57" s="69"/>
      <c r="L57" s="21">
        <v>2650.0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16" t="s">
        <v>1970</v>
      </c>
      <c r="C58" s="16">
        <v>45937.0</v>
      </c>
      <c r="D58" s="16" t="s">
        <v>100</v>
      </c>
      <c r="E58" s="129"/>
      <c r="F58" s="130"/>
      <c r="G58" s="138"/>
      <c r="H58" s="132">
        <v>700.0</v>
      </c>
      <c r="I58" s="139"/>
      <c r="J58" s="137"/>
      <c r="K58" s="69"/>
      <c r="L58" s="21">
        <v>700.0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16" t="s">
        <v>1971</v>
      </c>
      <c r="C59" s="16">
        <v>59561.0</v>
      </c>
      <c r="D59" s="16" t="s">
        <v>1972</v>
      </c>
      <c r="E59" s="129"/>
      <c r="F59" s="130"/>
      <c r="G59" s="138"/>
      <c r="H59" s="132">
        <v>27000.0</v>
      </c>
      <c r="I59" s="139"/>
      <c r="J59" s="137"/>
      <c r="K59" s="69"/>
      <c r="L59" s="21">
        <v>27000.0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16" t="s">
        <v>1973</v>
      </c>
      <c r="C60" s="16">
        <v>49679.0</v>
      </c>
      <c r="D60" s="16" t="s">
        <v>35</v>
      </c>
      <c r="E60" s="135"/>
      <c r="F60" s="130"/>
      <c r="G60" s="138"/>
      <c r="H60" s="132">
        <v>5150.0</v>
      </c>
      <c r="I60" s="139"/>
      <c r="J60" s="137"/>
      <c r="K60" s="69"/>
      <c r="L60" s="21">
        <v>5150.0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16" t="s">
        <v>1974</v>
      </c>
      <c r="C61" s="16">
        <v>51246.0</v>
      </c>
      <c r="D61" s="16" t="s">
        <v>1975</v>
      </c>
      <c r="E61" s="135"/>
      <c r="F61" s="130"/>
      <c r="G61" s="138"/>
      <c r="H61" s="132"/>
      <c r="I61" s="139">
        <v>1400.0</v>
      </c>
      <c r="J61" s="137"/>
      <c r="K61" s="69"/>
      <c r="L61" s="21">
        <v>1400.0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16" t="s">
        <v>1976</v>
      </c>
      <c r="C62" s="16">
        <v>59563.0</v>
      </c>
      <c r="D62" s="16" t="s">
        <v>1977</v>
      </c>
      <c r="E62" s="135"/>
      <c r="F62" s="130"/>
      <c r="G62" s="138"/>
      <c r="H62" s="132">
        <v>27000.0</v>
      </c>
      <c r="I62" s="139"/>
      <c r="J62" s="137"/>
      <c r="K62" s="69"/>
      <c r="L62" s="21">
        <v>27000.0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16" t="s">
        <v>1978</v>
      </c>
      <c r="C63" s="16">
        <v>15709.0</v>
      </c>
      <c r="D63" s="16" t="s">
        <v>1979</v>
      </c>
      <c r="E63" s="135"/>
      <c r="F63" s="130"/>
      <c r="G63" s="138"/>
      <c r="H63" s="132">
        <v>12500.0</v>
      </c>
      <c r="I63" s="139"/>
      <c r="J63" s="137"/>
      <c r="K63" s="69"/>
      <c r="L63" s="21">
        <v>12500.0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16" t="s">
        <v>1980</v>
      </c>
      <c r="C64" s="16">
        <v>59564.0</v>
      </c>
      <c r="D64" s="16" t="s">
        <v>1981</v>
      </c>
      <c r="E64" s="135"/>
      <c r="F64" s="130"/>
      <c r="G64" s="138"/>
      <c r="H64" s="132">
        <v>27000.0</v>
      </c>
      <c r="I64" s="139"/>
      <c r="J64" s="137"/>
      <c r="K64" s="69"/>
      <c r="L64" s="21">
        <v>27000.0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16" t="s">
        <v>1982</v>
      </c>
      <c r="C65" s="16">
        <v>59565.0</v>
      </c>
      <c r="D65" s="16" t="s">
        <v>1983</v>
      </c>
      <c r="E65" s="135"/>
      <c r="F65" s="130"/>
      <c r="G65" s="138"/>
      <c r="H65" s="132">
        <v>27000.0</v>
      </c>
      <c r="I65" s="139"/>
      <c r="J65" s="137"/>
      <c r="K65" s="69"/>
      <c r="L65" s="21">
        <v>27000.0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16" t="s">
        <v>1984</v>
      </c>
      <c r="C66" s="16">
        <v>31738.0</v>
      </c>
      <c r="D66" s="16" t="s">
        <v>361</v>
      </c>
      <c r="E66" s="135"/>
      <c r="F66" s="130"/>
      <c r="G66" s="138"/>
      <c r="H66" s="132">
        <v>15000.0</v>
      </c>
      <c r="I66" s="139"/>
      <c r="J66" s="137"/>
      <c r="K66" s="69"/>
      <c r="L66" s="21">
        <v>15000.0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16" t="s">
        <v>1985</v>
      </c>
      <c r="C67" s="16">
        <v>50878.0</v>
      </c>
      <c r="D67" s="16" t="s">
        <v>258</v>
      </c>
      <c r="E67" s="135"/>
      <c r="F67" s="130"/>
      <c r="G67" s="138"/>
      <c r="H67" s="132"/>
      <c r="I67" s="139">
        <v>2752.0</v>
      </c>
      <c r="J67" s="137"/>
      <c r="K67" s="69"/>
      <c r="L67" s="21">
        <v>2752.0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16" t="s">
        <v>1986</v>
      </c>
      <c r="C68" s="16">
        <v>59566.0</v>
      </c>
      <c r="D68" s="16" t="s">
        <v>1987</v>
      </c>
      <c r="E68" s="135"/>
      <c r="F68" s="130"/>
      <c r="G68" s="138"/>
      <c r="H68" s="132">
        <v>27000.0</v>
      </c>
      <c r="I68" s="139"/>
      <c r="J68" s="137"/>
      <c r="K68" s="69"/>
      <c r="L68" s="21">
        <v>27000.0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16" t="s">
        <v>1988</v>
      </c>
      <c r="C69" s="16">
        <v>10744.0</v>
      </c>
      <c r="D69" s="16" t="s">
        <v>816</v>
      </c>
      <c r="E69" s="135"/>
      <c r="F69" s="130"/>
      <c r="G69" s="138"/>
      <c r="H69" s="132">
        <v>2500.0</v>
      </c>
      <c r="I69" s="139"/>
      <c r="J69" s="137"/>
      <c r="K69" s="69"/>
      <c r="L69" s="21">
        <v>2500.0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16" t="s">
        <v>1989</v>
      </c>
      <c r="C70" s="16">
        <v>43381.0</v>
      </c>
      <c r="D70" s="16" t="s">
        <v>388</v>
      </c>
      <c r="E70" s="135"/>
      <c r="F70" s="130"/>
      <c r="G70" s="138"/>
      <c r="H70" s="132">
        <v>73700.0</v>
      </c>
      <c r="I70" s="139"/>
      <c r="J70" s="134"/>
      <c r="K70" s="69"/>
      <c r="L70" s="21">
        <v>73700.0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16" t="s">
        <v>1990</v>
      </c>
      <c r="C71" s="16">
        <v>59567.0</v>
      </c>
      <c r="D71" s="16" t="s">
        <v>1991</v>
      </c>
      <c r="E71" s="135"/>
      <c r="F71" s="142"/>
      <c r="G71" s="138"/>
      <c r="H71" s="132">
        <v>27000.0</v>
      </c>
      <c r="I71" s="139"/>
      <c r="J71" s="137"/>
      <c r="K71" s="69"/>
      <c r="L71" s="21">
        <v>27000.0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16" t="s">
        <v>1992</v>
      </c>
      <c r="C72" s="16">
        <v>59568.0</v>
      </c>
      <c r="D72" s="16" t="s">
        <v>1993</v>
      </c>
      <c r="E72" s="135"/>
      <c r="F72" s="130"/>
      <c r="G72" s="138"/>
      <c r="H72" s="132">
        <v>27000.0</v>
      </c>
      <c r="I72" s="139"/>
      <c r="J72" s="137"/>
      <c r="K72" s="69"/>
      <c r="L72" s="21">
        <v>27000.0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16" t="s">
        <v>1994</v>
      </c>
      <c r="C73" s="16">
        <v>59569.0</v>
      </c>
      <c r="D73" s="16" t="s">
        <v>1995</v>
      </c>
      <c r="E73" s="135"/>
      <c r="F73" s="130"/>
      <c r="G73" s="138"/>
      <c r="H73" s="132">
        <v>27000.0</v>
      </c>
      <c r="I73" s="139"/>
      <c r="J73" s="137"/>
      <c r="K73" s="69"/>
      <c r="L73" s="21">
        <v>27000.0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16" t="s">
        <v>1996</v>
      </c>
      <c r="C74" s="16">
        <v>48052.0</v>
      </c>
      <c r="D74" s="16" t="s">
        <v>342</v>
      </c>
      <c r="E74" s="135"/>
      <c r="F74" s="130"/>
      <c r="G74" s="138"/>
      <c r="H74" s="132">
        <v>700.0</v>
      </c>
      <c r="I74" s="139"/>
      <c r="J74" s="137"/>
      <c r="K74" s="69"/>
      <c r="L74" s="21">
        <v>700.0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16" t="s">
        <v>1997</v>
      </c>
      <c r="C75" s="16">
        <v>59570.0</v>
      </c>
      <c r="D75" s="16" t="s">
        <v>1998</v>
      </c>
      <c r="E75" s="135"/>
      <c r="F75" s="130"/>
      <c r="G75" s="138"/>
      <c r="H75" s="132">
        <v>27000.0</v>
      </c>
      <c r="I75" s="139"/>
      <c r="J75" s="137"/>
      <c r="K75" s="69"/>
      <c r="L75" s="21">
        <v>27000.0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16" t="s">
        <v>1999</v>
      </c>
      <c r="C76" s="16">
        <v>10255.0</v>
      </c>
      <c r="D76" s="16" t="s">
        <v>1566</v>
      </c>
      <c r="E76" s="129"/>
      <c r="F76" s="130"/>
      <c r="G76" s="138"/>
      <c r="H76" s="132"/>
      <c r="I76" s="139">
        <v>8400.0</v>
      </c>
      <c r="J76" s="137"/>
      <c r="K76" s="69"/>
      <c r="L76" s="21">
        <v>8400.0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16" t="s">
        <v>2000</v>
      </c>
      <c r="C77" s="16">
        <v>59571.0</v>
      </c>
      <c r="D77" s="16" t="s">
        <v>2001</v>
      </c>
      <c r="E77" s="135"/>
      <c r="F77" s="130"/>
      <c r="G77" s="138"/>
      <c r="H77" s="132">
        <v>27000.0</v>
      </c>
      <c r="I77" s="139"/>
      <c r="J77" s="137"/>
      <c r="K77" s="69"/>
      <c r="L77" s="21">
        <v>27000.0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16" t="s">
        <v>2002</v>
      </c>
      <c r="C78" s="16">
        <v>59574.0</v>
      </c>
      <c r="D78" s="16" t="s">
        <v>2003</v>
      </c>
      <c r="E78" s="135"/>
      <c r="F78" s="130"/>
      <c r="G78" s="138"/>
      <c r="H78" s="132">
        <v>27000.0</v>
      </c>
      <c r="I78" s="139"/>
      <c r="J78" s="137"/>
      <c r="K78" s="69"/>
      <c r="L78" s="21">
        <v>27000.0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16" t="s">
        <v>2004</v>
      </c>
      <c r="C79" s="16">
        <v>49655.0</v>
      </c>
      <c r="D79" s="16" t="s">
        <v>121</v>
      </c>
      <c r="E79" s="135"/>
      <c r="F79" s="130"/>
      <c r="G79" s="138"/>
      <c r="H79" s="132"/>
      <c r="I79" s="139">
        <v>1050.0</v>
      </c>
      <c r="J79" s="137"/>
      <c r="K79" s="69"/>
      <c r="L79" s="21">
        <v>1050.0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16" t="s">
        <v>2005</v>
      </c>
      <c r="C80" s="16">
        <v>59572.0</v>
      </c>
      <c r="D80" s="16" t="s">
        <v>2006</v>
      </c>
      <c r="E80" s="135"/>
      <c r="F80" s="130"/>
      <c r="G80" s="138"/>
      <c r="H80" s="132">
        <v>27000.0</v>
      </c>
      <c r="I80" s="139"/>
      <c r="J80" s="137"/>
      <c r="K80" s="69"/>
      <c r="L80" s="21">
        <v>27000.0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16" t="s">
        <v>2007</v>
      </c>
      <c r="C81" s="16">
        <v>22727.0</v>
      </c>
      <c r="D81" s="16" t="s">
        <v>371</v>
      </c>
      <c r="E81" s="135"/>
      <c r="F81" s="130"/>
      <c r="G81" s="138"/>
      <c r="H81" s="132">
        <v>10200.0</v>
      </c>
      <c r="I81" s="139"/>
      <c r="J81" s="137"/>
      <c r="K81" s="69"/>
      <c r="L81" s="21">
        <v>10200.0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16" t="s">
        <v>2008</v>
      </c>
      <c r="C82" s="16">
        <v>47574.0</v>
      </c>
      <c r="D82" s="16" t="s">
        <v>1545</v>
      </c>
      <c r="E82" s="145"/>
      <c r="F82" s="146"/>
      <c r="G82" s="147"/>
      <c r="H82" s="148">
        <v>2500.0</v>
      </c>
      <c r="I82" s="149"/>
      <c r="J82" s="150"/>
      <c r="K82" s="112"/>
      <c r="L82" s="156">
        <v>2500.0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16" t="s">
        <v>2009</v>
      </c>
      <c r="C83" s="16">
        <v>21384.0</v>
      </c>
      <c r="D83" s="16" t="s">
        <v>243</v>
      </c>
      <c r="E83" s="135"/>
      <c r="F83" s="142">
        <v>7600.0</v>
      </c>
      <c r="G83" s="138"/>
      <c r="H83" s="132"/>
      <c r="I83" s="139"/>
      <c r="J83" s="137"/>
      <c r="K83" s="69"/>
      <c r="L83" s="156">
        <v>7600.0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16" t="s">
        <v>2010</v>
      </c>
      <c r="C84" s="16">
        <v>16295.0</v>
      </c>
      <c r="D84" s="16" t="s">
        <v>1010</v>
      </c>
      <c r="E84" s="135"/>
      <c r="F84" s="130"/>
      <c r="G84" s="138"/>
      <c r="H84" s="132">
        <v>8750.0</v>
      </c>
      <c r="I84" s="139"/>
      <c r="J84" s="137"/>
      <c r="K84" s="69"/>
      <c r="L84" s="156">
        <v>8750.0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16" t="s">
        <v>2011</v>
      </c>
      <c r="C85" s="16">
        <v>51743.0</v>
      </c>
      <c r="D85" s="16" t="s">
        <v>2012</v>
      </c>
      <c r="E85" s="145"/>
      <c r="F85" s="146"/>
      <c r="G85" s="147"/>
      <c r="H85" s="148"/>
      <c r="I85" s="149">
        <v>5000.0</v>
      </c>
      <c r="J85" s="150"/>
      <c r="K85" s="112"/>
      <c r="L85" s="156">
        <v>5000.0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16" t="s">
        <v>2013</v>
      </c>
      <c r="C86" s="16">
        <v>51976.0</v>
      </c>
      <c r="D86" s="16" t="s">
        <v>923</v>
      </c>
      <c r="E86" s="135"/>
      <c r="F86" s="130"/>
      <c r="G86" s="138"/>
      <c r="H86" s="132"/>
      <c r="I86" s="139">
        <v>5000.0</v>
      </c>
      <c r="J86" s="137"/>
      <c r="K86" s="69"/>
      <c r="L86" s="156">
        <v>5000.0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16" t="s">
        <v>2014</v>
      </c>
      <c r="C87" s="16">
        <v>51976.0</v>
      </c>
      <c r="D87" s="16" t="s">
        <v>923</v>
      </c>
      <c r="E87" s="135"/>
      <c r="F87" s="130"/>
      <c r="G87" s="138"/>
      <c r="H87" s="132"/>
      <c r="I87" s="139">
        <v>7790.0</v>
      </c>
      <c r="J87" s="137"/>
      <c r="K87" s="69"/>
      <c r="L87" s="156">
        <v>7790.0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16" t="s">
        <v>2015</v>
      </c>
      <c r="C88" s="16">
        <v>48035.0</v>
      </c>
      <c r="D88" s="16" t="s">
        <v>2016</v>
      </c>
      <c r="E88" s="145"/>
      <c r="F88" s="146"/>
      <c r="G88" s="147"/>
      <c r="H88" s="148">
        <v>5000.0</v>
      </c>
      <c r="I88" s="149"/>
      <c r="J88" s="150"/>
      <c r="K88" s="112"/>
      <c r="L88" s="156">
        <v>5000.0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16" t="s">
        <v>2017</v>
      </c>
      <c r="C89" s="16">
        <v>46314.0</v>
      </c>
      <c r="D89" s="16" t="s">
        <v>2018</v>
      </c>
      <c r="E89" s="135"/>
      <c r="F89" s="130"/>
      <c r="G89" s="138"/>
      <c r="H89" s="132">
        <v>5000.0</v>
      </c>
      <c r="I89" s="139"/>
      <c r="J89" s="137"/>
      <c r="K89" s="69"/>
      <c r="L89" s="156">
        <v>5000.0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16" t="s">
        <v>2019</v>
      </c>
      <c r="C90" s="16">
        <v>53283.0</v>
      </c>
      <c r="D90" s="16" t="s">
        <v>45</v>
      </c>
      <c r="E90" s="135"/>
      <c r="F90" s="130"/>
      <c r="G90" s="138"/>
      <c r="H90" s="132">
        <v>1450.0</v>
      </c>
      <c r="I90" s="139"/>
      <c r="J90" s="137"/>
      <c r="K90" s="69"/>
      <c r="L90" s="156">
        <v>1450.0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16" t="s">
        <v>2020</v>
      </c>
      <c r="C91" s="16">
        <v>48436.0</v>
      </c>
      <c r="D91" s="16" t="s">
        <v>2021</v>
      </c>
      <c r="E91" s="145"/>
      <c r="F91" s="146"/>
      <c r="G91" s="147"/>
      <c r="H91" s="148">
        <v>5000.0</v>
      </c>
      <c r="I91" s="149"/>
      <c r="J91" s="150"/>
      <c r="K91" s="112"/>
      <c r="L91" s="156">
        <v>5000.0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16" t="s">
        <v>2022</v>
      </c>
      <c r="C92" s="16">
        <v>49461.0</v>
      </c>
      <c r="D92" s="16" t="s">
        <v>2023</v>
      </c>
      <c r="E92" s="135"/>
      <c r="F92" s="142"/>
      <c r="G92" s="138"/>
      <c r="H92" s="132">
        <v>5000.0</v>
      </c>
      <c r="I92" s="139"/>
      <c r="J92" s="137"/>
      <c r="K92" s="69"/>
      <c r="L92" s="156">
        <v>5000.0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16" t="s">
        <v>2024</v>
      </c>
      <c r="C93" s="16">
        <v>54226.0</v>
      </c>
      <c r="D93" s="16" t="s">
        <v>847</v>
      </c>
      <c r="E93" s="129"/>
      <c r="F93" s="130"/>
      <c r="G93" s="138"/>
      <c r="H93" s="132">
        <v>44730.0</v>
      </c>
      <c r="I93" s="139"/>
      <c r="J93" s="137"/>
      <c r="K93" s="69"/>
      <c r="L93" s="156">
        <v>44730.0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16" t="s">
        <v>2025</v>
      </c>
      <c r="C94" s="16">
        <v>49733.0</v>
      </c>
      <c r="D94" s="16" t="s">
        <v>2026</v>
      </c>
      <c r="E94" s="145"/>
      <c r="F94" s="146"/>
      <c r="G94" s="147"/>
      <c r="H94" s="148">
        <v>5000.0</v>
      </c>
      <c r="I94" s="149"/>
      <c r="J94" s="150"/>
      <c r="K94" s="112"/>
      <c r="L94" s="156">
        <v>5000.0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16" t="s">
        <v>2027</v>
      </c>
      <c r="C95" s="16">
        <v>55555.0</v>
      </c>
      <c r="D95" s="16" t="s">
        <v>539</v>
      </c>
      <c r="E95" s="135"/>
      <c r="F95" s="130"/>
      <c r="G95" s="138"/>
      <c r="H95" s="132">
        <v>4900.0</v>
      </c>
      <c r="I95" s="139"/>
      <c r="J95" s="137"/>
      <c r="K95" s="69"/>
      <c r="L95" s="156">
        <v>4900.0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16" t="s">
        <v>2028</v>
      </c>
      <c r="C96" s="16">
        <v>48394.0</v>
      </c>
      <c r="D96" s="16" t="s">
        <v>2029</v>
      </c>
      <c r="E96" s="135"/>
      <c r="F96" s="130"/>
      <c r="G96" s="138"/>
      <c r="H96" s="132">
        <v>34500.0</v>
      </c>
      <c r="I96" s="139"/>
      <c r="J96" s="137"/>
      <c r="K96" s="69"/>
      <c r="L96" s="156">
        <v>34500.0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16" t="s">
        <v>2030</v>
      </c>
      <c r="C97" s="16">
        <v>48631.0</v>
      </c>
      <c r="D97" s="16" t="s">
        <v>112</v>
      </c>
      <c r="E97" s="145"/>
      <c r="F97" s="146"/>
      <c r="G97" s="147"/>
      <c r="H97" s="148">
        <v>2500.0</v>
      </c>
      <c r="I97" s="149"/>
      <c r="J97" s="150"/>
      <c r="K97" s="112"/>
      <c r="L97" s="156">
        <v>2500.0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16" t="s">
        <v>2031</v>
      </c>
      <c r="C98" s="16">
        <v>36769.0</v>
      </c>
      <c r="D98" s="16" t="s">
        <v>154</v>
      </c>
      <c r="E98" s="135"/>
      <c r="F98" s="130"/>
      <c r="G98" s="138"/>
      <c r="H98" s="132">
        <v>1400.0</v>
      </c>
      <c r="I98" s="139"/>
      <c r="J98" s="137"/>
      <c r="K98" s="69"/>
      <c r="L98" s="156">
        <v>1400.0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16" t="s">
        <v>2032</v>
      </c>
      <c r="C99" s="16">
        <v>30933.0</v>
      </c>
      <c r="D99" s="16" t="s">
        <v>166</v>
      </c>
      <c r="E99" s="135"/>
      <c r="F99" s="130"/>
      <c r="G99" s="138"/>
      <c r="H99" s="132">
        <v>147000.0</v>
      </c>
      <c r="I99" s="139"/>
      <c r="J99" s="137"/>
      <c r="K99" s="69"/>
      <c r="L99" s="156">
        <v>147000.0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16" t="s">
        <v>2033</v>
      </c>
      <c r="C100" s="16">
        <v>52373.0</v>
      </c>
      <c r="D100" s="16" t="s">
        <v>551</v>
      </c>
      <c r="E100" s="145"/>
      <c r="F100" s="146"/>
      <c r="G100" s="147"/>
      <c r="H100" s="148">
        <v>1400.0</v>
      </c>
      <c r="I100" s="149"/>
      <c r="J100" s="150"/>
      <c r="K100" s="112"/>
      <c r="L100" s="156">
        <v>1400.0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16" t="s">
        <v>2034</v>
      </c>
      <c r="C101" s="16">
        <v>51970.0</v>
      </c>
      <c r="D101" s="16" t="s">
        <v>1062</v>
      </c>
      <c r="E101" s="135"/>
      <c r="F101" s="130"/>
      <c r="G101" s="138"/>
      <c r="H101" s="132">
        <v>11250.0</v>
      </c>
      <c r="I101" s="139"/>
      <c r="J101" s="137"/>
      <c r="K101" s="69"/>
      <c r="L101" s="156">
        <v>11250.0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16" t="s">
        <v>2035</v>
      </c>
      <c r="C102" s="16">
        <v>51406.0</v>
      </c>
      <c r="D102" s="16" t="s">
        <v>238</v>
      </c>
      <c r="E102" s="135"/>
      <c r="F102" s="130"/>
      <c r="G102" s="138"/>
      <c r="H102" s="132"/>
      <c r="I102" s="139">
        <v>15000.0</v>
      </c>
      <c r="J102" s="137"/>
      <c r="K102" s="69"/>
      <c r="L102" s="156">
        <v>15000.0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16" t="s">
        <v>2036</v>
      </c>
      <c r="C103" s="16">
        <v>56774.0</v>
      </c>
      <c r="D103" s="16" t="s">
        <v>2037</v>
      </c>
      <c r="E103" s="145"/>
      <c r="F103" s="146"/>
      <c r="G103" s="147"/>
      <c r="H103" s="148"/>
      <c r="I103" s="149">
        <v>1250.0</v>
      </c>
      <c r="J103" s="150"/>
      <c r="K103" s="112"/>
      <c r="L103" s="156">
        <v>1250.0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3">
        <v>100.0</v>
      </c>
      <c r="B104" s="16" t="s">
        <v>2038</v>
      </c>
      <c r="C104" s="16">
        <v>42071.0</v>
      </c>
      <c r="D104" s="16" t="s">
        <v>98</v>
      </c>
      <c r="E104" s="135"/>
      <c r="F104" s="130"/>
      <c r="G104" s="138"/>
      <c r="H104" s="132"/>
      <c r="I104" s="139">
        <v>306.0</v>
      </c>
      <c r="J104" s="137"/>
      <c r="K104" s="69"/>
      <c r="L104" s="156">
        <v>306.0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3">
        <v>101.0</v>
      </c>
      <c r="B105" s="16" t="s">
        <v>2039</v>
      </c>
      <c r="C105" s="16">
        <v>39317.0</v>
      </c>
      <c r="D105" s="16" t="s">
        <v>37</v>
      </c>
      <c r="E105" s="135"/>
      <c r="F105" s="130"/>
      <c r="G105" s="138"/>
      <c r="H105" s="132"/>
      <c r="I105" s="139">
        <v>10000.0</v>
      </c>
      <c r="J105" s="137"/>
      <c r="K105" s="69"/>
      <c r="L105" s="156">
        <v>10000.0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3">
        <v>102.0</v>
      </c>
      <c r="B106" s="16" t="s">
        <v>2040</v>
      </c>
      <c r="C106" s="16">
        <v>59576.0</v>
      </c>
      <c r="D106" s="16" t="s">
        <v>2041</v>
      </c>
      <c r="E106" s="145"/>
      <c r="F106" s="146"/>
      <c r="G106" s="147"/>
      <c r="H106" s="148">
        <v>27000.0</v>
      </c>
      <c r="I106" s="149"/>
      <c r="J106" s="150"/>
      <c r="K106" s="112"/>
      <c r="L106" s="156">
        <v>27000.0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3">
        <v>103.0</v>
      </c>
      <c r="B107" s="16" t="s">
        <v>2042</v>
      </c>
      <c r="C107" s="16">
        <v>48059.0</v>
      </c>
      <c r="D107" s="16" t="s">
        <v>2043</v>
      </c>
      <c r="E107" s="135"/>
      <c r="F107" s="130"/>
      <c r="G107" s="138"/>
      <c r="H107" s="132"/>
      <c r="I107" s="139">
        <v>15000.0</v>
      </c>
      <c r="J107" s="137"/>
      <c r="K107" s="69"/>
      <c r="L107" s="156">
        <v>15000.0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3">
        <v>104.0</v>
      </c>
      <c r="B108" s="16" t="s">
        <v>2044</v>
      </c>
      <c r="C108" s="16">
        <v>50853.0</v>
      </c>
      <c r="D108" s="16" t="s">
        <v>928</v>
      </c>
      <c r="E108" s="135"/>
      <c r="F108" s="130"/>
      <c r="G108" s="138"/>
      <c r="H108" s="132">
        <v>2500.0</v>
      </c>
      <c r="I108" s="139"/>
      <c r="J108" s="137"/>
      <c r="K108" s="69"/>
      <c r="L108" s="156">
        <v>2500.0</v>
      </c>
      <c r="M108" s="22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3">
        <v>105.0</v>
      </c>
      <c r="B109" s="16" t="s">
        <v>2045</v>
      </c>
      <c r="C109" s="16">
        <v>21384.0</v>
      </c>
      <c r="D109" s="16" t="s">
        <v>243</v>
      </c>
      <c r="E109" s="145">
        <v>2150.0</v>
      </c>
      <c r="F109" s="146">
        <v>2850.0</v>
      </c>
      <c r="G109" s="147"/>
      <c r="H109" s="148"/>
      <c r="I109" s="149"/>
      <c r="J109" s="150"/>
      <c r="K109" s="112"/>
      <c r="L109" s="156">
        <v>5000.0</v>
      </c>
      <c r="M109" s="22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3">
        <v>106.0</v>
      </c>
      <c r="B110" s="16" t="s">
        <v>2046</v>
      </c>
      <c r="C110" s="16">
        <v>58257.0</v>
      </c>
      <c r="D110" s="16" t="s">
        <v>2047</v>
      </c>
      <c r="E110" s="135"/>
      <c r="F110" s="130"/>
      <c r="G110" s="138"/>
      <c r="H110" s="132">
        <v>32500.0</v>
      </c>
      <c r="I110" s="139"/>
      <c r="J110" s="134"/>
      <c r="K110" s="69"/>
      <c r="L110" s="156">
        <v>32500.0</v>
      </c>
      <c r="M110" s="22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3">
        <v>107.0</v>
      </c>
      <c r="B111" s="16" t="s">
        <v>2048</v>
      </c>
      <c r="C111" s="16">
        <v>50222.0</v>
      </c>
      <c r="D111" s="16" t="s">
        <v>83</v>
      </c>
      <c r="E111" s="135"/>
      <c r="F111" s="130"/>
      <c r="G111" s="138"/>
      <c r="H111" s="132">
        <v>390.0</v>
      </c>
      <c r="I111" s="139"/>
      <c r="J111" s="137"/>
      <c r="K111" s="69"/>
      <c r="L111" s="156">
        <v>390.0</v>
      </c>
      <c r="M111" s="22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3">
        <v>108.0</v>
      </c>
      <c r="B112" s="16" t="s">
        <v>2049</v>
      </c>
      <c r="C112" s="16">
        <v>41462.0</v>
      </c>
      <c r="D112" s="16" t="s">
        <v>2050</v>
      </c>
      <c r="E112" s="145"/>
      <c r="F112" s="146"/>
      <c r="G112" s="147"/>
      <c r="H112" s="148">
        <v>2950.0</v>
      </c>
      <c r="I112" s="149"/>
      <c r="J112" s="150"/>
      <c r="K112" s="112"/>
      <c r="L112" s="156">
        <v>2950.0</v>
      </c>
      <c r="M112" s="22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3">
        <v>109.0</v>
      </c>
      <c r="B113" s="16" t="s">
        <v>2051</v>
      </c>
      <c r="C113" s="16">
        <v>28414.0</v>
      </c>
      <c r="D113" s="16" t="s">
        <v>230</v>
      </c>
      <c r="E113" s="135"/>
      <c r="F113" s="142">
        <v>13100.0</v>
      </c>
      <c r="G113" s="138"/>
      <c r="H113" s="132"/>
      <c r="I113" s="139"/>
      <c r="J113" s="137"/>
      <c r="K113" s="69"/>
      <c r="L113" s="156">
        <v>13100.0</v>
      </c>
      <c r="M113" s="22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3">
        <v>110.0</v>
      </c>
      <c r="B114" s="16" t="s">
        <v>2052</v>
      </c>
      <c r="C114" s="16">
        <v>59244.0</v>
      </c>
      <c r="D114" s="16" t="s">
        <v>1867</v>
      </c>
      <c r="E114" s="135"/>
      <c r="F114" s="130"/>
      <c r="G114" s="138"/>
      <c r="H114" s="132"/>
      <c r="I114" s="139">
        <v>2650.0</v>
      </c>
      <c r="J114" s="137"/>
      <c r="K114" s="69"/>
      <c r="L114" s="156">
        <v>2650.0</v>
      </c>
      <c r="M114" s="22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3">
        <v>111.0</v>
      </c>
      <c r="B115" s="16" t="s">
        <v>2053</v>
      </c>
      <c r="C115" s="16">
        <v>28414.0</v>
      </c>
      <c r="D115" s="16" t="s">
        <v>230</v>
      </c>
      <c r="E115" s="145"/>
      <c r="F115" s="146">
        <v>3600.0</v>
      </c>
      <c r="G115" s="147"/>
      <c r="H115" s="148"/>
      <c r="I115" s="149"/>
      <c r="J115" s="150"/>
      <c r="K115" s="112"/>
      <c r="L115" s="156">
        <v>3600.0</v>
      </c>
      <c r="M115" s="22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3">
        <v>112.0</v>
      </c>
      <c r="B116" s="16" t="s">
        <v>2054</v>
      </c>
      <c r="C116" s="16">
        <v>54226.0</v>
      </c>
      <c r="D116" s="16" t="s">
        <v>847</v>
      </c>
      <c r="E116" s="135"/>
      <c r="F116" s="130"/>
      <c r="G116" s="138"/>
      <c r="H116" s="132">
        <v>540.0</v>
      </c>
      <c r="I116" s="139"/>
      <c r="J116" s="137"/>
      <c r="K116" s="69"/>
      <c r="L116" s="156">
        <v>540.0</v>
      </c>
      <c r="M116" s="22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3">
        <v>113.0</v>
      </c>
      <c r="B117" s="16" t="s">
        <v>2055</v>
      </c>
      <c r="C117" s="16">
        <v>13781.0</v>
      </c>
      <c r="D117" s="16" t="s">
        <v>289</v>
      </c>
      <c r="E117" s="135"/>
      <c r="F117" s="130"/>
      <c r="G117" s="138"/>
      <c r="H117" s="132">
        <v>27500.0</v>
      </c>
      <c r="I117" s="139"/>
      <c r="J117" s="137"/>
      <c r="K117" s="69"/>
      <c r="L117" s="156">
        <v>27500.0</v>
      </c>
      <c r="M117" s="22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3">
        <v>114.0</v>
      </c>
      <c r="B118" s="16" t="s">
        <v>2056</v>
      </c>
      <c r="C118" s="16">
        <v>15837.0</v>
      </c>
      <c r="D118" s="16" t="s">
        <v>754</v>
      </c>
      <c r="E118" s="145"/>
      <c r="F118" s="146"/>
      <c r="G118" s="147"/>
      <c r="H118" s="148">
        <v>3600.0</v>
      </c>
      <c r="I118" s="149"/>
      <c r="J118" s="150"/>
      <c r="K118" s="112"/>
      <c r="L118" s="156">
        <v>3600.0</v>
      </c>
      <c r="M118" s="22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3">
        <v>115.0</v>
      </c>
      <c r="B119" s="16" t="s">
        <v>2057</v>
      </c>
      <c r="C119" s="16">
        <v>49320.0</v>
      </c>
      <c r="D119" s="16" t="s">
        <v>2058</v>
      </c>
      <c r="E119" s="135"/>
      <c r="F119" s="130"/>
      <c r="G119" s="138"/>
      <c r="H119" s="132">
        <v>2500.0</v>
      </c>
      <c r="I119" s="139"/>
      <c r="J119" s="137"/>
      <c r="K119" s="69"/>
      <c r="L119" s="156">
        <v>2500.0</v>
      </c>
      <c r="M119" s="22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3">
        <v>116.0</v>
      </c>
      <c r="B120" s="16" t="s">
        <v>2059</v>
      </c>
      <c r="C120" s="16">
        <v>21384.0</v>
      </c>
      <c r="D120" s="16" t="s">
        <v>243</v>
      </c>
      <c r="E120" s="135"/>
      <c r="F120" s="130"/>
      <c r="G120" s="138"/>
      <c r="H120" s="132"/>
      <c r="I120" s="139"/>
      <c r="J120" s="134">
        <v>600.0</v>
      </c>
      <c r="K120" s="69"/>
      <c r="L120" s="156">
        <v>600.0</v>
      </c>
      <c r="M120" s="22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3">
        <v>117.0</v>
      </c>
      <c r="B121" s="16" t="s">
        <v>2060</v>
      </c>
      <c r="C121" s="16">
        <v>48631.0</v>
      </c>
      <c r="D121" s="16" t="s">
        <v>112</v>
      </c>
      <c r="E121" s="145"/>
      <c r="F121" s="146"/>
      <c r="G121" s="147"/>
      <c r="H121" s="148">
        <v>5000.0</v>
      </c>
      <c r="I121" s="149"/>
      <c r="J121" s="150"/>
      <c r="K121" s="112"/>
      <c r="L121" s="156">
        <v>5000.0</v>
      </c>
      <c r="M121" s="22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3">
        <v>118.0</v>
      </c>
      <c r="B122" s="16" t="s">
        <v>2061</v>
      </c>
      <c r="C122" s="16">
        <v>30895.0</v>
      </c>
      <c r="D122" s="16" t="s">
        <v>169</v>
      </c>
      <c r="E122" s="135"/>
      <c r="F122" s="142"/>
      <c r="G122" s="138">
        <v>4000.0</v>
      </c>
      <c r="H122" s="132">
        <v>37850.0</v>
      </c>
      <c r="I122" s="139"/>
      <c r="J122" s="137"/>
      <c r="K122" s="69"/>
      <c r="L122" s="156">
        <v>41850.0</v>
      </c>
      <c r="M122" s="22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3">
        <v>119.0</v>
      </c>
      <c r="B123" s="16" t="s">
        <v>2062</v>
      </c>
      <c r="C123" s="16">
        <v>50821.0</v>
      </c>
      <c r="D123" s="16" t="s">
        <v>136</v>
      </c>
      <c r="E123" s="135"/>
      <c r="F123" s="142">
        <v>6250.0</v>
      </c>
      <c r="G123" s="138"/>
      <c r="H123" s="132"/>
      <c r="I123" s="139"/>
      <c r="J123" s="137"/>
      <c r="K123" s="69"/>
      <c r="L123" s="156">
        <v>6250.0</v>
      </c>
      <c r="M123" s="22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3">
        <v>120.0</v>
      </c>
      <c r="B124" s="16" t="s">
        <v>2063</v>
      </c>
      <c r="C124" s="16">
        <v>57869.0</v>
      </c>
      <c r="D124" s="16" t="s">
        <v>2064</v>
      </c>
      <c r="E124" s="145"/>
      <c r="F124" s="146"/>
      <c r="G124" s="147"/>
      <c r="H124" s="148">
        <v>3700.0</v>
      </c>
      <c r="I124" s="149"/>
      <c r="J124" s="150"/>
      <c r="K124" s="112"/>
      <c r="L124" s="156">
        <v>3700.0</v>
      </c>
      <c r="M124" s="22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3">
        <v>121.0</v>
      </c>
      <c r="B125" s="16" t="s">
        <v>2065</v>
      </c>
      <c r="C125" s="16">
        <v>57733.0</v>
      </c>
      <c r="D125" s="16" t="s">
        <v>2066</v>
      </c>
      <c r="E125" s="135"/>
      <c r="F125" s="142">
        <v>27000.0</v>
      </c>
      <c r="G125" s="138"/>
      <c r="H125" s="132"/>
      <c r="I125" s="139"/>
      <c r="J125" s="137"/>
      <c r="K125" s="69"/>
      <c r="L125" s="156">
        <v>27000.0</v>
      </c>
      <c r="M125" s="22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3">
        <v>122.0</v>
      </c>
      <c r="B126" s="16" t="s">
        <v>2067</v>
      </c>
      <c r="C126" s="16">
        <v>59582.0</v>
      </c>
      <c r="D126" s="16" t="s">
        <v>2068</v>
      </c>
      <c r="E126" s="135"/>
      <c r="F126" s="130"/>
      <c r="G126" s="138"/>
      <c r="H126" s="132">
        <v>47500.0</v>
      </c>
      <c r="I126" s="139"/>
      <c r="J126" s="137"/>
      <c r="K126" s="69"/>
      <c r="L126" s="156">
        <v>47500.0</v>
      </c>
      <c r="M126" s="22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3">
        <v>123.0</v>
      </c>
      <c r="B127" s="16" t="s">
        <v>2069</v>
      </c>
      <c r="C127" s="16">
        <v>36690.0</v>
      </c>
      <c r="D127" s="16" t="s">
        <v>164</v>
      </c>
      <c r="E127" s="145"/>
      <c r="F127" s="146"/>
      <c r="G127" s="147"/>
      <c r="H127" s="148">
        <v>5000.0</v>
      </c>
      <c r="I127" s="149"/>
      <c r="J127" s="150"/>
      <c r="K127" s="112"/>
      <c r="L127" s="156">
        <v>5000.0</v>
      </c>
      <c r="M127" s="22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3">
        <v>124.0</v>
      </c>
      <c r="B128" s="16" t="s">
        <v>2070</v>
      </c>
      <c r="C128" s="16">
        <v>36690.0</v>
      </c>
      <c r="D128" s="16" t="s">
        <v>164</v>
      </c>
      <c r="E128" s="135"/>
      <c r="F128" s="130"/>
      <c r="G128" s="138"/>
      <c r="H128" s="132">
        <v>5000.0</v>
      </c>
      <c r="I128" s="139"/>
      <c r="J128" s="137"/>
      <c r="K128" s="69"/>
      <c r="L128" s="156">
        <v>5000.0</v>
      </c>
      <c r="M128" s="22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3">
        <v>125.0</v>
      </c>
      <c r="B129" s="16" t="s">
        <v>2071</v>
      </c>
      <c r="C129" s="16">
        <v>12102.0</v>
      </c>
      <c r="D129" s="16" t="s">
        <v>526</v>
      </c>
      <c r="E129" s="135"/>
      <c r="F129" s="130"/>
      <c r="G129" s="138">
        <v>15000.0</v>
      </c>
      <c r="H129" s="132"/>
      <c r="I129" s="139"/>
      <c r="J129" s="137"/>
      <c r="K129" s="69"/>
      <c r="L129" s="156">
        <v>15000.0</v>
      </c>
      <c r="M129" s="22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3">
        <v>126.0</v>
      </c>
      <c r="B130" s="16" t="s">
        <v>2072</v>
      </c>
      <c r="C130" s="16">
        <v>12102.0</v>
      </c>
      <c r="D130" s="16" t="s">
        <v>526</v>
      </c>
      <c r="E130" s="145"/>
      <c r="F130" s="146"/>
      <c r="G130" s="138">
        <v>1413.0</v>
      </c>
      <c r="H130" s="148"/>
      <c r="I130" s="149"/>
      <c r="J130" s="150"/>
      <c r="K130" s="112"/>
      <c r="L130" s="156">
        <v>1413.0</v>
      </c>
      <c r="M130" s="22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3">
        <v>127.0</v>
      </c>
      <c r="B131" s="16" t="s">
        <v>2073</v>
      </c>
      <c r="C131" s="16">
        <v>37642.0</v>
      </c>
      <c r="D131" s="16" t="s">
        <v>931</v>
      </c>
      <c r="E131" s="135"/>
      <c r="F131" s="130"/>
      <c r="G131" s="138">
        <v>17500.0</v>
      </c>
      <c r="H131" s="132"/>
      <c r="I131" s="139"/>
      <c r="J131" s="134"/>
      <c r="K131" s="69"/>
      <c r="L131" s="156">
        <v>17500.0</v>
      </c>
      <c r="M131" s="22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3">
        <v>128.0</v>
      </c>
      <c r="B132" s="16" t="s">
        <v>2074</v>
      </c>
      <c r="C132" s="16">
        <v>42071.0</v>
      </c>
      <c r="D132" s="16" t="s">
        <v>98</v>
      </c>
      <c r="E132" s="135"/>
      <c r="F132" s="130"/>
      <c r="G132" s="138">
        <v>25000.0</v>
      </c>
      <c r="H132" s="132"/>
      <c r="I132" s="139"/>
      <c r="J132" s="137"/>
      <c r="K132" s="69"/>
      <c r="L132" s="156">
        <v>25000.0</v>
      </c>
      <c r="M132" s="22">
        <f t="shared" si="1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3">
        <v>129.0</v>
      </c>
      <c r="B133" s="16" t="s">
        <v>2075</v>
      </c>
      <c r="C133" s="16">
        <v>51166.0</v>
      </c>
      <c r="D133" s="16" t="s">
        <v>178</v>
      </c>
      <c r="E133" s="145"/>
      <c r="F133" s="146"/>
      <c r="G133" s="153">
        <v>6250.0</v>
      </c>
      <c r="H133" s="148"/>
      <c r="I133" s="149"/>
      <c r="J133" s="150"/>
      <c r="K133" s="112"/>
      <c r="L133" s="156">
        <v>6250.0</v>
      </c>
      <c r="M133" s="22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3">
        <v>130.0</v>
      </c>
      <c r="B134" s="16" t="s">
        <v>2076</v>
      </c>
      <c r="C134" s="16">
        <v>43380.0</v>
      </c>
      <c r="D134" s="16" t="s">
        <v>55</v>
      </c>
      <c r="E134" s="135"/>
      <c r="F134" s="130"/>
      <c r="G134" s="138">
        <v>5350.0</v>
      </c>
      <c r="H134" s="132"/>
      <c r="I134" s="139"/>
      <c r="J134" s="137"/>
      <c r="K134" s="69"/>
      <c r="L134" s="156">
        <v>5350.0</v>
      </c>
      <c r="M134" s="22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3">
        <v>131.0</v>
      </c>
      <c r="B135" s="16" t="s">
        <v>2077</v>
      </c>
      <c r="C135" s="16">
        <v>51017.0</v>
      </c>
      <c r="D135" s="16" t="s">
        <v>108</v>
      </c>
      <c r="E135" s="135"/>
      <c r="F135" s="130"/>
      <c r="G135" s="138">
        <v>16400.0</v>
      </c>
      <c r="H135" s="132"/>
      <c r="I135" s="139"/>
      <c r="J135" s="137"/>
      <c r="K135" s="69"/>
      <c r="L135" s="156">
        <v>16400.0</v>
      </c>
      <c r="M135" s="22">
        <f t="shared" si="1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3">
        <v>132.0</v>
      </c>
      <c r="B136" s="16" t="s">
        <v>2078</v>
      </c>
      <c r="C136" s="16">
        <v>47509.0</v>
      </c>
      <c r="D136" s="16" t="s">
        <v>304</v>
      </c>
      <c r="E136" s="145"/>
      <c r="F136" s="146"/>
      <c r="G136" s="153">
        <v>11550.0</v>
      </c>
      <c r="H136" s="148"/>
      <c r="I136" s="149"/>
      <c r="J136" s="150"/>
      <c r="K136" s="112"/>
      <c r="L136" s="156">
        <v>11550.0</v>
      </c>
      <c r="M136" s="22">
        <f t="shared" si="1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3">
        <v>133.0</v>
      </c>
      <c r="B137" s="16" t="s">
        <v>2079</v>
      </c>
      <c r="C137" s="16">
        <v>50148.0</v>
      </c>
      <c r="D137" s="16" t="s">
        <v>560</v>
      </c>
      <c r="E137" s="135"/>
      <c r="F137" s="130"/>
      <c r="G137" s="138">
        <v>9050.0</v>
      </c>
      <c r="H137" s="132"/>
      <c r="I137" s="139"/>
      <c r="J137" s="137"/>
      <c r="K137" s="69"/>
      <c r="L137" s="156">
        <v>9050.0</v>
      </c>
      <c r="M137" s="22">
        <f t="shared" si="1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3">
        <v>134.0</v>
      </c>
      <c r="B138" s="16" t="s">
        <v>2080</v>
      </c>
      <c r="C138" s="16">
        <v>49655.0</v>
      </c>
      <c r="D138" s="16" t="s">
        <v>121</v>
      </c>
      <c r="E138" s="135"/>
      <c r="F138" s="130"/>
      <c r="G138" s="138">
        <v>8600.0</v>
      </c>
      <c r="H138" s="132"/>
      <c r="I138" s="139"/>
      <c r="J138" s="137"/>
      <c r="K138" s="69"/>
      <c r="L138" s="156">
        <v>8600.0</v>
      </c>
      <c r="M138" s="22">
        <f t="shared" si="1"/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3">
        <v>135.0</v>
      </c>
      <c r="B139" s="16" t="s">
        <v>2081</v>
      </c>
      <c r="C139" s="16">
        <v>49918.0</v>
      </c>
      <c r="D139" s="16" t="s">
        <v>715</v>
      </c>
      <c r="E139" s="145"/>
      <c r="F139" s="146"/>
      <c r="G139" s="153">
        <v>1950.0</v>
      </c>
      <c r="H139" s="148"/>
      <c r="I139" s="149"/>
      <c r="J139" s="150"/>
      <c r="K139" s="112"/>
      <c r="L139" s="156">
        <v>1950.0</v>
      </c>
      <c r="M139" s="22">
        <f t="shared" si="1"/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3">
        <v>136.0</v>
      </c>
      <c r="B140" s="16" t="s">
        <v>2082</v>
      </c>
      <c r="C140" s="16">
        <v>49953.0</v>
      </c>
      <c r="D140" s="16" t="s">
        <v>273</v>
      </c>
      <c r="E140" s="135"/>
      <c r="F140" s="130"/>
      <c r="G140" s="138">
        <v>5700.0</v>
      </c>
      <c r="H140" s="132"/>
      <c r="I140" s="139"/>
      <c r="J140" s="137"/>
      <c r="K140" s="69"/>
      <c r="L140" s="156">
        <v>5700.0</v>
      </c>
      <c r="M140" s="22">
        <f t="shared" si="1"/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3">
        <v>137.0</v>
      </c>
      <c r="B141" s="16" t="s">
        <v>2083</v>
      </c>
      <c r="C141" s="16">
        <v>50222.0</v>
      </c>
      <c r="D141" s="16" t="s">
        <v>83</v>
      </c>
      <c r="E141" s="135"/>
      <c r="F141" s="130"/>
      <c r="G141" s="138">
        <v>2500.0</v>
      </c>
      <c r="H141" s="132"/>
      <c r="I141" s="139"/>
      <c r="J141" s="137"/>
      <c r="K141" s="69"/>
      <c r="L141" s="156">
        <v>2500.0</v>
      </c>
      <c r="M141" s="22">
        <f t="shared" si="1"/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3">
        <v>138.0</v>
      </c>
      <c r="B142" s="16" t="s">
        <v>2084</v>
      </c>
      <c r="C142" s="16">
        <v>59339.0</v>
      </c>
      <c r="D142" s="16" t="s">
        <v>1533</v>
      </c>
      <c r="E142" s="145"/>
      <c r="F142" s="146"/>
      <c r="G142" s="153">
        <v>300.0</v>
      </c>
      <c r="H142" s="148"/>
      <c r="I142" s="149"/>
      <c r="J142" s="150"/>
      <c r="K142" s="112"/>
      <c r="L142" s="156">
        <v>300.0</v>
      </c>
      <c r="M142" s="22">
        <f t="shared" si="1"/>
        <v>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3">
        <v>139.0</v>
      </c>
      <c r="B143" s="16" t="s">
        <v>2085</v>
      </c>
      <c r="C143" s="16">
        <v>35245.0</v>
      </c>
      <c r="D143" s="16" t="s">
        <v>291</v>
      </c>
      <c r="E143" s="135"/>
      <c r="F143" s="130"/>
      <c r="G143" s="138">
        <v>20000.0</v>
      </c>
      <c r="H143" s="132"/>
      <c r="I143" s="139"/>
      <c r="J143" s="137"/>
      <c r="K143" s="69"/>
      <c r="L143" s="156">
        <v>20000.0</v>
      </c>
      <c r="M143" s="22">
        <f t="shared" si="1"/>
        <v>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3">
        <v>140.0</v>
      </c>
      <c r="B144" s="16" t="s">
        <v>2086</v>
      </c>
      <c r="C144" s="16">
        <v>35245.0</v>
      </c>
      <c r="D144" s="16" t="s">
        <v>291</v>
      </c>
      <c r="E144" s="135"/>
      <c r="F144" s="130"/>
      <c r="G144" s="138">
        <v>5000.0</v>
      </c>
      <c r="H144" s="132"/>
      <c r="I144" s="139"/>
      <c r="J144" s="137"/>
      <c r="K144" s="69"/>
      <c r="L144" s="156">
        <v>5000.0</v>
      </c>
      <c r="M144" s="22">
        <f t="shared" si="1"/>
        <v>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7" t="s">
        <v>1112</v>
      </c>
      <c r="B145" s="2"/>
      <c r="C145" s="84"/>
      <c r="D145" s="42"/>
      <c r="E145" s="111">
        <f t="shared" ref="E145:J145" si="2">SUM(E5:E144)</f>
        <v>2150</v>
      </c>
      <c r="F145" s="111">
        <f t="shared" si="2"/>
        <v>60400</v>
      </c>
      <c r="G145" s="111">
        <f t="shared" si="2"/>
        <v>155563</v>
      </c>
      <c r="H145" s="111">
        <f t="shared" si="2"/>
        <v>1410794</v>
      </c>
      <c r="I145" s="111">
        <f t="shared" si="2"/>
        <v>342425</v>
      </c>
      <c r="J145" s="111">
        <f t="shared" si="2"/>
        <v>600</v>
      </c>
      <c r="K145" s="112"/>
      <c r="L145" s="154">
        <f>SUM(L5:L144)</f>
        <v>1971932</v>
      </c>
      <c r="M145" s="11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158">
        <f>K145+L145+M145+N145+O145+P145+Q145</f>
        <v>1971932</v>
      </c>
      <c r="F146" s="159"/>
      <c r="G146" s="159"/>
      <c r="H146" s="159"/>
      <c r="I146" s="159"/>
      <c r="J146" s="159"/>
      <c r="K146" s="160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88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88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88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88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88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88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88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88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88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88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88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14">
    <mergeCell ref="F3:G3"/>
    <mergeCell ref="H3:I3"/>
    <mergeCell ref="J3:J4"/>
    <mergeCell ref="K3:K4"/>
    <mergeCell ref="E146:K14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2087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48" t="s">
        <v>2088</v>
      </c>
      <c r="C5" s="48">
        <v>50871.0</v>
      </c>
      <c r="D5" s="48" t="s">
        <v>24</v>
      </c>
      <c r="E5" s="135"/>
      <c r="F5" s="130"/>
      <c r="G5" s="131"/>
      <c r="H5" s="132">
        <v>50300.0</v>
      </c>
      <c r="I5" s="136"/>
      <c r="J5" s="137"/>
      <c r="K5" s="69"/>
      <c r="L5" s="21">
        <v>50300.0</v>
      </c>
      <c r="M5" s="22">
        <f t="shared" ref="M5:M134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48" t="s">
        <v>2089</v>
      </c>
      <c r="C6" s="48">
        <v>49825.0</v>
      </c>
      <c r="D6" s="48" t="s">
        <v>32</v>
      </c>
      <c r="E6" s="129"/>
      <c r="F6" s="130"/>
      <c r="G6" s="138"/>
      <c r="H6" s="132">
        <v>8500.0</v>
      </c>
      <c r="I6" s="133"/>
      <c r="J6" s="137"/>
      <c r="K6" s="69"/>
      <c r="L6" s="21">
        <v>8500.0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48" t="s">
        <v>2090</v>
      </c>
      <c r="C7" s="48">
        <v>53095.0</v>
      </c>
      <c r="D7" s="48" t="s">
        <v>2091</v>
      </c>
      <c r="E7" s="135"/>
      <c r="F7" s="130"/>
      <c r="G7" s="131"/>
      <c r="H7" s="132"/>
      <c r="I7" s="139">
        <v>5000.0</v>
      </c>
      <c r="J7" s="137"/>
      <c r="K7" s="69"/>
      <c r="L7" s="21">
        <v>5000.0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48" t="s">
        <v>2092</v>
      </c>
      <c r="C8" s="48">
        <v>57462.0</v>
      </c>
      <c r="D8" s="48" t="s">
        <v>673</v>
      </c>
      <c r="E8" s="135"/>
      <c r="F8" s="140"/>
      <c r="G8" s="131"/>
      <c r="H8" s="132"/>
      <c r="I8" s="133">
        <v>1400.0</v>
      </c>
      <c r="J8" s="134"/>
      <c r="K8" s="69"/>
      <c r="L8" s="21">
        <v>1400.0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48" t="s">
        <v>2093</v>
      </c>
      <c r="C9" s="48">
        <v>51951.0</v>
      </c>
      <c r="D9" s="48" t="s">
        <v>2094</v>
      </c>
      <c r="E9" s="135"/>
      <c r="F9" s="141"/>
      <c r="G9" s="131"/>
      <c r="H9" s="132">
        <v>350.0</v>
      </c>
      <c r="I9" s="133"/>
      <c r="J9" s="134"/>
      <c r="K9" s="69"/>
      <c r="L9" s="21">
        <v>350.0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48" t="s">
        <v>2095</v>
      </c>
      <c r="C10" s="48">
        <v>10001.0</v>
      </c>
      <c r="D10" s="48" t="s">
        <v>20</v>
      </c>
      <c r="E10" s="135"/>
      <c r="F10" s="140"/>
      <c r="G10" s="131"/>
      <c r="H10" s="132"/>
      <c r="I10" s="133">
        <v>7650.0</v>
      </c>
      <c r="J10" s="134"/>
      <c r="K10" s="69"/>
      <c r="L10" s="21">
        <v>7650.0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48" t="s">
        <v>2096</v>
      </c>
      <c r="C11" s="48">
        <v>48631.0</v>
      </c>
      <c r="D11" s="48" t="s">
        <v>112</v>
      </c>
      <c r="E11" s="129"/>
      <c r="F11" s="130"/>
      <c r="G11" s="131"/>
      <c r="H11" s="132">
        <v>17400.0</v>
      </c>
      <c r="I11" s="133"/>
      <c r="J11" s="137"/>
      <c r="K11" s="69"/>
      <c r="L11" s="21">
        <v>17400.0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48" t="s">
        <v>2097</v>
      </c>
      <c r="C12" s="48">
        <v>50119.0</v>
      </c>
      <c r="D12" s="48" t="s">
        <v>630</v>
      </c>
      <c r="E12" s="129"/>
      <c r="F12" s="130"/>
      <c r="G12" s="131"/>
      <c r="H12" s="132">
        <v>448.0</v>
      </c>
      <c r="I12" s="133"/>
      <c r="J12" s="134"/>
      <c r="K12" s="69"/>
      <c r="L12" s="21">
        <v>448.0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48" t="s">
        <v>2098</v>
      </c>
      <c r="C13" s="48">
        <v>49194.0</v>
      </c>
      <c r="D13" s="48" t="s">
        <v>1218</v>
      </c>
      <c r="E13" s="135"/>
      <c r="F13" s="130"/>
      <c r="G13" s="131"/>
      <c r="H13" s="132">
        <v>2500.0</v>
      </c>
      <c r="I13" s="133"/>
      <c r="J13" s="134"/>
      <c r="K13" s="69"/>
      <c r="L13" s="21">
        <v>2500.0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48" t="s">
        <v>2099</v>
      </c>
      <c r="C14" s="48">
        <v>10001.0</v>
      </c>
      <c r="D14" s="48" t="s">
        <v>20</v>
      </c>
      <c r="E14" s="135"/>
      <c r="F14" s="142"/>
      <c r="G14" s="131"/>
      <c r="H14" s="132">
        <v>5150.0</v>
      </c>
      <c r="I14" s="133"/>
      <c r="J14" s="137"/>
      <c r="K14" s="69"/>
      <c r="L14" s="21">
        <v>5150.0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48" t="s">
        <v>2100</v>
      </c>
      <c r="C15" s="48">
        <v>39588.0</v>
      </c>
      <c r="D15" s="48" t="s">
        <v>204</v>
      </c>
      <c r="E15" s="129"/>
      <c r="F15" s="142"/>
      <c r="G15" s="131"/>
      <c r="H15" s="132">
        <v>4500.0</v>
      </c>
      <c r="I15" s="133"/>
      <c r="J15" s="134"/>
      <c r="K15" s="69"/>
      <c r="L15" s="21">
        <v>4500.0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48" t="s">
        <v>2101</v>
      </c>
      <c r="C16" s="48">
        <v>52032.0</v>
      </c>
      <c r="D16" s="48" t="s">
        <v>76</v>
      </c>
      <c r="E16" s="135"/>
      <c r="F16" s="142"/>
      <c r="G16" s="131"/>
      <c r="H16" s="132">
        <v>30000.0</v>
      </c>
      <c r="I16" s="133"/>
      <c r="J16" s="137"/>
      <c r="K16" s="69"/>
      <c r="L16" s="21">
        <v>30000.0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48" t="s">
        <v>2102</v>
      </c>
      <c r="C17" s="48">
        <v>24751.0</v>
      </c>
      <c r="D17" s="48" t="s">
        <v>219</v>
      </c>
      <c r="E17" s="135"/>
      <c r="F17" s="130"/>
      <c r="G17" s="131"/>
      <c r="H17" s="132">
        <v>290.0</v>
      </c>
      <c r="I17" s="133"/>
      <c r="J17" s="137"/>
      <c r="K17" s="69"/>
      <c r="L17" s="21">
        <v>290.0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48" t="s">
        <v>2103</v>
      </c>
      <c r="C18" s="48">
        <v>50072.0</v>
      </c>
      <c r="D18" s="48" t="s">
        <v>2104</v>
      </c>
      <c r="E18" s="135"/>
      <c r="F18" s="130"/>
      <c r="G18" s="131"/>
      <c r="H18" s="132"/>
      <c r="I18" s="133">
        <v>6000.0</v>
      </c>
      <c r="J18" s="137"/>
      <c r="K18" s="69"/>
      <c r="L18" s="21">
        <v>6000.0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48" t="s">
        <v>2105</v>
      </c>
      <c r="C19" s="48">
        <v>42833.0</v>
      </c>
      <c r="D19" s="48" t="s">
        <v>2106</v>
      </c>
      <c r="E19" s="135"/>
      <c r="F19" s="130"/>
      <c r="G19" s="131"/>
      <c r="H19" s="132">
        <v>1400.0</v>
      </c>
      <c r="I19" s="133"/>
      <c r="J19" s="134"/>
      <c r="K19" s="69"/>
      <c r="L19" s="21">
        <v>1400.0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48" t="s">
        <v>2107</v>
      </c>
      <c r="C20" s="48">
        <v>50474.0</v>
      </c>
      <c r="D20" s="48" t="s">
        <v>249</v>
      </c>
      <c r="E20" s="129"/>
      <c r="F20" s="130"/>
      <c r="G20" s="131"/>
      <c r="H20" s="132">
        <v>34500.0</v>
      </c>
      <c r="I20" s="133"/>
      <c r="J20" s="137"/>
      <c r="K20" s="69"/>
      <c r="L20" s="21">
        <v>34500.0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48" t="s">
        <v>2108</v>
      </c>
      <c r="C21" s="48">
        <v>53283.0</v>
      </c>
      <c r="D21" s="48" t="s">
        <v>45</v>
      </c>
      <c r="E21" s="129"/>
      <c r="F21" s="142"/>
      <c r="G21" s="131"/>
      <c r="H21" s="132">
        <v>5400.0</v>
      </c>
      <c r="I21" s="139"/>
      <c r="J21" s="137"/>
      <c r="K21" s="69"/>
      <c r="L21" s="21">
        <v>5400.0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48" t="s">
        <v>2109</v>
      </c>
      <c r="C22" s="48">
        <v>10320.0</v>
      </c>
      <c r="D22" s="48" t="s">
        <v>30</v>
      </c>
      <c r="E22" s="129"/>
      <c r="F22" s="130"/>
      <c r="G22" s="131"/>
      <c r="H22" s="132">
        <v>1750.0</v>
      </c>
      <c r="I22" s="133"/>
      <c r="J22" s="137"/>
      <c r="K22" s="69"/>
      <c r="L22" s="21">
        <v>1750.0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48" t="s">
        <v>2110</v>
      </c>
      <c r="C23" s="48">
        <v>44149.0</v>
      </c>
      <c r="D23" s="48" t="s">
        <v>192</v>
      </c>
      <c r="E23" s="129"/>
      <c r="F23" s="130"/>
      <c r="G23" s="131"/>
      <c r="H23" s="132">
        <v>8000.0</v>
      </c>
      <c r="I23" s="133"/>
      <c r="J23" s="134"/>
      <c r="K23" s="69"/>
      <c r="L23" s="21">
        <v>8000.0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48" t="s">
        <v>2111</v>
      </c>
      <c r="C24" s="48">
        <v>50173.0</v>
      </c>
      <c r="D24" s="48" t="s">
        <v>325</v>
      </c>
      <c r="E24" s="135"/>
      <c r="F24" s="130"/>
      <c r="G24" s="131"/>
      <c r="H24" s="132"/>
      <c r="I24" s="133">
        <v>2500.0</v>
      </c>
      <c r="J24" s="137"/>
      <c r="K24" s="69"/>
      <c r="L24" s="21">
        <v>2500.0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48" t="s">
        <v>2112</v>
      </c>
      <c r="C25" s="48">
        <v>52725.0</v>
      </c>
      <c r="D25" s="48" t="s">
        <v>2113</v>
      </c>
      <c r="E25" s="129"/>
      <c r="F25" s="142"/>
      <c r="G25" s="131"/>
      <c r="H25" s="132"/>
      <c r="I25" s="133">
        <v>30000.0</v>
      </c>
      <c r="J25" s="137"/>
      <c r="K25" s="69"/>
      <c r="L25" s="21">
        <v>30000.0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48" t="s">
        <v>2114</v>
      </c>
      <c r="C26" s="48">
        <v>59443.0</v>
      </c>
      <c r="D26" s="48" t="s">
        <v>2115</v>
      </c>
      <c r="E26" s="135"/>
      <c r="F26" s="130"/>
      <c r="G26" s="131"/>
      <c r="H26" s="132"/>
      <c r="I26" s="133">
        <v>300.0</v>
      </c>
      <c r="J26" s="137"/>
      <c r="K26" s="69"/>
      <c r="L26" s="21">
        <v>300.0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48" t="s">
        <v>2116</v>
      </c>
      <c r="C27" s="48">
        <v>56676.0</v>
      </c>
      <c r="D27" s="48" t="s">
        <v>1819</v>
      </c>
      <c r="E27" s="135"/>
      <c r="F27" s="142"/>
      <c r="G27" s="138"/>
      <c r="H27" s="132">
        <v>350.0</v>
      </c>
      <c r="I27" s="139"/>
      <c r="J27" s="137"/>
      <c r="K27" s="69"/>
      <c r="L27" s="21">
        <v>350.0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48" t="s">
        <v>2117</v>
      </c>
      <c r="C28" s="48">
        <v>50595.0</v>
      </c>
      <c r="D28" s="48" t="s">
        <v>245</v>
      </c>
      <c r="E28" s="135"/>
      <c r="F28" s="142"/>
      <c r="G28" s="138"/>
      <c r="H28" s="132">
        <v>49850.0</v>
      </c>
      <c r="I28" s="133"/>
      <c r="J28" s="137"/>
      <c r="K28" s="69"/>
      <c r="L28" s="21">
        <v>49850.0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48" t="s">
        <v>2118</v>
      </c>
      <c r="C29" s="48">
        <v>48910.0</v>
      </c>
      <c r="D29" s="48" t="s">
        <v>62</v>
      </c>
      <c r="E29" s="135"/>
      <c r="F29" s="142"/>
      <c r="G29" s="131"/>
      <c r="H29" s="132"/>
      <c r="I29" s="139">
        <v>5150.0</v>
      </c>
      <c r="J29" s="137"/>
      <c r="K29" s="69"/>
      <c r="L29" s="21">
        <v>5150.0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48" t="s">
        <v>2119</v>
      </c>
      <c r="C30" s="48">
        <v>51406.0</v>
      </c>
      <c r="D30" s="48" t="s">
        <v>238</v>
      </c>
      <c r="E30" s="135"/>
      <c r="F30" s="130"/>
      <c r="G30" s="131"/>
      <c r="H30" s="132"/>
      <c r="I30" s="133">
        <v>20000.0</v>
      </c>
      <c r="J30" s="137"/>
      <c r="K30" s="69"/>
      <c r="L30" s="21">
        <v>20000.0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48" t="s">
        <v>2120</v>
      </c>
      <c r="C31" s="48">
        <v>54631.0</v>
      </c>
      <c r="D31" s="48" t="s">
        <v>2121</v>
      </c>
      <c r="E31" s="135"/>
      <c r="F31" s="130"/>
      <c r="G31" s="131"/>
      <c r="H31" s="132">
        <v>5150.0</v>
      </c>
      <c r="I31" s="139"/>
      <c r="J31" s="137"/>
      <c r="K31" s="69"/>
      <c r="L31" s="21">
        <v>5150.0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48" t="s">
        <v>2122</v>
      </c>
      <c r="C32" s="48">
        <v>58978.0</v>
      </c>
      <c r="D32" s="48" t="s">
        <v>1036</v>
      </c>
      <c r="E32" s="135"/>
      <c r="F32" s="142"/>
      <c r="G32" s="131"/>
      <c r="H32" s="132">
        <v>481.0</v>
      </c>
      <c r="I32" s="133"/>
      <c r="J32" s="137"/>
      <c r="K32" s="69"/>
      <c r="L32" s="21">
        <v>481.0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48" t="s">
        <v>2123</v>
      </c>
      <c r="C33" s="48">
        <v>50074.0</v>
      </c>
      <c r="D33" s="48" t="s">
        <v>2124</v>
      </c>
      <c r="E33" s="135"/>
      <c r="F33" s="142"/>
      <c r="G33" s="131"/>
      <c r="H33" s="132">
        <v>2752.0</v>
      </c>
      <c r="I33" s="139"/>
      <c r="J33" s="134"/>
      <c r="K33" s="69"/>
      <c r="L33" s="21">
        <v>2752.0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48" t="s">
        <v>2125</v>
      </c>
      <c r="C34" s="48">
        <v>53683.0</v>
      </c>
      <c r="D34" s="48" t="s">
        <v>1465</v>
      </c>
      <c r="E34" s="135"/>
      <c r="F34" s="130"/>
      <c r="G34" s="131"/>
      <c r="H34" s="132">
        <v>2752.0</v>
      </c>
      <c r="I34" s="139"/>
      <c r="J34" s="137"/>
      <c r="K34" s="69"/>
      <c r="L34" s="21">
        <v>2752.0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48" t="s">
        <v>2126</v>
      </c>
      <c r="C35" s="48">
        <v>10320.0</v>
      </c>
      <c r="D35" s="48" t="s">
        <v>30</v>
      </c>
      <c r="E35" s="135"/>
      <c r="F35" s="142"/>
      <c r="G35" s="131"/>
      <c r="H35" s="132">
        <v>2500.0</v>
      </c>
      <c r="I35" s="133"/>
      <c r="J35" s="137"/>
      <c r="K35" s="69"/>
      <c r="L35" s="21">
        <v>2500.0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48" t="s">
        <v>2127</v>
      </c>
      <c r="C36" s="48">
        <v>58068.0</v>
      </c>
      <c r="D36" s="48" t="s">
        <v>1099</v>
      </c>
      <c r="E36" s="135"/>
      <c r="F36" s="142"/>
      <c r="G36" s="131"/>
      <c r="H36" s="132">
        <v>300.0</v>
      </c>
      <c r="I36" s="133"/>
      <c r="J36" s="137"/>
      <c r="K36" s="69"/>
      <c r="L36" s="21">
        <v>300.0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48" t="s">
        <v>2128</v>
      </c>
      <c r="C37" s="48">
        <v>51848.0</v>
      </c>
      <c r="D37" s="48" t="s">
        <v>2129</v>
      </c>
      <c r="E37" s="135"/>
      <c r="F37" s="130"/>
      <c r="G37" s="131"/>
      <c r="H37" s="132"/>
      <c r="I37" s="133">
        <v>5150.0</v>
      </c>
      <c r="J37" s="137"/>
      <c r="K37" s="69"/>
      <c r="L37" s="21">
        <v>5150.0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48" t="s">
        <v>2130</v>
      </c>
      <c r="C38" s="48">
        <v>55146.0</v>
      </c>
      <c r="D38" s="48" t="s">
        <v>2131</v>
      </c>
      <c r="E38" s="135"/>
      <c r="F38" s="130"/>
      <c r="G38" s="131"/>
      <c r="H38" s="132"/>
      <c r="I38" s="133">
        <v>7250.0</v>
      </c>
      <c r="J38" s="137"/>
      <c r="K38" s="69"/>
      <c r="L38" s="21">
        <v>7250.0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48" t="s">
        <v>2132</v>
      </c>
      <c r="C39" s="48">
        <v>33447.0</v>
      </c>
      <c r="D39" s="48" t="s">
        <v>2133</v>
      </c>
      <c r="E39" s="135"/>
      <c r="F39" s="130"/>
      <c r="G39" s="131"/>
      <c r="H39" s="132"/>
      <c r="I39" s="133">
        <v>3600.0</v>
      </c>
      <c r="J39" s="144"/>
      <c r="K39" s="69"/>
      <c r="L39" s="21">
        <v>3600.0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48" t="s">
        <v>2134</v>
      </c>
      <c r="C40" s="48">
        <v>13781.0</v>
      </c>
      <c r="D40" s="48" t="s">
        <v>289</v>
      </c>
      <c r="E40" s="135"/>
      <c r="F40" s="142"/>
      <c r="G40" s="131"/>
      <c r="H40" s="132">
        <v>1250.0</v>
      </c>
      <c r="I40" s="133"/>
      <c r="J40" s="137"/>
      <c r="K40" s="69"/>
      <c r="L40" s="21">
        <v>1250.0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48" t="s">
        <v>2135</v>
      </c>
      <c r="C41" s="48">
        <v>56387.0</v>
      </c>
      <c r="D41" s="48" t="s">
        <v>649</v>
      </c>
      <c r="E41" s="135"/>
      <c r="F41" s="142"/>
      <c r="G41" s="131"/>
      <c r="H41" s="132"/>
      <c r="I41" s="139">
        <v>50000.0</v>
      </c>
      <c r="J41" s="137"/>
      <c r="K41" s="69"/>
      <c r="L41" s="21">
        <v>50000.0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48" t="s">
        <v>2136</v>
      </c>
      <c r="C42" s="48">
        <v>39317.0</v>
      </c>
      <c r="D42" s="48" t="s">
        <v>37</v>
      </c>
      <c r="E42" s="129"/>
      <c r="F42" s="141"/>
      <c r="G42" s="131"/>
      <c r="H42" s="132"/>
      <c r="I42" s="133">
        <v>15000.0</v>
      </c>
      <c r="J42" s="137"/>
      <c r="K42" s="69"/>
      <c r="L42" s="21">
        <v>15000.0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48" t="s">
        <v>2137</v>
      </c>
      <c r="C43" s="48">
        <v>39317.0</v>
      </c>
      <c r="D43" s="48" t="s">
        <v>37</v>
      </c>
      <c r="E43" s="129"/>
      <c r="F43" s="130"/>
      <c r="G43" s="131"/>
      <c r="H43" s="132"/>
      <c r="I43" s="133">
        <v>25000.0</v>
      </c>
      <c r="J43" s="137"/>
      <c r="K43" s="69"/>
      <c r="L43" s="21">
        <v>25000.0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48" t="s">
        <v>2138</v>
      </c>
      <c r="C44" s="48">
        <v>56387.0</v>
      </c>
      <c r="D44" s="48" t="s">
        <v>649</v>
      </c>
      <c r="E44" s="81"/>
      <c r="F44" s="142"/>
      <c r="G44" s="131"/>
      <c r="H44" s="132"/>
      <c r="I44" s="133"/>
      <c r="J44" s="134">
        <v>20600.0</v>
      </c>
      <c r="K44" s="69"/>
      <c r="L44" s="21">
        <v>20600.0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48" t="s">
        <v>2139</v>
      </c>
      <c r="C45" s="48">
        <v>58978.0</v>
      </c>
      <c r="D45" s="48" t="s">
        <v>1036</v>
      </c>
      <c r="E45" s="129"/>
      <c r="F45" s="142"/>
      <c r="G45" s="138"/>
      <c r="H45" s="132"/>
      <c r="I45" s="139">
        <v>2752.0</v>
      </c>
      <c r="J45" s="134"/>
      <c r="K45" s="69"/>
      <c r="L45" s="21">
        <v>2752.0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48" t="s">
        <v>2140</v>
      </c>
      <c r="C46" s="48">
        <v>50146.0</v>
      </c>
      <c r="D46" s="48" t="s">
        <v>446</v>
      </c>
      <c r="E46" s="135"/>
      <c r="F46" s="141"/>
      <c r="G46" s="138">
        <v>5000.0</v>
      </c>
      <c r="H46" s="132"/>
      <c r="I46" s="133"/>
      <c r="J46" s="137"/>
      <c r="K46" s="69"/>
      <c r="L46" s="21">
        <v>5000.0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48" t="s">
        <v>2141</v>
      </c>
      <c r="C47" s="48">
        <v>21384.0</v>
      </c>
      <c r="D47" s="48" t="s">
        <v>243</v>
      </c>
      <c r="E47" s="135"/>
      <c r="F47" s="141"/>
      <c r="G47" s="131"/>
      <c r="H47" s="132">
        <v>2900.0</v>
      </c>
      <c r="I47" s="133"/>
      <c r="J47" s="134">
        <v>2100.0</v>
      </c>
      <c r="K47" s="69"/>
      <c r="L47" s="21">
        <v>5000.0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48" t="s">
        <v>2142</v>
      </c>
      <c r="C48" s="48">
        <v>51051.0</v>
      </c>
      <c r="D48" s="48" t="s">
        <v>1279</v>
      </c>
      <c r="E48" s="129"/>
      <c r="F48" s="130"/>
      <c r="G48" s="131"/>
      <c r="H48" s="132">
        <v>15000.0</v>
      </c>
      <c r="I48" s="133"/>
      <c r="J48" s="137"/>
      <c r="K48" s="69"/>
      <c r="L48" s="21">
        <v>15000.0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48" t="s">
        <v>2143</v>
      </c>
      <c r="C49" s="48">
        <v>51051.0</v>
      </c>
      <c r="D49" s="48" t="s">
        <v>1279</v>
      </c>
      <c r="E49" s="129"/>
      <c r="F49" s="130"/>
      <c r="G49" s="131"/>
      <c r="H49" s="132">
        <v>8750.0</v>
      </c>
      <c r="I49" s="133"/>
      <c r="J49" s="134"/>
      <c r="K49" s="69"/>
      <c r="L49" s="21">
        <v>8750.0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48" t="s">
        <v>2144</v>
      </c>
      <c r="C50" s="48">
        <v>49831.0</v>
      </c>
      <c r="D50" s="48" t="s">
        <v>1472</v>
      </c>
      <c r="E50" s="129"/>
      <c r="F50" s="130"/>
      <c r="G50" s="131"/>
      <c r="H50" s="132"/>
      <c r="I50" s="133"/>
      <c r="J50" s="137"/>
      <c r="K50" s="69"/>
      <c r="L50" s="21">
        <v>6960.0</v>
      </c>
      <c r="M50" s="22">
        <f t="shared" si="1"/>
        <v>-6960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48" t="s">
        <v>2145</v>
      </c>
      <c r="C51" s="48">
        <v>55409.0</v>
      </c>
      <c r="D51" s="48" t="s">
        <v>394</v>
      </c>
      <c r="E51" s="129">
        <v>290.0</v>
      </c>
      <c r="F51" s="130"/>
      <c r="G51" s="131"/>
      <c r="H51" s="132"/>
      <c r="I51" s="133">
        <v>6960.0</v>
      </c>
      <c r="J51" s="137"/>
      <c r="K51" s="69"/>
      <c r="L51" s="21">
        <v>290.0</v>
      </c>
      <c r="M51" s="22">
        <f t="shared" si="1"/>
        <v>6960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48" t="s">
        <v>2146</v>
      </c>
      <c r="C52" s="48">
        <v>52576.0</v>
      </c>
      <c r="D52" s="48" t="s">
        <v>790</v>
      </c>
      <c r="E52" s="135"/>
      <c r="F52" s="130"/>
      <c r="G52" s="131"/>
      <c r="H52" s="132">
        <v>12500.0</v>
      </c>
      <c r="I52" s="139"/>
      <c r="J52" s="137"/>
      <c r="K52" s="69"/>
      <c r="L52" s="21">
        <v>12500.0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48" t="s">
        <v>2147</v>
      </c>
      <c r="C53" s="48">
        <v>56173.0</v>
      </c>
      <c r="D53" s="48" t="s">
        <v>2148</v>
      </c>
      <c r="E53" s="135"/>
      <c r="F53" s="130"/>
      <c r="G53" s="138"/>
      <c r="H53" s="132"/>
      <c r="I53" s="139">
        <v>17500.0</v>
      </c>
      <c r="J53" s="134"/>
      <c r="K53" s="69"/>
      <c r="L53" s="21">
        <v>17500.0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48" t="s">
        <v>2149</v>
      </c>
      <c r="C54" s="48">
        <v>48910.0</v>
      </c>
      <c r="D54" s="48" t="s">
        <v>62</v>
      </c>
      <c r="E54" s="135"/>
      <c r="F54" s="130"/>
      <c r="G54" s="131"/>
      <c r="H54" s="132"/>
      <c r="I54" s="139">
        <v>16550.0</v>
      </c>
      <c r="J54" s="134"/>
      <c r="K54" s="69"/>
      <c r="L54" s="21">
        <v>16550.0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48" t="s">
        <v>2150</v>
      </c>
      <c r="C55" s="48">
        <v>48053.0</v>
      </c>
      <c r="D55" s="48" t="s">
        <v>655</v>
      </c>
      <c r="E55" s="129"/>
      <c r="F55" s="130"/>
      <c r="G55" s="131"/>
      <c r="H55" s="132">
        <v>350.0</v>
      </c>
      <c r="I55" s="139"/>
      <c r="J55" s="134"/>
      <c r="K55" s="69"/>
      <c r="L55" s="21">
        <v>350.0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48" t="s">
        <v>2151</v>
      </c>
      <c r="C56" s="48">
        <v>53249.0</v>
      </c>
      <c r="D56" s="48" t="s">
        <v>338</v>
      </c>
      <c r="E56" s="135"/>
      <c r="F56" s="130"/>
      <c r="G56" s="138"/>
      <c r="H56" s="132">
        <v>15000.0</v>
      </c>
      <c r="I56" s="139"/>
      <c r="J56" s="137"/>
      <c r="K56" s="69"/>
      <c r="L56" s="21">
        <v>15000.0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48" t="s">
        <v>2152</v>
      </c>
      <c r="C57" s="48">
        <v>33065.0</v>
      </c>
      <c r="D57" s="48" t="s">
        <v>628</v>
      </c>
      <c r="E57" s="129"/>
      <c r="F57" s="130"/>
      <c r="G57" s="138"/>
      <c r="H57" s="132">
        <v>1400.0</v>
      </c>
      <c r="I57" s="139"/>
      <c r="J57" s="137"/>
      <c r="K57" s="69"/>
      <c r="L57" s="21">
        <v>1400.0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48" t="s">
        <v>2153</v>
      </c>
      <c r="C58" s="48">
        <v>33065.0</v>
      </c>
      <c r="D58" s="48" t="s">
        <v>628</v>
      </c>
      <c r="E58" s="129"/>
      <c r="F58" s="130"/>
      <c r="G58" s="138"/>
      <c r="H58" s="132">
        <v>2650.0</v>
      </c>
      <c r="I58" s="139"/>
      <c r="J58" s="137"/>
      <c r="K58" s="69"/>
      <c r="L58" s="21">
        <v>2650.0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48" t="s">
        <v>2154</v>
      </c>
      <c r="C59" s="48">
        <v>53283.0</v>
      </c>
      <c r="D59" s="48" t="s">
        <v>45</v>
      </c>
      <c r="E59" s="135"/>
      <c r="F59" s="130"/>
      <c r="G59" s="138"/>
      <c r="H59" s="132">
        <v>2500.0</v>
      </c>
      <c r="I59" s="139"/>
      <c r="J59" s="137"/>
      <c r="K59" s="69"/>
      <c r="L59" s="21">
        <v>2500.0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48" t="s">
        <v>2155</v>
      </c>
      <c r="C60" s="48">
        <v>57630.0</v>
      </c>
      <c r="D60" s="48" t="s">
        <v>2156</v>
      </c>
      <c r="E60" s="135"/>
      <c r="F60" s="130"/>
      <c r="G60" s="138"/>
      <c r="H60" s="132">
        <v>8750.0</v>
      </c>
      <c r="I60" s="139"/>
      <c r="J60" s="137"/>
      <c r="K60" s="69"/>
      <c r="L60" s="21">
        <v>8750.0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48" t="s">
        <v>2157</v>
      </c>
      <c r="C61" s="48">
        <v>39317.0</v>
      </c>
      <c r="D61" s="48" t="s">
        <v>37</v>
      </c>
      <c r="E61" s="135"/>
      <c r="F61" s="130"/>
      <c r="G61" s="138"/>
      <c r="H61" s="132"/>
      <c r="I61" s="139">
        <v>7500.0</v>
      </c>
      <c r="J61" s="137"/>
      <c r="K61" s="69"/>
      <c r="L61" s="21">
        <v>7500.0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48" t="s">
        <v>2158</v>
      </c>
      <c r="C62" s="48">
        <v>59262.0</v>
      </c>
      <c r="D62" s="48" t="s">
        <v>605</v>
      </c>
      <c r="E62" s="135"/>
      <c r="F62" s="130"/>
      <c r="G62" s="138"/>
      <c r="H62" s="132">
        <v>10000.0</v>
      </c>
      <c r="I62" s="139"/>
      <c r="J62" s="137"/>
      <c r="K62" s="69"/>
      <c r="L62" s="21">
        <v>10000.0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48" t="s">
        <v>2159</v>
      </c>
      <c r="C63" s="48">
        <v>39317.0</v>
      </c>
      <c r="D63" s="48" t="s">
        <v>37</v>
      </c>
      <c r="E63" s="135"/>
      <c r="F63" s="130"/>
      <c r="G63" s="138"/>
      <c r="H63" s="132">
        <v>300.0</v>
      </c>
      <c r="I63" s="139"/>
      <c r="J63" s="137"/>
      <c r="K63" s="69"/>
      <c r="L63" s="21">
        <v>300.0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48" t="s">
        <v>2160</v>
      </c>
      <c r="C64" s="48">
        <v>55446.0</v>
      </c>
      <c r="D64" s="48" t="s">
        <v>423</v>
      </c>
      <c r="E64" s="135"/>
      <c r="F64" s="130"/>
      <c r="G64" s="138"/>
      <c r="H64" s="132">
        <v>1250.0</v>
      </c>
      <c r="I64" s="139"/>
      <c r="J64" s="137"/>
      <c r="K64" s="69"/>
      <c r="L64" s="21">
        <v>1250.0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48" t="s">
        <v>2161</v>
      </c>
      <c r="C65" s="48">
        <v>55446.0</v>
      </c>
      <c r="D65" s="48" t="s">
        <v>423</v>
      </c>
      <c r="E65" s="135"/>
      <c r="F65" s="130"/>
      <c r="G65" s="138"/>
      <c r="H65" s="132"/>
      <c r="I65" s="139"/>
      <c r="J65" s="134">
        <v>300.0</v>
      </c>
      <c r="K65" s="69"/>
      <c r="L65" s="21">
        <v>300.0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48" t="s">
        <v>2162</v>
      </c>
      <c r="C66" s="48">
        <v>10271.0</v>
      </c>
      <c r="D66" s="48" t="s">
        <v>234</v>
      </c>
      <c r="E66" s="135"/>
      <c r="F66" s="130"/>
      <c r="G66" s="138"/>
      <c r="H66" s="132"/>
      <c r="I66" s="139">
        <v>3650.0</v>
      </c>
      <c r="J66" s="137"/>
      <c r="K66" s="69"/>
      <c r="L66" s="21">
        <v>3650.0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48" t="s">
        <v>2163</v>
      </c>
      <c r="C67" s="48">
        <v>51406.0</v>
      </c>
      <c r="D67" s="48" t="s">
        <v>238</v>
      </c>
      <c r="E67" s="135"/>
      <c r="F67" s="130"/>
      <c r="G67" s="138"/>
      <c r="H67" s="132"/>
      <c r="I67" s="139">
        <v>458.0</v>
      </c>
      <c r="J67" s="137"/>
      <c r="K67" s="69"/>
      <c r="L67" s="21">
        <v>458.0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48" t="s">
        <v>2164</v>
      </c>
      <c r="C68" s="48">
        <v>55555.0</v>
      </c>
      <c r="D68" s="48" t="s">
        <v>539</v>
      </c>
      <c r="E68" s="135"/>
      <c r="F68" s="142">
        <v>7700.0</v>
      </c>
      <c r="G68" s="138"/>
      <c r="H68" s="132"/>
      <c r="I68" s="139"/>
      <c r="J68" s="137"/>
      <c r="K68" s="69"/>
      <c r="L68" s="21">
        <v>7700.0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48" t="s">
        <v>2165</v>
      </c>
      <c r="C69" s="48">
        <v>52647.0</v>
      </c>
      <c r="D69" s="48" t="s">
        <v>479</v>
      </c>
      <c r="E69" s="135"/>
      <c r="F69" s="130"/>
      <c r="G69" s="138"/>
      <c r="H69" s="132">
        <v>2500.0</v>
      </c>
      <c r="I69" s="139"/>
      <c r="J69" s="134"/>
      <c r="K69" s="69"/>
      <c r="L69" s="21">
        <v>2500.0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48" t="s">
        <v>2166</v>
      </c>
      <c r="C70" s="48">
        <v>47896.0</v>
      </c>
      <c r="D70" s="48" t="s">
        <v>2167</v>
      </c>
      <c r="E70" s="135"/>
      <c r="F70" s="142"/>
      <c r="G70" s="138"/>
      <c r="H70" s="132">
        <v>27000.0</v>
      </c>
      <c r="I70" s="139"/>
      <c r="J70" s="137"/>
      <c r="K70" s="69"/>
      <c r="L70" s="21">
        <v>27000.0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48" t="s">
        <v>2168</v>
      </c>
      <c r="C71" s="48">
        <v>26831.0</v>
      </c>
      <c r="D71" s="48" t="s">
        <v>199</v>
      </c>
      <c r="E71" s="135"/>
      <c r="F71" s="130"/>
      <c r="G71" s="138"/>
      <c r="H71" s="132"/>
      <c r="I71" s="139">
        <v>13900.0</v>
      </c>
      <c r="J71" s="137"/>
      <c r="K71" s="69"/>
      <c r="L71" s="21">
        <v>13900.0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48" t="s">
        <v>2169</v>
      </c>
      <c r="C72" s="48">
        <v>49831.0</v>
      </c>
      <c r="D72" s="48" t="s">
        <v>1472</v>
      </c>
      <c r="E72" s="135"/>
      <c r="F72" s="130"/>
      <c r="G72" s="138"/>
      <c r="H72" s="132"/>
      <c r="I72" s="139">
        <v>2650.0</v>
      </c>
      <c r="J72" s="137"/>
      <c r="K72" s="69"/>
      <c r="L72" s="21">
        <v>2650.0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48" t="s">
        <v>2170</v>
      </c>
      <c r="C73" s="48">
        <v>55992.0</v>
      </c>
      <c r="D73" s="48" t="s">
        <v>225</v>
      </c>
      <c r="E73" s="135"/>
      <c r="F73" s="142">
        <v>3750.0</v>
      </c>
      <c r="G73" s="138"/>
      <c r="H73" s="132"/>
      <c r="I73" s="139"/>
      <c r="J73" s="137"/>
      <c r="K73" s="69"/>
      <c r="L73" s="21">
        <v>3750.0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48" t="s">
        <v>2171</v>
      </c>
      <c r="C74" s="48">
        <v>48305.0</v>
      </c>
      <c r="D74" s="48" t="s">
        <v>1088</v>
      </c>
      <c r="E74" s="135"/>
      <c r="F74" s="130"/>
      <c r="G74" s="138"/>
      <c r="H74" s="132">
        <v>300.0</v>
      </c>
      <c r="I74" s="139"/>
      <c r="J74" s="137"/>
      <c r="K74" s="69"/>
      <c r="L74" s="21">
        <v>300.0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48" t="s">
        <v>2172</v>
      </c>
      <c r="C75" s="48">
        <v>43381.0</v>
      </c>
      <c r="D75" s="48" t="s">
        <v>388</v>
      </c>
      <c r="E75" s="129"/>
      <c r="F75" s="130"/>
      <c r="G75" s="138"/>
      <c r="H75" s="132">
        <v>10000.0</v>
      </c>
      <c r="I75" s="139"/>
      <c r="J75" s="137"/>
      <c r="K75" s="69"/>
      <c r="L75" s="21">
        <v>10000.0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48" t="s">
        <v>2173</v>
      </c>
      <c r="C76" s="48">
        <v>43955.0</v>
      </c>
      <c r="D76" s="48" t="s">
        <v>537</v>
      </c>
      <c r="E76" s="135"/>
      <c r="F76" s="130"/>
      <c r="G76" s="138"/>
      <c r="H76" s="132">
        <v>3600.0</v>
      </c>
      <c r="I76" s="139"/>
      <c r="J76" s="137"/>
      <c r="K76" s="69"/>
      <c r="L76" s="21">
        <v>3600.0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48" t="s">
        <v>2174</v>
      </c>
      <c r="C77" s="48">
        <v>44830.0</v>
      </c>
      <c r="D77" s="48" t="s">
        <v>2175</v>
      </c>
      <c r="E77" s="135"/>
      <c r="F77" s="130"/>
      <c r="G77" s="138"/>
      <c r="H77" s="132">
        <v>3600.0</v>
      </c>
      <c r="I77" s="139"/>
      <c r="J77" s="137"/>
      <c r="K77" s="69"/>
      <c r="L77" s="21">
        <v>3600.0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48" t="s">
        <v>2176</v>
      </c>
      <c r="C78" s="48">
        <v>48533.0</v>
      </c>
      <c r="D78" s="48" t="s">
        <v>2177</v>
      </c>
      <c r="E78" s="135"/>
      <c r="F78" s="130"/>
      <c r="G78" s="138"/>
      <c r="H78" s="132">
        <v>5150.0</v>
      </c>
      <c r="I78" s="139"/>
      <c r="J78" s="137"/>
      <c r="K78" s="69"/>
      <c r="L78" s="21">
        <v>5150.0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48" t="s">
        <v>2178</v>
      </c>
      <c r="C79" s="48">
        <v>43955.0</v>
      </c>
      <c r="D79" s="48" t="s">
        <v>537</v>
      </c>
      <c r="E79" s="135"/>
      <c r="F79" s="130"/>
      <c r="G79" s="138"/>
      <c r="H79" s="132">
        <v>300.0</v>
      </c>
      <c r="I79" s="139"/>
      <c r="J79" s="137"/>
      <c r="K79" s="69"/>
      <c r="L79" s="21">
        <v>300.0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48" t="s">
        <v>2179</v>
      </c>
      <c r="C80" s="48">
        <v>50221.0</v>
      </c>
      <c r="D80" s="48" t="s">
        <v>512</v>
      </c>
      <c r="E80" s="135"/>
      <c r="F80" s="130"/>
      <c r="G80" s="138"/>
      <c r="H80" s="132">
        <v>90.0</v>
      </c>
      <c r="I80" s="139"/>
      <c r="J80" s="137"/>
      <c r="K80" s="69"/>
      <c r="L80" s="21">
        <v>90.0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48" t="s">
        <v>2180</v>
      </c>
      <c r="C81" s="48">
        <v>50871.0</v>
      </c>
      <c r="D81" s="48" t="s">
        <v>24</v>
      </c>
      <c r="E81" s="145"/>
      <c r="F81" s="146"/>
      <c r="G81" s="147"/>
      <c r="H81" s="148">
        <v>32500.0</v>
      </c>
      <c r="I81" s="149"/>
      <c r="J81" s="150"/>
      <c r="K81" s="112"/>
      <c r="L81" s="156">
        <v>32500.0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48" t="s">
        <v>2181</v>
      </c>
      <c r="C82" s="48">
        <v>51876.0</v>
      </c>
      <c r="D82" s="48" t="s">
        <v>364</v>
      </c>
      <c r="E82" s="135"/>
      <c r="F82" s="142"/>
      <c r="G82" s="138"/>
      <c r="H82" s="132">
        <v>458.0</v>
      </c>
      <c r="I82" s="139"/>
      <c r="J82" s="137"/>
      <c r="K82" s="69"/>
      <c r="L82" s="156">
        <v>458.0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48" t="s">
        <v>2182</v>
      </c>
      <c r="C83" s="48">
        <v>50342.0</v>
      </c>
      <c r="D83" s="48" t="s">
        <v>463</v>
      </c>
      <c r="E83" s="135"/>
      <c r="F83" s="130"/>
      <c r="G83" s="138"/>
      <c r="H83" s="132">
        <v>252.0</v>
      </c>
      <c r="I83" s="139"/>
      <c r="J83" s="137"/>
      <c r="K83" s="69"/>
      <c r="L83" s="156">
        <v>252.0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48" t="s">
        <v>2183</v>
      </c>
      <c r="C84" s="48">
        <v>53249.0</v>
      </c>
      <c r="D84" s="48" t="s">
        <v>338</v>
      </c>
      <c r="E84" s="145"/>
      <c r="F84" s="146"/>
      <c r="G84" s="147"/>
      <c r="H84" s="148"/>
      <c r="I84" s="149">
        <v>1200.0</v>
      </c>
      <c r="J84" s="150"/>
      <c r="K84" s="112"/>
      <c r="L84" s="156">
        <v>1200.0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48" t="s">
        <v>2184</v>
      </c>
      <c r="C85" s="48">
        <v>36769.0</v>
      </c>
      <c r="D85" s="48" t="s">
        <v>154</v>
      </c>
      <c r="E85" s="135"/>
      <c r="F85" s="130"/>
      <c r="G85" s="138"/>
      <c r="H85" s="132">
        <v>2500.0</v>
      </c>
      <c r="I85" s="139"/>
      <c r="J85" s="137"/>
      <c r="K85" s="69"/>
      <c r="L85" s="156">
        <v>2500.0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48" t="s">
        <v>2185</v>
      </c>
      <c r="C86" s="48">
        <v>44035.0</v>
      </c>
      <c r="D86" s="48" t="s">
        <v>800</v>
      </c>
      <c r="E86" s="135"/>
      <c r="F86" s="130"/>
      <c r="G86" s="138"/>
      <c r="H86" s="132">
        <v>1425.0</v>
      </c>
      <c r="I86" s="139"/>
      <c r="J86" s="137"/>
      <c r="K86" s="69"/>
      <c r="L86" s="156">
        <v>1425.0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48" t="s">
        <v>2186</v>
      </c>
      <c r="C87" s="48">
        <v>50184.0</v>
      </c>
      <c r="D87" s="48" t="s">
        <v>1411</v>
      </c>
      <c r="E87" s="145"/>
      <c r="F87" s="146"/>
      <c r="G87" s="147"/>
      <c r="H87" s="148">
        <v>5000.0</v>
      </c>
      <c r="I87" s="149"/>
      <c r="J87" s="150"/>
      <c r="K87" s="112"/>
      <c r="L87" s="156">
        <v>5000.0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48" t="s">
        <v>2187</v>
      </c>
      <c r="C88" s="48">
        <v>59592.0</v>
      </c>
      <c r="D88" s="48" t="s">
        <v>2188</v>
      </c>
      <c r="E88" s="129">
        <v>22000.0</v>
      </c>
      <c r="F88" s="130"/>
      <c r="G88" s="138"/>
      <c r="H88" s="132">
        <v>5000.0</v>
      </c>
      <c r="I88" s="139"/>
      <c r="J88" s="137"/>
      <c r="K88" s="69"/>
      <c r="L88" s="156">
        <v>27000.0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48" t="s">
        <v>2189</v>
      </c>
      <c r="C89" s="48">
        <v>48631.0</v>
      </c>
      <c r="D89" s="48" t="s">
        <v>112</v>
      </c>
      <c r="E89" s="135"/>
      <c r="F89" s="130"/>
      <c r="G89" s="138"/>
      <c r="H89" s="132">
        <v>2500.0</v>
      </c>
      <c r="I89" s="139"/>
      <c r="J89" s="137"/>
      <c r="K89" s="69"/>
      <c r="L89" s="156">
        <v>2500.0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48" t="s">
        <v>2190</v>
      </c>
      <c r="C90" s="48">
        <v>58643.0</v>
      </c>
      <c r="D90" s="48" t="s">
        <v>2191</v>
      </c>
      <c r="E90" s="145"/>
      <c r="F90" s="146"/>
      <c r="G90" s="147"/>
      <c r="H90" s="148">
        <v>1550.0</v>
      </c>
      <c r="I90" s="149"/>
      <c r="J90" s="150"/>
      <c r="K90" s="112"/>
      <c r="L90" s="156">
        <v>1550.0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48" t="s">
        <v>2192</v>
      </c>
      <c r="C91" s="48">
        <v>49831.0</v>
      </c>
      <c r="D91" s="48" t="s">
        <v>1472</v>
      </c>
      <c r="E91" s="135"/>
      <c r="F91" s="142"/>
      <c r="G91" s="138"/>
      <c r="H91" s="132"/>
      <c r="I91" s="139">
        <v>2650.0</v>
      </c>
      <c r="J91" s="137"/>
      <c r="K91" s="69"/>
      <c r="L91" s="156">
        <v>2650.0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48" t="s">
        <v>2193</v>
      </c>
      <c r="C92" s="48">
        <v>59591.0</v>
      </c>
      <c r="D92" s="48" t="s">
        <v>2194</v>
      </c>
      <c r="E92" s="129">
        <v>27000.0</v>
      </c>
      <c r="F92" s="130"/>
      <c r="G92" s="138"/>
      <c r="H92" s="132"/>
      <c r="I92" s="139"/>
      <c r="J92" s="137"/>
      <c r="K92" s="69"/>
      <c r="L92" s="156">
        <v>27000.0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48" t="s">
        <v>2195</v>
      </c>
      <c r="C93" s="48">
        <v>50222.0</v>
      </c>
      <c r="D93" s="48" t="s">
        <v>83</v>
      </c>
      <c r="E93" s="145"/>
      <c r="F93" s="146"/>
      <c r="G93" s="147"/>
      <c r="H93" s="148">
        <v>746.0</v>
      </c>
      <c r="I93" s="149"/>
      <c r="J93" s="150"/>
      <c r="K93" s="112"/>
      <c r="L93" s="156">
        <v>746.0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48" t="s">
        <v>2196</v>
      </c>
      <c r="C94" s="48">
        <v>56980.0</v>
      </c>
      <c r="D94" s="48" t="s">
        <v>2197</v>
      </c>
      <c r="E94" s="135"/>
      <c r="F94" s="130"/>
      <c r="G94" s="138"/>
      <c r="H94" s="132">
        <v>18500.0</v>
      </c>
      <c r="I94" s="139"/>
      <c r="J94" s="137"/>
      <c r="K94" s="69"/>
      <c r="L94" s="156">
        <v>18500.0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48" t="s">
        <v>2198</v>
      </c>
      <c r="C95" s="48">
        <v>47787.0</v>
      </c>
      <c r="D95" s="48" t="s">
        <v>893</v>
      </c>
      <c r="E95" s="135"/>
      <c r="F95" s="130"/>
      <c r="G95" s="138"/>
      <c r="H95" s="132">
        <v>3750.0</v>
      </c>
      <c r="I95" s="139"/>
      <c r="J95" s="137"/>
      <c r="K95" s="69"/>
      <c r="L95" s="156">
        <v>3750.0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48" t="s">
        <v>2199</v>
      </c>
      <c r="C96" s="48">
        <v>39803.0</v>
      </c>
      <c r="D96" s="48" t="s">
        <v>1577</v>
      </c>
      <c r="E96" s="145"/>
      <c r="F96" s="146"/>
      <c r="G96" s="147"/>
      <c r="H96" s="148">
        <v>2650.0</v>
      </c>
      <c r="I96" s="149"/>
      <c r="J96" s="150"/>
      <c r="K96" s="112"/>
      <c r="L96" s="156">
        <v>2650.0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48" t="s">
        <v>2200</v>
      </c>
      <c r="C97" s="48">
        <v>10250.0</v>
      </c>
      <c r="D97" s="48" t="s">
        <v>81</v>
      </c>
      <c r="E97" s="135"/>
      <c r="F97" s="130"/>
      <c r="G97" s="138"/>
      <c r="H97" s="132"/>
      <c r="I97" s="139">
        <v>1250.0</v>
      </c>
      <c r="J97" s="137"/>
      <c r="K97" s="69"/>
      <c r="L97" s="156">
        <v>1250.0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48" t="s">
        <v>2201</v>
      </c>
      <c r="C98" s="48">
        <v>58433.0</v>
      </c>
      <c r="D98" s="48" t="s">
        <v>430</v>
      </c>
      <c r="E98" s="129">
        <v>15400.0</v>
      </c>
      <c r="F98" s="130"/>
      <c r="G98" s="138"/>
      <c r="H98" s="132"/>
      <c r="I98" s="139"/>
      <c r="J98" s="137"/>
      <c r="K98" s="69"/>
      <c r="L98" s="156">
        <v>15400.0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48" t="s">
        <v>2202</v>
      </c>
      <c r="C99" s="48">
        <v>51521.0</v>
      </c>
      <c r="D99" s="48" t="s">
        <v>1602</v>
      </c>
      <c r="E99" s="145"/>
      <c r="F99" s="146"/>
      <c r="G99" s="147"/>
      <c r="H99" s="148"/>
      <c r="I99" s="149">
        <v>113.0</v>
      </c>
      <c r="J99" s="150"/>
      <c r="K99" s="112"/>
      <c r="L99" s="156">
        <v>113.0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48" t="s">
        <v>2203</v>
      </c>
      <c r="C100" s="48">
        <v>58858.0</v>
      </c>
      <c r="D100" s="48" t="s">
        <v>1026</v>
      </c>
      <c r="E100" s="135"/>
      <c r="F100" s="130"/>
      <c r="G100" s="138"/>
      <c r="H100" s="132">
        <v>290.0</v>
      </c>
      <c r="I100" s="139"/>
      <c r="J100" s="137"/>
      <c r="K100" s="69"/>
      <c r="L100" s="156">
        <v>290.0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48" t="s">
        <v>2204</v>
      </c>
      <c r="C101" s="48">
        <v>10250.0</v>
      </c>
      <c r="D101" s="48" t="s">
        <v>81</v>
      </c>
      <c r="E101" s="135"/>
      <c r="F101" s="130"/>
      <c r="G101" s="138"/>
      <c r="H101" s="132"/>
      <c r="I101" s="139">
        <v>1250.0</v>
      </c>
      <c r="J101" s="137"/>
      <c r="K101" s="69"/>
      <c r="L101" s="156">
        <v>1250.0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48" t="s">
        <v>2205</v>
      </c>
      <c r="C102" s="48">
        <v>35245.0</v>
      </c>
      <c r="D102" s="48" t="s">
        <v>291</v>
      </c>
      <c r="E102" s="145"/>
      <c r="F102" s="146"/>
      <c r="G102" s="147"/>
      <c r="H102" s="148">
        <v>10000.0</v>
      </c>
      <c r="I102" s="149"/>
      <c r="J102" s="150"/>
      <c r="K102" s="112"/>
      <c r="L102" s="156">
        <v>10000.0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48" t="s">
        <v>2206</v>
      </c>
      <c r="C103" s="48">
        <v>53204.0</v>
      </c>
      <c r="D103" s="48" t="s">
        <v>516</v>
      </c>
      <c r="E103" s="135"/>
      <c r="F103" s="130"/>
      <c r="G103" s="138"/>
      <c r="H103" s="132">
        <v>7500.0</v>
      </c>
      <c r="I103" s="139"/>
      <c r="J103" s="137"/>
      <c r="K103" s="69"/>
      <c r="L103" s="156">
        <v>7500.0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3">
        <v>100.0</v>
      </c>
      <c r="B104" s="48" t="s">
        <v>2207</v>
      </c>
      <c r="C104" s="48">
        <v>53204.0</v>
      </c>
      <c r="D104" s="48" t="s">
        <v>516</v>
      </c>
      <c r="E104" s="135"/>
      <c r="F104" s="130"/>
      <c r="G104" s="138"/>
      <c r="H104" s="132">
        <v>7500.0</v>
      </c>
      <c r="I104" s="139"/>
      <c r="J104" s="137"/>
      <c r="K104" s="69"/>
      <c r="L104" s="156">
        <v>7500.0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3">
        <v>101.0</v>
      </c>
      <c r="B105" s="48" t="s">
        <v>2208</v>
      </c>
      <c r="C105" s="48">
        <v>54111.0</v>
      </c>
      <c r="D105" s="48" t="s">
        <v>1126</v>
      </c>
      <c r="E105" s="145"/>
      <c r="F105" s="146"/>
      <c r="G105" s="147"/>
      <c r="H105" s="148">
        <v>7500.0</v>
      </c>
      <c r="I105" s="149"/>
      <c r="J105" s="150"/>
      <c r="K105" s="112"/>
      <c r="L105" s="156">
        <v>7500.0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3">
        <v>102.0</v>
      </c>
      <c r="B106" s="48" t="s">
        <v>2209</v>
      </c>
      <c r="C106" s="48">
        <v>55897.0</v>
      </c>
      <c r="D106" s="48" t="s">
        <v>2210</v>
      </c>
      <c r="E106" s="135"/>
      <c r="F106" s="130"/>
      <c r="G106" s="138"/>
      <c r="H106" s="132">
        <v>7500.0</v>
      </c>
      <c r="I106" s="139"/>
      <c r="J106" s="137"/>
      <c r="K106" s="69"/>
      <c r="L106" s="156">
        <v>7500.0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3">
        <v>103.0</v>
      </c>
      <c r="B107" s="48" t="s">
        <v>2211</v>
      </c>
      <c r="C107" s="48">
        <v>50070.0</v>
      </c>
      <c r="D107" s="48" t="s">
        <v>176</v>
      </c>
      <c r="E107" s="135"/>
      <c r="F107" s="130"/>
      <c r="G107" s="138"/>
      <c r="H107" s="132">
        <v>200.0</v>
      </c>
      <c r="I107" s="139"/>
      <c r="J107" s="137"/>
      <c r="K107" s="69"/>
      <c r="L107" s="156">
        <v>200.0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3">
        <v>104.0</v>
      </c>
      <c r="B108" s="48" t="s">
        <v>2212</v>
      </c>
      <c r="C108" s="48">
        <v>57292.0</v>
      </c>
      <c r="D108" s="48" t="s">
        <v>2213</v>
      </c>
      <c r="E108" s="145"/>
      <c r="F108" s="146"/>
      <c r="G108" s="147"/>
      <c r="H108" s="148">
        <v>7500.0</v>
      </c>
      <c r="I108" s="149"/>
      <c r="J108" s="150"/>
      <c r="K108" s="112"/>
      <c r="L108" s="156">
        <v>7500.0</v>
      </c>
      <c r="M108" s="22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3">
        <v>105.0</v>
      </c>
      <c r="B109" s="48" t="s">
        <v>2214</v>
      </c>
      <c r="C109" s="48">
        <v>54112.0</v>
      </c>
      <c r="D109" s="48" t="s">
        <v>2215</v>
      </c>
      <c r="E109" s="135"/>
      <c r="F109" s="130"/>
      <c r="G109" s="138"/>
      <c r="H109" s="132">
        <v>7500.0</v>
      </c>
      <c r="I109" s="139"/>
      <c r="J109" s="134"/>
      <c r="K109" s="69"/>
      <c r="L109" s="156">
        <v>7500.0</v>
      </c>
      <c r="M109" s="22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3">
        <v>106.0</v>
      </c>
      <c r="B110" s="48" t="s">
        <v>2216</v>
      </c>
      <c r="C110" s="48">
        <v>50596.0</v>
      </c>
      <c r="D110" s="48" t="s">
        <v>623</v>
      </c>
      <c r="E110" s="135"/>
      <c r="F110" s="130"/>
      <c r="G110" s="138"/>
      <c r="H110" s="132">
        <v>36200.0</v>
      </c>
      <c r="I110" s="139"/>
      <c r="J110" s="137"/>
      <c r="K110" s="69"/>
      <c r="L110" s="156">
        <v>36200.0</v>
      </c>
      <c r="M110" s="22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3">
        <v>107.0</v>
      </c>
      <c r="B111" s="48" t="s">
        <v>2217</v>
      </c>
      <c r="C111" s="48">
        <v>51697.0</v>
      </c>
      <c r="D111" s="48" t="s">
        <v>434</v>
      </c>
      <c r="E111" s="145">
        <v>2000.0</v>
      </c>
      <c r="F111" s="146"/>
      <c r="G111" s="147"/>
      <c r="H111" s="148"/>
      <c r="I111" s="149"/>
      <c r="J111" s="150">
        <v>3000.0</v>
      </c>
      <c r="K111" s="112"/>
      <c r="L111" s="156">
        <v>5000.0</v>
      </c>
      <c r="M111" s="22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3">
        <v>108.0</v>
      </c>
      <c r="B112" s="48" t="s">
        <v>2218</v>
      </c>
      <c r="C112" s="48">
        <v>28414.0</v>
      </c>
      <c r="D112" s="48" t="s">
        <v>230</v>
      </c>
      <c r="E112" s="135"/>
      <c r="F112" s="142"/>
      <c r="G112" s="138"/>
      <c r="H112" s="132">
        <v>4650.0</v>
      </c>
      <c r="I112" s="139"/>
      <c r="J112" s="137"/>
      <c r="K112" s="69"/>
      <c r="L112" s="156">
        <v>4650.0</v>
      </c>
      <c r="M112" s="22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3">
        <v>109.0</v>
      </c>
      <c r="B113" s="48" t="s">
        <v>2219</v>
      </c>
      <c r="C113" s="48">
        <v>42046.0</v>
      </c>
      <c r="D113" s="48" t="s">
        <v>778</v>
      </c>
      <c r="E113" s="135"/>
      <c r="F113" s="130"/>
      <c r="G113" s="138"/>
      <c r="H113" s="132">
        <v>5000.0</v>
      </c>
      <c r="I113" s="139"/>
      <c r="J113" s="137"/>
      <c r="K113" s="69"/>
      <c r="L113" s="156">
        <v>5000.0</v>
      </c>
      <c r="M113" s="22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3">
        <v>110.0</v>
      </c>
      <c r="B114" s="48" t="s">
        <v>2220</v>
      </c>
      <c r="C114" s="48">
        <v>42046.0</v>
      </c>
      <c r="D114" s="48" t="s">
        <v>778</v>
      </c>
      <c r="E114" s="145"/>
      <c r="F114" s="146"/>
      <c r="G114" s="147"/>
      <c r="H114" s="148">
        <v>5000.0</v>
      </c>
      <c r="I114" s="149"/>
      <c r="J114" s="150"/>
      <c r="K114" s="112"/>
      <c r="L114" s="156">
        <v>5000.0</v>
      </c>
      <c r="M114" s="22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3">
        <v>111.0</v>
      </c>
      <c r="B115" s="48" t="s">
        <v>2221</v>
      </c>
      <c r="C115" s="48">
        <v>50596.0</v>
      </c>
      <c r="D115" s="48" t="s">
        <v>623</v>
      </c>
      <c r="E115" s="135"/>
      <c r="F115" s="130"/>
      <c r="G115" s="138"/>
      <c r="H115" s="132">
        <v>8750.0</v>
      </c>
      <c r="I115" s="139"/>
      <c r="J115" s="137"/>
      <c r="K115" s="69"/>
      <c r="L115" s="156">
        <v>8750.0</v>
      </c>
      <c r="M115" s="22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3">
        <v>112.0</v>
      </c>
      <c r="B116" s="48" t="s">
        <v>2222</v>
      </c>
      <c r="C116" s="48">
        <v>36555.0</v>
      </c>
      <c r="D116" s="48" t="s">
        <v>66</v>
      </c>
      <c r="E116" s="135"/>
      <c r="F116" s="130"/>
      <c r="G116" s="138"/>
      <c r="H116" s="132">
        <v>6400.0</v>
      </c>
      <c r="I116" s="139"/>
      <c r="J116" s="137"/>
      <c r="K116" s="69"/>
      <c r="L116" s="156">
        <v>6400.0</v>
      </c>
      <c r="M116" s="22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3">
        <v>113.0</v>
      </c>
      <c r="B117" s="48" t="s">
        <v>2223</v>
      </c>
      <c r="C117" s="48">
        <v>58433.0</v>
      </c>
      <c r="D117" s="48" t="s">
        <v>430</v>
      </c>
      <c r="E117" s="145">
        <v>68250.0</v>
      </c>
      <c r="F117" s="146"/>
      <c r="G117" s="147"/>
      <c r="H117" s="148"/>
      <c r="I117" s="149"/>
      <c r="J117" s="150"/>
      <c r="K117" s="112"/>
      <c r="L117" s="156">
        <v>68250.0</v>
      </c>
      <c r="M117" s="22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3">
        <v>114.0</v>
      </c>
      <c r="B118" s="48" t="s">
        <v>2224</v>
      </c>
      <c r="C118" s="48">
        <v>43498.0</v>
      </c>
      <c r="D118" s="48" t="s">
        <v>2225</v>
      </c>
      <c r="E118" s="135"/>
      <c r="F118" s="130"/>
      <c r="G118" s="138"/>
      <c r="H118" s="132"/>
      <c r="I118" s="139">
        <v>2650.0</v>
      </c>
      <c r="J118" s="137"/>
      <c r="K118" s="69"/>
      <c r="L118" s="156">
        <v>2650.0</v>
      </c>
      <c r="M118" s="22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3">
        <v>115.0</v>
      </c>
      <c r="B119" s="48" t="s">
        <v>2226</v>
      </c>
      <c r="C119" s="48">
        <v>56742.0</v>
      </c>
      <c r="D119" s="48" t="s">
        <v>2227</v>
      </c>
      <c r="E119" s="135"/>
      <c r="F119" s="130"/>
      <c r="G119" s="138"/>
      <c r="H119" s="132">
        <v>10800.0</v>
      </c>
      <c r="I119" s="139"/>
      <c r="J119" s="134"/>
      <c r="K119" s="69"/>
      <c r="L119" s="156">
        <v>10800.0</v>
      </c>
      <c r="M119" s="22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3">
        <v>116.0</v>
      </c>
      <c r="B120" s="48" t="s">
        <v>2228</v>
      </c>
      <c r="C120" s="48">
        <v>56742.0</v>
      </c>
      <c r="D120" s="48" t="s">
        <v>2227</v>
      </c>
      <c r="E120" s="145"/>
      <c r="F120" s="146"/>
      <c r="G120" s="147"/>
      <c r="H120" s="148">
        <v>3600.0</v>
      </c>
      <c r="I120" s="149"/>
      <c r="J120" s="150"/>
      <c r="K120" s="112"/>
      <c r="L120" s="156">
        <v>3600.0</v>
      </c>
      <c r="M120" s="22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3">
        <v>117.0</v>
      </c>
      <c r="B121" s="48" t="s">
        <v>2229</v>
      </c>
      <c r="C121" s="48">
        <v>56742.0</v>
      </c>
      <c r="D121" s="48" t="s">
        <v>2227</v>
      </c>
      <c r="E121" s="135"/>
      <c r="F121" s="142"/>
      <c r="G121" s="138"/>
      <c r="H121" s="132">
        <v>11250.0</v>
      </c>
      <c r="I121" s="139"/>
      <c r="J121" s="137"/>
      <c r="K121" s="69"/>
      <c r="L121" s="156">
        <v>11250.0</v>
      </c>
      <c r="M121" s="22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3">
        <v>118.0</v>
      </c>
      <c r="B122" s="48" t="s">
        <v>2230</v>
      </c>
      <c r="C122" s="48">
        <v>20541.0</v>
      </c>
      <c r="D122" s="48" t="s">
        <v>275</v>
      </c>
      <c r="E122" s="135"/>
      <c r="F122" s="142"/>
      <c r="G122" s="138"/>
      <c r="H122" s="132">
        <v>9400.0</v>
      </c>
      <c r="I122" s="139"/>
      <c r="J122" s="137"/>
      <c r="K122" s="69"/>
      <c r="L122" s="156">
        <v>9400.0</v>
      </c>
      <c r="M122" s="22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3">
        <v>119.0</v>
      </c>
      <c r="B123" s="48" t="s">
        <v>2231</v>
      </c>
      <c r="C123" s="48">
        <v>21384.0</v>
      </c>
      <c r="D123" s="48" t="s">
        <v>243</v>
      </c>
      <c r="E123" s="145"/>
      <c r="F123" s="146"/>
      <c r="G123" s="147"/>
      <c r="H123" s="148">
        <v>350.0</v>
      </c>
      <c r="I123" s="149"/>
      <c r="J123" s="150"/>
      <c r="K123" s="112"/>
      <c r="L123" s="156">
        <v>350.0</v>
      </c>
      <c r="M123" s="22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3">
        <v>120.0</v>
      </c>
      <c r="B124" s="48" t="s">
        <v>2232</v>
      </c>
      <c r="C124" s="48">
        <v>12102.0</v>
      </c>
      <c r="D124" s="48" t="s">
        <v>526</v>
      </c>
      <c r="E124" s="135"/>
      <c r="F124" s="142"/>
      <c r="G124" s="138">
        <v>445.0</v>
      </c>
      <c r="H124" s="132"/>
      <c r="I124" s="139"/>
      <c r="J124" s="137"/>
      <c r="K124" s="69"/>
      <c r="L124" s="156">
        <v>445.0</v>
      </c>
      <c r="M124" s="22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3">
        <v>121.0</v>
      </c>
      <c r="B125" s="48" t="s">
        <v>2233</v>
      </c>
      <c r="C125" s="48">
        <v>50342.0</v>
      </c>
      <c r="D125" s="48" t="s">
        <v>463</v>
      </c>
      <c r="E125" s="135"/>
      <c r="F125" s="130"/>
      <c r="G125" s="138">
        <v>13250.0</v>
      </c>
      <c r="H125" s="132"/>
      <c r="I125" s="139"/>
      <c r="J125" s="137"/>
      <c r="K125" s="69"/>
      <c r="L125" s="156">
        <v>13250.0</v>
      </c>
      <c r="M125" s="22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3">
        <v>122.0</v>
      </c>
      <c r="B126" s="48" t="s">
        <v>2234</v>
      </c>
      <c r="C126" s="48">
        <v>25650.0</v>
      </c>
      <c r="D126" s="48" t="s">
        <v>102</v>
      </c>
      <c r="E126" s="145"/>
      <c r="F126" s="146"/>
      <c r="G126" s="147"/>
      <c r="H126" s="148"/>
      <c r="I126" s="149"/>
      <c r="J126" s="150">
        <v>1400.0</v>
      </c>
      <c r="K126" s="112"/>
      <c r="L126" s="156">
        <v>1400.0</v>
      </c>
      <c r="M126" s="22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3">
        <v>123.0</v>
      </c>
      <c r="B127" s="48" t="s">
        <v>2235</v>
      </c>
      <c r="C127" s="48">
        <v>25650.0</v>
      </c>
      <c r="D127" s="48" t="s">
        <v>102</v>
      </c>
      <c r="E127" s="135"/>
      <c r="F127" s="130"/>
      <c r="G127" s="138">
        <v>10000.0</v>
      </c>
      <c r="H127" s="132"/>
      <c r="I127" s="139"/>
      <c r="J127" s="137"/>
      <c r="K127" s="69"/>
      <c r="L127" s="156">
        <v>10000.0</v>
      </c>
      <c r="M127" s="22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3">
        <v>124.0</v>
      </c>
      <c r="B128" s="48" t="s">
        <v>2236</v>
      </c>
      <c r="C128" s="48">
        <v>50342.0</v>
      </c>
      <c r="D128" s="48" t="s">
        <v>463</v>
      </c>
      <c r="E128" s="135"/>
      <c r="F128" s="130"/>
      <c r="G128" s="138">
        <v>8000.0</v>
      </c>
      <c r="H128" s="132"/>
      <c r="I128" s="139"/>
      <c r="J128" s="137"/>
      <c r="K128" s="69"/>
      <c r="L128" s="156">
        <v>8000.0</v>
      </c>
      <c r="M128" s="22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3">
        <v>125.0</v>
      </c>
      <c r="B129" s="48" t="s">
        <v>2237</v>
      </c>
      <c r="C129" s="48">
        <v>50222.0</v>
      </c>
      <c r="D129" s="48" t="s">
        <v>83</v>
      </c>
      <c r="E129" s="145"/>
      <c r="F129" s="146"/>
      <c r="G129" s="138">
        <v>53750.0</v>
      </c>
      <c r="H129" s="148"/>
      <c r="I129" s="149"/>
      <c r="J129" s="150"/>
      <c r="K129" s="112"/>
      <c r="L129" s="156">
        <v>53750.0</v>
      </c>
      <c r="M129" s="22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3">
        <v>126.0</v>
      </c>
      <c r="B130" s="48" t="s">
        <v>2238</v>
      </c>
      <c r="C130" s="48">
        <v>50222.0</v>
      </c>
      <c r="D130" s="48" t="s">
        <v>83</v>
      </c>
      <c r="E130" s="135"/>
      <c r="F130" s="130"/>
      <c r="G130" s="138">
        <v>2500.0</v>
      </c>
      <c r="H130" s="132"/>
      <c r="I130" s="139"/>
      <c r="J130" s="134"/>
      <c r="K130" s="69"/>
      <c r="L130" s="156">
        <v>2500.0</v>
      </c>
      <c r="M130" s="22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3">
        <v>127.0</v>
      </c>
      <c r="B131" s="48" t="s">
        <v>2239</v>
      </c>
      <c r="C131" s="48">
        <v>45227.0</v>
      </c>
      <c r="D131" s="48" t="s">
        <v>206</v>
      </c>
      <c r="E131" s="135"/>
      <c r="F131" s="130"/>
      <c r="G131" s="138">
        <v>10000.0</v>
      </c>
      <c r="H131" s="132"/>
      <c r="I131" s="139"/>
      <c r="J131" s="137"/>
      <c r="K131" s="69"/>
      <c r="L131" s="156">
        <v>10000.0</v>
      </c>
      <c r="M131" s="22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3">
        <v>128.0</v>
      </c>
      <c r="B132" s="48" t="s">
        <v>2240</v>
      </c>
      <c r="C132" s="48">
        <v>50070.0</v>
      </c>
      <c r="D132" s="48" t="s">
        <v>176</v>
      </c>
      <c r="E132" s="145"/>
      <c r="F132" s="146"/>
      <c r="G132" s="153">
        <v>1250.0</v>
      </c>
      <c r="H132" s="148"/>
      <c r="I132" s="149"/>
      <c r="J132" s="150"/>
      <c r="K132" s="112"/>
      <c r="L132" s="156">
        <v>1250.0</v>
      </c>
      <c r="M132" s="22">
        <f t="shared" si="1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3">
        <v>129.0</v>
      </c>
      <c r="B133" s="48" t="s">
        <v>2241</v>
      </c>
      <c r="C133" s="48">
        <v>21821.0</v>
      </c>
      <c r="D133" s="48" t="s">
        <v>267</v>
      </c>
      <c r="E133" s="135"/>
      <c r="F133" s="130"/>
      <c r="G133" s="138"/>
      <c r="H133" s="132"/>
      <c r="I133" s="139"/>
      <c r="J133" s="134">
        <v>10000.0</v>
      </c>
      <c r="K133" s="69"/>
      <c r="L133" s="156">
        <v>10000.0</v>
      </c>
      <c r="M133" s="22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3">
        <v>130.0</v>
      </c>
      <c r="B134" s="48" t="s">
        <v>2242</v>
      </c>
      <c r="C134" s="48">
        <v>50070.0</v>
      </c>
      <c r="D134" s="48" t="s">
        <v>176</v>
      </c>
      <c r="E134" s="135"/>
      <c r="F134" s="130"/>
      <c r="G134" s="138">
        <v>5000.0</v>
      </c>
      <c r="H134" s="132"/>
      <c r="I134" s="139"/>
      <c r="J134" s="137"/>
      <c r="K134" s="69"/>
      <c r="L134" s="156">
        <v>5000.0</v>
      </c>
      <c r="M134" s="22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4"/>
      <c r="D135" s="42"/>
      <c r="E135" s="111">
        <f t="shared" ref="E135:J135" si="2">SUM(E5:E134)</f>
        <v>134940</v>
      </c>
      <c r="F135" s="111">
        <f t="shared" si="2"/>
        <v>11450</v>
      </c>
      <c r="G135" s="111">
        <f t="shared" si="2"/>
        <v>109195</v>
      </c>
      <c r="H135" s="111">
        <f t="shared" si="2"/>
        <v>603484</v>
      </c>
      <c r="I135" s="111">
        <f t="shared" si="2"/>
        <v>265033</v>
      </c>
      <c r="J135" s="111">
        <f t="shared" si="2"/>
        <v>37400</v>
      </c>
      <c r="K135" s="112"/>
      <c r="L135" s="154">
        <f>SUM(L5:L134)</f>
        <v>1161502</v>
      </c>
      <c r="M135" s="11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158">
        <f>K135+L135+M135+N135+O135+P135+Q135</f>
        <v>1161502</v>
      </c>
      <c r="F136" s="159"/>
      <c r="G136" s="159"/>
      <c r="H136" s="159"/>
      <c r="I136" s="159"/>
      <c r="J136" s="159"/>
      <c r="K136" s="160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88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mergeCells count="14">
    <mergeCell ref="F3:G3"/>
    <mergeCell ref="H3:I3"/>
    <mergeCell ref="J3:J4"/>
    <mergeCell ref="K3:K4"/>
    <mergeCell ref="E136:K13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2243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48" t="s">
        <v>2244</v>
      </c>
      <c r="C5" s="48">
        <v>36918.0</v>
      </c>
      <c r="D5" s="48" t="s">
        <v>297</v>
      </c>
      <c r="E5" s="135"/>
      <c r="F5" s="161"/>
      <c r="G5" s="130"/>
      <c r="H5" s="132">
        <v>15000.0</v>
      </c>
      <c r="I5" s="136"/>
      <c r="J5" s="137"/>
      <c r="K5" s="69"/>
      <c r="L5" s="21">
        <v>15000.0</v>
      </c>
      <c r="M5" s="22">
        <f t="shared" ref="M5:M113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48" t="s">
        <v>2245</v>
      </c>
      <c r="C6" s="48">
        <v>57462.0</v>
      </c>
      <c r="D6" s="48" t="s">
        <v>673</v>
      </c>
      <c r="E6" s="129"/>
      <c r="F6" s="161"/>
      <c r="G6" s="142"/>
      <c r="H6" s="132"/>
      <c r="I6" s="133">
        <v>1400.0</v>
      </c>
      <c r="J6" s="137"/>
      <c r="K6" s="69"/>
      <c r="L6" s="21">
        <v>1400.0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48" t="s">
        <v>2246</v>
      </c>
      <c r="C7" s="48">
        <v>36918.0</v>
      </c>
      <c r="D7" s="48" t="s">
        <v>297</v>
      </c>
      <c r="E7" s="135"/>
      <c r="F7" s="161"/>
      <c r="G7" s="130"/>
      <c r="H7" s="132">
        <v>5150.0</v>
      </c>
      <c r="I7" s="139"/>
      <c r="J7" s="137"/>
      <c r="K7" s="69"/>
      <c r="L7" s="21">
        <v>5150.0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48" t="s">
        <v>2247</v>
      </c>
      <c r="C8" s="48">
        <v>10320.0</v>
      </c>
      <c r="D8" s="48" t="s">
        <v>30</v>
      </c>
      <c r="E8" s="135"/>
      <c r="F8" s="162"/>
      <c r="G8" s="130"/>
      <c r="H8" s="132">
        <v>5000.0</v>
      </c>
      <c r="I8" s="133"/>
      <c r="J8" s="134"/>
      <c r="K8" s="69"/>
      <c r="L8" s="21">
        <v>5000.0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48" t="s">
        <v>2248</v>
      </c>
      <c r="C9" s="48">
        <v>51512.0</v>
      </c>
      <c r="D9" s="48" t="s">
        <v>402</v>
      </c>
      <c r="E9" s="135"/>
      <c r="F9" s="163"/>
      <c r="G9" s="130"/>
      <c r="H9" s="132"/>
      <c r="I9" s="133">
        <v>6670.0</v>
      </c>
      <c r="J9" s="134"/>
      <c r="K9" s="69"/>
      <c r="L9" s="21">
        <v>6670.0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48" t="s">
        <v>2249</v>
      </c>
      <c r="C10" s="48">
        <v>39317.0</v>
      </c>
      <c r="D10" s="48" t="s">
        <v>37</v>
      </c>
      <c r="E10" s="135"/>
      <c r="F10" s="162"/>
      <c r="G10" s="130"/>
      <c r="H10" s="132"/>
      <c r="I10" s="133">
        <v>16450.0</v>
      </c>
      <c r="J10" s="134"/>
      <c r="K10" s="69"/>
      <c r="L10" s="21">
        <v>16450.0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48" t="s">
        <v>2250</v>
      </c>
      <c r="C11" s="48">
        <v>50871.0</v>
      </c>
      <c r="D11" s="48" t="s">
        <v>24</v>
      </c>
      <c r="E11" s="129"/>
      <c r="F11" s="161"/>
      <c r="G11" s="130"/>
      <c r="H11" s="132">
        <v>42500.0</v>
      </c>
      <c r="I11" s="133"/>
      <c r="J11" s="137"/>
      <c r="K11" s="69"/>
      <c r="L11" s="21">
        <v>42500.0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48" t="s">
        <v>2251</v>
      </c>
      <c r="C12" s="48">
        <v>22332.0</v>
      </c>
      <c r="D12" s="48" t="s">
        <v>22</v>
      </c>
      <c r="E12" s="129"/>
      <c r="F12" s="161"/>
      <c r="G12" s="130"/>
      <c r="H12" s="132">
        <v>5150.0</v>
      </c>
      <c r="I12" s="133"/>
      <c r="J12" s="134"/>
      <c r="K12" s="69"/>
      <c r="L12" s="21">
        <v>5150.0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48" t="s">
        <v>2252</v>
      </c>
      <c r="C13" s="48">
        <v>45227.0</v>
      </c>
      <c r="D13" s="48" t="s">
        <v>206</v>
      </c>
      <c r="E13" s="135"/>
      <c r="F13" s="161"/>
      <c r="G13" s="130"/>
      <c r="H13" s="132">
        <v>1250.0</v>
      </c>
      <c r="I13" s="133"/>
      <c r="J13" s="134"/>
      <c r="K13" s="69"/>
      <c r="L13" s="21">
        <v>1250.0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48" t="s">
        <v>2253</v>
      </c>
      <c r="C14" s="48">
        <v>49599.0</v>
      </c>
      <c r="D14" s="48" t="s">
        <v>2254</v>
      </c>
      <c r="E14" s="135"/>
      <c r="F14" s="164"/>
      <c r="G14" s="130"/>
      <c r="H14" s="132">
        <v>2500.0</v>
      </c>
      <c r="I14" s="133"/>
      <c r="J14" s="137"/>
      <c r="K14" s="69"/>
      <c r="L14" s="21">
        <v>2500.0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48" t="s">
        <v>2255</v>
      </c>
      <c r="C15" s="48">
        <v>42340.0</v>
      </c>
      <c r="D15" s="48" t="s">
        <v>2256</v>
      </c>
      <c r="E15" s="129"/>
      <c r="F15" s="164"/>
      <c r="G15" s="130"/>
      <c r="H15" s="132"/>
      <c r="I15" s="133">
        <v>5150.0</v>
      </c>
      <c r="J15" s="134"/>
      <c r="K15" s="69"/>
      <c r="L15" s="21">
        <v>5150.0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48" t="s">
        <v>2257</v>
      </c>
      <c r="C16" s="48">
        <v>59587.0</v>
      </c>
      <c r="D16" s="48" t="s">
        <v>2258</v>
      </c>
      <c r="E16" s="135"/>
      <c r="F16" s="164"/>
      <c r="G16" s="130"/>
      <c r="H16" s="132">
        <v>27000.0</v>
      </c>
      <c r="I16" s="133"/>
      <c r="J16" s="137"/>
      <c r="K16" s="69"/>
      <c r="L16" s="21">
        <v>27000.0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48" t="s">
        <v>2259</v>
      </c>
      <c r="C17" s="48">
        <v>48387.0</v>
      </c>
      <c r="D17" s="48" t="s">
        <v>1064</v>
      </c>
      <c r="E17" s="135"/>
      <c r="F17" s="161"/>
      <c r="G17" s="130"/>
      <c r="H17" s="132">
        <v>34500.0</v>
      </c>
      <c r="I17" s="133"/>
      <c r="J17" s="137"/>
      <c r="K17" s="69"/>
      <c r="L17" s="21">
        <v>34500.0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48" t="s">
        <v>2260</v>
      </c>
      <c r="C18" s="48">
        <v>48910.0</v>
      </c>
      <c r="D18" s="48" t="s">
        <v>62</v>
      </c>
      <c r="E18" s="135"/>
      <c r="F18" s="161"/>
      <c r="G18" s="130"/>
      <c r="H18" s="132"/>
      <c r="I18" s="133">
        <v>1600.0</v>
      </c>
      <c r="J18" s="137"/>
      <c r="K18" s="69"/>
      <c r="L18" s="21">
        <v>1600.0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48" t="s">
        <v>2261</v>
      </c>
      <c r="C19" s="48">
        <v>50595.0</v>
      </c>
      <c r="D19" s="48" t="s">
        <v>245</v>
      </c>
      <c r="E19" s="135"/>
      <c r="F19" s="161"/>
      <c r="G19" s="130"/>
      <c r="H19" s="132">
        <v>41250.0</v>
      </c>
      <c r="I19" s="133"/>
      <c r="J19" s="134"/>
      <c r="K19" s="69"/>
      <c r="L19" s="21">
        <v>41250.0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48" t="s">
        <v>2262</v>
      </c>
      <c r="C20" s="48">
        <v>47787.0</v>
      </c>
      <c r="D20" s="48" t="s">
        <v>893</v>
      </c>
      <c r="E20" s="129"/>
      <c r="F20" s="161"/>
      <c r="G20" s="130"/>
      <c r="H20" s="132">
        <v>1250.0</v>
      </c>
      <c r="I20" s="133"/>
      <c r="J20" s="137"/>
      <c r="K20" s="69"/>
      <c r="L20" s="21">
        <v>1250.0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48" t="s">
        <v>2263</v>
      </c>
      <c r="C21" s="48">
        <v>22341.0</v>
      </c>
      <c r="D21" s="48" t="s">
        <v>330</v>
      </c>
      <c r="E21" s="129"/>
      <c r="F21" s="164"/>
      <c r="G21" s="130"/>
      <c r="H21" s="132">
        <v>8950.0</v>
      </c>
      <c r="I21" s="139"/>
      <c r="J21" s="137"/>
      <c r="K21" s="69"/>
      <c r="L21" s="21">
        <v>8950.0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48" t="s">
        <v>2264</v>
      </c>
      <c r="C22" s="48">
        <v>10001.0</v>
      </c>
      <c r="D22" s="48" t="s">
        <v>20</v>
      </c>
      <c r="E22" s="129"/>
      <c r="F22" s="161"/>
      <c r="G22" s="130"/>
      <c r="H22" s="132"/>
      <c r="I22" s="133">
        <v>2650.0</v>
      </c>
      <c r="J22" s="137"/>
      <c r="K22" s="69"/>
      <c r="L22" s="21">
        <v>2650.0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48" t="s">
        <v>2265</v>
      </c>
      <c r="C23" s="48">
        <v>57568.0</v>
      </c>
      <c r="D23" s="48" t="s">
        <v>2266</v>
      </c>
      <c r="E23" s="129"/>
      <c r="F23" s="161"/>
      <c r="G23" s="130"/>
      <c r="H23" s="132">
        <v>3600.0</v>
      </c>
      <c r="I23" s="133"/>
      <c r="J23" s="134"/>
      <c r="K23" s="69"/>
      <c r="L23" s="21">
        <v>3600.0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48" t="s">
        <v>2267</v>
      </c>
      <c r="C24" s="48">
        <v>57462.0</v>
      </c>
      <c r="D24" s="48" t="s">
        <v>673</v>
      </c>
      <c r="E24" s="135"/>
      <c r="F24" s="161"/>
      <c r="G24" s="130"/>
      <c r="H24" s="132"/>
      <c r="I24" s="133">
        <v>2650.0</v>
      </c>
      <c r="J24" s="137"/>
      <c r="K24" s="69"/>
      <c r="L24" s="21">
        <v>2650.0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48" t="s">
        <v>2268</v>
      </c>
      <c r="C25" s="48">
        <v>57462.0</v>
      </c>
      <c r="D25" s="48" t="s">
        <v>673</v>
      </c>
      <c r="E25" s="129"/>
      <c r="F25" s="164"/>
      <c r="G25" s="130"/>
      <c r="H25" s="132"/>
      <c r="I25" s="133">
        <v>1200.0</v>
      </c>
      <c r="J25" s="137"/>
      <c r="K25" s="69"/>
      <c r="L25" s="21">
        <v>1200.0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48" t="s">
        <v>2269</v>
      </c>
      <c r="C26" s="48">
        <v>50342.0</v>
      </c>
      <c r="D26" s="48" t="s">
        <v>463</v>
      </c>
      <c r="E26" s="135"/>
      <c r="F26" s="161"/>
      <c r="G26" s="130"/>
      <c r="H26" s="132">
        <v>116.0</v>
      </c>
      <c r="I26" s="133"/>
      <c r="J26" s="137"/>
      <c r="K26" s="69"/>
      <c r="L26" s="21">
        <v>116.0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48" t="s">
        <v>2270</v>
      </c>
      <c r="C27" s="48">
        <v>56683.0</v>
      </c>
      <c r="D27" s="48" t="s">
        <v>1683</v>
      </c>
      <c r="E27" s="135"/>
      <c r="F27" s="164"/>
      <c r="G27" s="142"/>
      <c r="H27" s="132">
        <v>350.0</v>
      </c>
      <c r="I27" s="139"/>
      <c r="J27" s="137"/>
      <c r="K27" s="69"/>
      <c r="L27" s="21">
        <v>350.0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48" t="s">
        <v>2271</v>
      </c>
      <c r="C28" s="48">
        <v>55446.0</v>
      </c>
      <c r="D28" s="48" t="s">
        <v>423</v>
      </c>
      <c r="E28" s="135"/>
      <c r="F28" s="164"/>
      <c r="G28" s="142"/>
      <c r="H28" s="132">
        <v>2500.0</v>
      </c>
      <c r="I28" s="133"/>
      <c r="J28" s="137"/>
      <c r="K28" s="69"/>
      <c r="L28" s="21">
        <v>2500.0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48" t="s">
        <v>2272</v>
      </c>
      <c r="C29" s="48">
        <v>10001.0</v>
      </c>
      <c r="D29" s="48" t="s">
        <v>20</v>
      </c>
      <c r="E29" s="135"/>
      <c r="F29" s="164"/>
      <c r="G29" s="130"/>
      <c r="H29" s="132">
        <v>1250.0</v>
      </c>
      <c r="I29" s="139"/>
      <c r="J29" s="137"/>
      <c r="K29" s="69"/>
      <c r="L29" s="21">
        <v>1250.0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48" t="s">
        <v>2273</v>
      </c>
      <c r="C30" s="48">
        <v>21840.0</v>
      </c>
      <c r="D30" s="48" t="s">
        <v>2274</v>
      </c>
      <c r="E30" s="135"/>
      <c r="F30" s="161"/>
      <c r="G30" s="130"/>
      <c r="H30" s="132"/>
      <c r="I30" s="133"/>
      <c r="J30" s="134">
        <v>1400.0</v>
      </c>
      <c r="K30" s="69"/>
      <c r="L30" s="21">
        <v>1400.0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48" t="s">
        <v>2275</v>
      </c>
      <c r="C31" s="48">
        <v>51797.0</v>
      </c>
      <c r="D31" s="48" t="s">
        <v>1937</v>
      </c>
      <c r="E31" s="135"/>
      <c r="F31" s="161"/>
      <c r="G31" s="130"/>
      <c r="H31" s="132"/>
      <c r="I31" s="139">
        <v>5000.0</v>
      </c>
      <c r="J31" s="137"/>
      <c r="K31" s="69"/>
      <c r="L31" s="21">
        <v>5000.0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48" t="s">
        <v>2276</v>
      </c>
      <c r="C32" s="48">
        <v>51797.0</v>
      </c>
      <c r="D32" s="48" t="s">
        <v>1937</v>
      </c>
      <c r="E32" s="135"/>
      <c r="F32" s="164"/>
      <c r="G32" s="130"/>
      <c r="H32" s="132"/>
      <c r="I32" s="133">
        <v>5000.0</v>
      </c>
      <c r="J32" s="137"/>
      <c r="K32" s="69"/>
      <c r="L32" s="21">
        <v>5000.0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48" t="s">
        <v>2277</v>
      </c>
      <c r="C33" s="48">
        <v>58530.0</v>
      </c>
      <c r="D33" s="48" t="s">
        <v>2278</v>
      </c>
      <c r="E33" s="135"/>
      <c r="F33" s="164"/>
      <c r="G33" s="130"/>
      <c r="H33" s="132">
        <v>3000.0</v>
      </c>
      <c r="I33" s="139"/>
      <c r="J33" s="134"/>
      <c r="K33" s="69"/>
      <c r="L33" s="21">
        <v>3000.0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48" t="s">
        <v>2279</v>
      </c>
      <c r="C34" s="48">
        <v>48052.0</v>
      </c>
      <c r="D34" s="48" t="s">
        <v>342</v>
      </c>
      <c r="E34" s="135"/>
      <c r="F34" s="161"/>
      <c r="G34" s="130"/>
      <c r="H34" s="132">
        <v>3850.0</v>
      </c>
      <c r="I34" s="139"/>
      <c r="J34" s="137"/>
      <c r="K34" s="69"/>
      <c r="L34" s="21">
        <v>3850.0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48" t="s">
        <v>2280</v>
      </c>
      <c r="C35" s="48">
        <v>19688.0</v>
      </c>
      <c r="D35" s="48" t="s">
        <v>407</v>
      </c>
      <c r="E35" s="135"/>
      <c r="F35" s="164"/>
      <c r="G35" s="130"/>
      <c r="H35" s="132"/>
      <c r="I35" s="133">
        <v>3900.0</v>
      </c>
      <c r="J35" s="137"/>
      <c r="K35" s="69"/>
      <c r="L35" s="21">
        <v>3900.0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48" t="s">
        <v>2281</v>
      </c>
      <c r="C36" s="48">
        <v>48053.0</v>
      </c>
      <c r="D36" s="48" t="s">
        <v>655</v>
      </c>
      <c r="E36" s="135"/>
      <c r="F36" s="164"/>
      <c r="G36" s="130"/>
      <c r="H36" s="132">
        <v>2500.0</v>
      </c>
      <c r="I36" s="133"/>
      <c r="J36" s="137"/>
      <c r="K36" s="69"/>
      <c r="L36" s="21">
        <v>2500.0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48" t="s">
        <v>2282</v>
      </c>
      <c r="C37" s="48">
        <v>57821.0</v>
      </c>
      <c r="D37" s="48" t="s">
        <v>2283</v>
      </c>
      <c r="E37" s="135"/>
      <c r="F37" s="161"/>
      <c r="G37" s="130"/>
      <c r="H37" s="132">
        <v>4600.0</v>
      </c>
      <c r="I37" s="133"/>
      <c r="J37" s="137"/>
      <c r="K37" s="69"/>
      <c r="L37" s="21">
        <v>4600.0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48" t="s">
        <v>2284</v>
      </c>
      <c r="C38" s="48">
        <v>39317.0</v>
      </c>
      <c r="D38" s="48" t="s">
        <v>37</v>
      </c>
      <c r="E38" s="135"/>
      <c r="F38" s="161"/>
      <c r="G38" s="130"/>
      <c r="H38" s="132"/>
      <c r="I38" s="133">
        <v>34500.0</v>
      </c>
      <c r="J38" s="137"/>
      <c r="K38" s="69"/>
      <c r="L38" s="21">
        <v>34500.0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48" t="s">
        <v>2285</v>
      </c>
      <c r="C39" s="48">
        <v>52885.0</v>
      </c>
      <c r="D39" s="48" t="s">
        <v>2286</v>
      </c>
      <c r="E39" s="135"/>
      <c r="F39" s="161"/>
      <c r="G39" s="130"/>
      <c r="H39" s="132"/>
      <c r="I39" s="133">
        <v>7500.0</v>
      </c>
      <c r="J39" s="144"/>
      <c r="K39" s="69"/>
      <c r="L39" s="21">
        <v>7500.0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48" t="s">
        <v>2287</v>
      </c>
      <c r="C40" s="48">
        <v>53523.0</v>
      </c>
      <c r="D40" s="48" t="s">
        <v>2288</v>
      </c>
      <c r="E40" s="135"/>
      <c r="F40" s="164"/>
      <c r="G40" s="130"/>
      <c r="H40" s="132"/>
      <c r="I40" s="133">
        <v>7500.0</v>
      </c>
      <c r="J40" s="137"/>
      <c r="K40" s="69"/>
      <c r="L40" s="21">
        <v>7500.0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48" t="s">
        <v>2289</v>
      </c>
      <c r="C41" s="48">
        <v>19688.0</v>
      </c>
      <c r="D41" s="48" t="s">
        <v>407</v>
      </c>
      <c r="E41" s="135"/>
      <c r="F41" s="164"/>
      <c r="G41" s="130"/>
      <c r="H41" s="132">
        <v>3750.0</v>
      </c>
      <c r="I41" s="139"/>
      <c r="J41" s="137"/>
      <c r="K41" s="69"/>
      <c r="L41" s="21">
        <v>3750.0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48" t="s">
        <v>2290</v>
      </c>
      <c r="C42" s="48">
        <v>51406.0</v>
      </c>
      <c r="D42" s="48" t="s">
        <v>238</v>
      </c>
      <c r="E42" s="129"/>
      <c r="F42" s="163"/>
      <c r="G42" s="130"/>
      <c r="H42" s="132"/>
      <c r="I42" s="133">
        <v>4062.0</v>
      </c>
      <c r="J42" s="137"/>
      <c r="K42" s="69"/>
      <c r="L42" s="21">
        <v>4062.0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48" t="s">
        <v>2291</v>
      </c>
      <c r="C43" s="48">
        <v>55039.0</v>
      </c>
      <c r="D43" s="48" t="s">
        <v>2292</v>
      </c>
      <c r="E43" s="129"/>
      <c r="F43" s="161"/>
      <c r="G43" s="130"/>
      <c r="H43" s="132"/>
      <c r="I43" s="133">
        <v>2500.0</v>
      </c>
      <c r="J43" s="137"/>
      <c r="K43" s="69"/>
      <c r="L43" s="21">
        <v>2500.0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48" t="s">
        <v>2293</v>
      </c>
      <c r="C44" s="48">
        <v>55039.0</v>
      </c>
      <c r="D44" s="48" t="s">
        <v>2292</v>
      </c>
      <c r="E44" s="81"/>
      <c r="F44" s="164"/>
      <c r="G44" s="130"/>
      <c r="H44" s="132"/>
      <c r="I44" s="133">
        <v>7500.0</v>
      </c>
      <c r="J44" s="134"/>
      <c r="K44" s="69"/>
      <c r="L44" s="21">
        <v>7500.0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48" t="s">
        <v>2294</v>
      </c>
      <c r="C45" s="48">
        <v>42833.0</v>
      </c>
      <c r="D45" s="48" t="s">
        <v>2106</v>
      </c>
      <c r="E45" s="129"/>
      <c r="F45" s="164"/>
      <c r="G45" s="142"/>
      <c r="H45" s="132">
        <v>3900.0</v>
      </c>
      <c r="I45" s="139"/>
      <c r="J45" s="134"/>
      <c r="K45" s="69"/>
      <c r="L45" s="21">
        <v>3900.0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48" t="s">
        <v>2295</v>
      </c>
      <c r="C46" s="48">
        <v>54899.0</v>
      </c>
      <c r="D46" s="48" t="s">
        <v>1183</v>
      </c>
      <c r="E46" s="135"/>
      <c r="F46" s="163"/>
      <c r="G46" s="142"/>
      <c r="H46" s="132">
        <v>3750.0</v>
      </c>
      <c r="I46" s="133"/>
      <c r="J46" s="137"/>
      <c r="K46" s="69"/>
      <c r="L46" s="21">
        <v>3750.0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48" t="s">
        <v>2296</v>
      </c>
      <c r="C47" s="48">
        <v>10001.0</v>
      </c>
      <c r="D47" s="48" t="s">
        <v>20</v>
      </c>
      <c r="E47" s="135"/>
      <c r="F47" s="163"/>
      <c r="G47" s="130"/>
      <c r="H47" s="132">
        <v>5150.0</v>
      </c>
      <c r="I47" s="133"/>
      <c r="J47" s="134"/>
      <c r="K47" s="69"/>
      <c r="L47" s="21">
        <v>5150.0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48" t="s">
        <v>2297</v>
      </c>
      <c r="C48" s="48">
        <v>52669.0</v>
      </c>
      <c r="D48" s="48" t="s">
        <v>1249</v>
      </c>
      <c r="E48" s="129"/>
      <c r="F48" s="161"/>
      <c r="G48" s="130"/>
      <c r="H48" s="132">
        <v>2752.0</v>
      </c>
      <c r="I48" s="133"/>
      <c r="J48" s="137"/>
      <c r="K48" s="69"/>
      <c r="L48" s="21">
        <v>2752.0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48" t="s">
        <v>2298</v>
      </c>
      <c r="C49" s="48">
        <v>55039.0</v>
      </c>
      <c r="D49" s="48" t="s">
        <v>2292</v>
      </c>
      <c r="E49" s="129"/>
      <c r="F49" s="161"/>
      <c r="G49" s="130"/>
      <c r="H49" s="132"/>
      <c r="I49" s="133">
        <v>200.0</v>
      </c>
      <c r="J49" s="134"/>
      <c r="K49" s="69"/>
      <c r="L49" s="21">
        <v>200.0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48" t="s">
        <v>2299</v>
      </c>
      <c r="C50" s="48">
        <v>50444.0</v>
      </c>
      <c r="D50" s="48" t="s">
        <v>1202</v>
      </c>
      <c r="E50" s="129"/>
      <c r="F50" s="161"/>
      <c r="G50" s="130"/>
      <c r="H50" s="132">
        <v>11750.0</v>
      </c>
      <c r="I50" s="133"/>
      <c r="J50" s="137"/>
      <c r="K50" s="69"/>
      <c r="L50" s="21">
        <v>11750.0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48" t="s">
        <v>2300</v>
      </c>
      <c r="C51" s="48">
        <v>52462.0</v>
      </c>
      <c r="D51" s="48" t="s">
        <v>2301</v>
      </c>
      <c r="E51" s="129"/>
      <c r="F51" s="161"/>
      <c r="G51" s="130"/>
      <c r="H51" s="132"/>
      <c r="I51" s="133">
        <v>34500.0</v>
      </c>
      <c r="J51" s="137"/>
      <c r="K51" s="69"/>
      <c r="L51" s="21">
        <v>34500.0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48" t="s">
        <v>2302</v>
      </c>
      <c r="C52" s="48">
        <v>52032.0</v>
      </c>
      <c r="D52" s="48" t="s">
        <v>76</v>
      </c>
      <c r="E52" s="135"/>
      <c r="F52" s="161"/>
      <c r="G52" s="130"/>
      <c r="H52" s="132">
        <v>10350.0</v>
      </c>
      <c r="I52" s="139"/>
      <c r="J52" s="137"/>
      <c r="K52" s="69"/>
      <c r="L52" s="21">
        <v>10350.0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48" t="s">
        <v>2303</v>
      </c>
      <c r="C53" s="48">
        <v>49864.0</v>
      </c>
      <c r="D53" s="48" t="s">
        <v>263</v>
      </c>
      <c r="E53" s="135"/>
      <c r="F53" s="161"/>
      <c r="G53" s="142"/>
      <c r="H53" s="132">
        <v>1875.0</v>
      </c>
      <c r="I53" s="139"/>
      <c r="J53" s="134"/>
      <c r="K53" s="69"/>
      <c r="L53" s="21">
        <v>1875.0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48" t="s">
        <v>2304</v>
      </c>
      <c r="C54" s="48">
        <v>58184.0</v>
      </c>
      <c r="D54" s="48" t="s">
        <v>391</v>
      </c>
      <c r="E54" s="135"/>
      <c r="F54" s="161"/>
      <c r="G54" s="130"/>
      <c r="H54" s="132">
        <v>1250.0</v>
      </c>
      <c r="I54" s="139"/>
      <c r="J54" s="134"/>
      <c r="K54" s="69"/>
      <c r="L54" s="21">
        <v>1250.0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48" t="s">
        <v>2305</v>
      </c>
      <c r="C55" s="48">
        <v>21384.0</v>
      </c>
      <c r="D55" s="48" t="s">
        <v>243</v>
      </c>
      <c r="E55" s="129"/>
      <c r="F55" s="161"/>
      <c r="G55" s="130"/>
      <c r="H55" s="132">
        <v>1400.0</v>
      </c>
      <c r="I55" s="139"/>
      <c r="J55" s="134"/>
      <c r="K55" s="69"/>
      <c r="L55" s="21">
        <v>1400.0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48" t="s">
        <v>2306</v>
      </c>
      <c r="C56" s="48">
        <v>51208.0</v>
      </c>
      <c r="D56" s="48" t="s">
        <v>2307</v>
      </c>
      <c r="E56" s="135"/>
      <c r="F56" s="161"/>
      <c r="G56" s="142"/>
      <c r="H56" s="132">
        <v>13600.0</v>
      </c>
      <c r="I56" s="139"/>
      <c r="J56" s="137"/>
      <c r="K56" s="69"/>
      <c r="L56" s="21">
        <v>13600.0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48" t="s">
        <v>2308</v>
      </c>
      <c r="C57" s="48">
        <v>52373.0</v>
      </c>
      <c r="D57" s="48" t="s">
        <v>551</v>
      </c>
      <c r="E57" s="129"/>
      <c r="F57" s="161"/>
      <c r="G57" s="142"/>
      <c r="H57" s="132"/>
      <c r="I57" s="139">
        <v>16500.0</v>
      </c>
      <c r="J57" s="137"/>
      <c r="K57" s="69"/>
      <c r="L57" s="21">
        <v>16500.0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48" t="s">
        <v>2309</v>
      </c>
      <c r="C58" s="48">
        <v>49953.0</v>
      </c>
      <c r="D58" s="48" t="s">
        <v>273</v>
      </c>
      <c r="E58" s="129"/>
      <c r="F58" s="161"/>
      <c r="G58" s="142"/>
      <c r="H58" s="132">
        <v>1615.0</v>
      </c>
      <c r="I58" s="139"/>
      <c r="J58" s="137"/>
      <c r="K58" s="69"/>
      <c r="L58" s="21">
        <v>1615.0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48" t="s">
        <v>2310</v>
      </c>
      <c r="C59" s="48">
        <v>43381.0</v>
      </c>
      <c r="D59" s="48" t="s">
        <v>388</v>
      </c>
      <c r="E59" s="135"/>
      <c r="F59" s="161"/>
      <c r="G59" s="142"/>
      <c r="H59" s="132">
        <v>10000.0</v>
      </c>
      <c r="I59" s="139"/>
      <c r="J59" s="137"/>
      <c r="K59" s="69"/>
      <c r="L59" s="21">
        <v>10000.0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48" t="s">
        <v>2311</v>
      </c>
      <c r="C60" s="48">
        <v>55905.0</v>
      </c>
      <c r="D60" s="48" t="s">
        <v>2312</v>
      </c>
      <c r="E60" s="135"/>
      <c r="F60" s="161"/>
      <c r="G60" s="142"/>
      <c r="H60" s="132"/>
      <c r="I60" s="139">
        <v>2650.0</v>
      </c>
      <c r="J60" s="137"/>
      <c r="K60" s="69"/>
      <c r="L60" s="21">
        <v>2650.0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48" t="s">
        <v>2313</v>
      </c>
      <c r="C61" s="48">
        <v>53487.0</v>
      </c>
      <c r="D61" s="48" t="s">
        <v>2314</v>
      </c>
      <c r="E61" s="135"/>
      <c r="F61" s="161"/>
      <c r="G61" s="142"/>
      <c r="H61" s="132"/>
      <c r="I61" s="139">
        <v>5000.0</v>
      </c>
      <c r="J61" s="137"/>
      <c r="K61" s="69"/>
      <c r="L61" s="21">
        <v>5000.0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48" t="s">
        <v>2315</v>
      </c>
      <c r="C62" s="48">
        <v>52396.0</v>
      </c>
      <c r="D62" s="48" t="s">
        <v>1012</v>
      </c>
      <c r="E62" s="135"/>
      <c r="F62" s="161"/>
      <c r="G62" s="142"/>
      <c r="H62" s="132"/>
      <c r="I62" s="139">
        <v>10000.0</v>
      </c>
      <c r="J62" s="137"/>
      <c r="K62" s="69"/>
      <c r="L62" s="21">
        <v>10000.0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48" t="s">
        <v>2316</v>
      </c>
      <c r="C63" s="48">
        <v>16390.0</v>
      </c>
      <c r="D63" s="48" t="s">
        <v>2317</v>
      </c>
      <c r="E63" s="135"/>
      <c r="F63" s="161"/>
      <c r="G63" s="142"/>
      <c r="H63" s="132"/>
      <c r="I63" s="139">
        <v>5000.0</v>
      </c>
      <c r="J63" s="137"/>
      <c r="K63" s="69"/>
      <c r="L63" s="21">
        <v>5000.0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48" t="s">
        <v>2318</v>
      </c>
      <c r="C64" s="48">
        <v>10839.0</v>
      </c>
      <c r="D64" s="48" t="s">
        <v>1373</v>
      </c>
      <c r="E64" s="135"/>
      <c r="F64" s="161"/>
      <c r="G64" s="142"/>
      <c r="H64" s="132"/>
      <c r="I64" s="139">
        <v>5000.0</v>
      </c>
      <c r="J64" s="137"/>
      <c r="K64" s="69"/>
      <c r="L64" s="21">
        <v>5000.0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48" t="s">
        <v>2319</v>
      </c>
      <c r="C65" s="48">
        <v>49252.0</v>
      </c>
      <c r="D65" s="48" t="s">
        <v>2320</v>
      </c>
      <c r="E65" s="135"/>
      <c r="F65" s="161"/>
      <c r="G65" s="142"/>
      <c r="H65" s="132">
        <v>3600.0</v>
      </c>
      <c r="I65" s="139"/>
      <c r="J65" s="134"/>
      <c r="K65" s="69"/>
      <c r="L65" s="21">
        <v>3600.0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48" t="s">
        <v>2321</v>
      </c>
      <c r="C66" s="48">
        <v>14329.0</v>
      </c>
      <c r="D66" s="48" t="s">
        <v>440</v>
      </c>
      <c r="E66" s="135"/>
      <c r="F66" s="161"/>
      <c r="G66" s="142"/>
      <c r="H66" s="132">
        <v>2752.0</v>
      </c>
      <c r="I66" s="139"/>
      <c r="J66" s="137"/>
      <c r="K66" s="69"/>
      <c r="L66" s="21">
        <v>2752.0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48" t="s">
        <v>2322</v>
      </c>
      <c r="C67" s="48">
        <v>22727.0</v>
      </c>
      <c r="D67" s="48" t="s">
        <v>371</v>
      </c>
      <c r="E67" s="135"/>
      <c r="F67" s="161"/>
      <c r="G67" s="142"/>
      <c r="H67" s="132">
        <v>11950.0</v>
      </c>
      <c r="I67" s="139"/>
      <c r="J67" s="137"/>
      <c r="K67" s="69"/>
      <c r="L67" s="21">
        <v>11950.0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48" t="s">
        <v>2323</v>
      </c>
      <c r="C68" s="48">
        <v>10008.0</v>
      </c>
      <c r="D68" s="48" t="s">
        <v>1167</v>
      </c>
      <c r="E68" s="135"/>
      <c r="F68" s="164"/>
      <c r="G68" s="142"/>
      <c r="H68" s="132">
        <v>3900.0</v>
      </c>
      <c r="I68" s="139"/>
      <c r="J68" s="137"/>
      <c r="K68" s="69"/>
      <c r="L68" s="21">
        <v>3900.0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48" t="s">
        <v>2324</v>
      </c>
      <c r="C69" s="48">
        <v>55992.0</v>
      </c>
      <c r="D69" s="48" t="s">
        <v>225</v>
      </c>
      <c r="E69" s="129">
        <v>200.0</v>
      </c>
      <c r="F69" s="164"/>
      <c r="G69" s="142"/>
      <c r="H69" s="132"/>
      <c r="I69" s="139"/>
      <c r="J69" s="134"/>
      <c r="K69" s="69"/>
      <c r="L69" s="21">
        <v>200.0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48" t="s">
        <v>2325</v>
      </c>
      <c r="C70" s="48">
        <v>55992.0</v>
      </c>
      <c r="D70" s="48" t="s">
        <v>225</v>
      </c>
      <c r="E70" s="135"/>
      <c r="F70" s="165">
        <v>2500.0</v>
      </c>
      <c r="G70" s="142"/>
      <c r="H70" s="132"/>
      <c r="I70" s="139"/>
      <c r="J70" s="137"/>
      <c r="K70" s="69"/>
      <c r="L70" s="21">
        <v>2500.0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48" t="s">
        <v>2326</v>
      </c>
      <c r="C71" s="48">
        <v>52373.0</v>
      </c>
      <c r="D71" s="48" t="s">
        <v>551</v>
      </c>
      <c r="E71" s="135"/>
      <c r="F71" s="161"/>
      <c r="G71" s="142"/>
      <c r="H71" s="132"/>
      <c r="I71" s="139">
        <v>32500.0</v>
      </c>
      <c r="J71" s="137"/>
      <c r="K71" s="69"/>
      <c r="L71" s="21">
        <v>32500.0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48" t="s">
        <v>2327</v>
      </c>
      <c r="C72" s="48">
        <v>35245.0</v>
      </c>
      <c r="D72" s="48" t="s">
        <v>291</v>
      </c>
      <c r="E72" s="135"/>
      <c r="F72" s="161"/>
      <c r="G72" s="142"/>
      <c r="H72" s="132">
        <v>10000.0</v>
      </c>
      <c r="I72" s="139"/>
      <c r="J72" s="137"/>
      <c r="K72" s="69"/>
      <c r="L72" s="21">
        <v>10000.0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48" t="s">
        <v>2328</v>
      </c>
      <c r="C73" s="48">
        <v>10697.0</v>
      </c>
      <c r="D73" s="48" t="s">
        <v>232</v>
      </c>
      <c r="E73" s="135"/>
      <c r="F73" s="164"/>
      <c r="G73" s="142"/>
      <c r="H73" s="132">
        <v>5150.0</v>
      </c>
      <c r="I73" s="139"/>
      <c r="J73" s="137"/>
      <c r="K73" s="69"/>
      <c r="L73" s="21">
        <v>5150.0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48" t="s">
        <v>2329</v>
      </c>
      <c r="C74" s="48">
        <v>49966.0</v>
      </c>
      <c r="D74" s="48" t="s">
        <v>2330</v>
      </c>
      <c r="E74" s="135"/>
      <c r="F74" s="161"/>
      <c r="G74" s="142"/>
      <c r="H74" s="132">
        <v>350.0</v>
      </c>
      <c r="I74" s="139"/>
      <c r="J74" s="137"/>
      <c r="K74" s="69"/>
      <c r="L74" s="21">
        <v>350.0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48" t="s">
        <v>2331</v>
      </c>
      <c r="C75" s="48">
        <v>44035.0</v>
      </c>
      <c r="D75" s="48" t="s">
        <v>800</v>
      </c>
      <c r="E75" s="129"/>
      <c r="F75" s="161"/>
      <c r="G75" s="142"/>
      <c r="H75" s="132">
        <v>1338.0</v>
      </c>
      <c r="I75" s="139"/>
      <c r="J75" s="137"/>
      <c r="K75" s="69"/>
      <c r="L75" s="21">
        <v>1338.0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48" t="s">
        <v>2332</v>
      </c>
      <c r="C76" s="48">
        <v>48631.0</v>
      </c>
      <c r="D76" s="48" t="s">
        <v>112</v>
      </c>
      <c r="E76" s="135"/>
      <c r="F76" s="161"/>
      <c r="G76" s="142"/>
      <c r="H76" s="132">
        <v>7500.0</v>
      </c>
      <c r="I76" s="139"/>
      <c r="J76" s="137"/>
      <c r="K76" s="69"/>
      <c r="L76" s="21">
        <v>7500.0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48" t="s">
        <v>2333</v>
      </c>
      <c r="C77" s="48">
        <v>48387.0</v>
      </c>
      <c r="D77" s="48" t="s">
        <v>1064</v>
      </c>
      <c r="E77" s="135"/>
      <c r="F77" s="161"/>
      <c r="G77" s="142"/>
      <c r="H77" s="132">
        <v>5000.0</v>
      </c>
      <c r="I77" s="139"/>
      <c r="J77" s="137"/>
      <c r="K77" s="69"/>
      <c r="L77" s="21">
        <v>5000.0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48" t="s">
        <v>2334</v>
      </c>
      <c r="C78" s="48">
        <v>49320.0</v>
      </c>
      <c r="D78" s="48" t="s">
        <v>2058</v>
      </c>
      <c r="E78" s="135"/>
      <c r="F78" s="161"/>
      <c r="G78" s="142"/>
      <c r="H78" s="132">
        <v>2500.0</v>
      </c>
      <c r="I78" s="139"/>
      <c r="J78" s="137"/>
      <c r="K78" s="69"/>
      <c r="L78" s="21">
        <v>2500.0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48" t="s">
        <v>2335</v>
      </c>
      <c r="C79" s="48">
        <v>58614.0</v>
      </c>
      <c r="D79" s="48" t="s">
        <v>2336</v>
      </c>
      <c r="E79" s="135"/>
      <c r="F79" s="161"/>
      <c r="G79" s="142"/>
      <c r="H79" s="132">
        <v>3600.0</v>
      </c>
      <c r="I79" s="139"/>
      <c r="J79" s="137"/>
      <c r="K79" s="69"/>
      <c r="L79" s="21">
        <v>3600.0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48" t="s">
        <v>2337</v>
      </c>
      <c r="C80" s="48">
        <v>58614.0</v>
      </c>
      <c r="D80" s="48" t="s">
        <v>2336</v>
      </c>
      <c r="E80" s="135"/>
      <c r="F80" s="161"/>
      <c r="G80" s="142"/>
      <c r="H80" s="132">
        <v>100.0</v>
      </c>
      <c r="I80" s="139"/>
      <c r="J80" s="137"/>
      <c r="K80" s="69"/>
      <c r="L80" s="21">
        <v>100.0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48" t="s">
        <v>2338</v>
      </c>
      <c r="C81" s="48">
        <v>59137.0</v>
      </c>
      <c r="D81" s="48" t="s">
        <v>531</v>
      </c>
      <c r="E81" s="145"/>
      <c r="F81" s="145"/>
      <c r="G81" s="166"/>
      <c r="H81" s="148">
        <v>600.0</v>
      </c>
      <c r="I81" s="149"/>
      <c r="J81" s="150"/>
      <c r="K81" s="112"/>
      <c r="L81" s="156">
        <v>600.0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48" t="s">
        <v>2339</v>
      </c>
      <c r="C82" s="48">
        <v>48854.0</v>
      </c>
      <c r="D82" s="48" t="s">
        <v>287</v>
      </c>
      <c r="E82" s="135"/>
      <c r="F82" s="164"/>
      <c r="G82" s="142"/>
      <c r="H82" s="132"/>
      <c r="I82" s="139">
        <v>2650.0</v>
      </c>
      <c r="J82" s="137"/>
      <c r="K82" s="69"/>
      <c r="L82" s="156">
        <v>2650.0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48" t="s">
        <v>2340</v>
      </c>
      <c r="C83" s="48">
        <v>54937.0</v>
      </c>
      <c r="D83" s="48" t="s">
        <v>2341</v>
      </c>
      <c r="E83" s="135"/>
      <c r="F83" s="161"/>
      <c r="G83" s="142"/>
      <c r="H83" s="132">
        <v>3900.0</v>
      </c>
      <c r="I83" s="139"/>
      <c r="J83" s="137"/>
      <c r="K83" s="69"/>
      <c r="L83" s="156">
        <v>3900.0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48" t="s">
        <v>2342</v>
      </c>
      <c r="C84" s="48">
        <v>48631.0</v>
      </c>
      <c r="D84" s="48" t="s">
        <v>112</v>
      </c>
      <c r="E84" s="145"/>
      <c r="F84" s="145"/>
      <c r="G84" s="166"/>
      <c r="H84" s="148">
        <v>5000.0</v>
      </c>
      <c r="I84" s="149"/>
      <c r="J84" s="150"/>
      <c r="K84" s="112"/>
      <c r="L84" s="156">
        <v>5000.0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48" t="s">
        <v>2343</v>
      </c>
      <c r="C85" s="48">
        <v>33065.0</v>
      </c>
      <c r="D85" s="48" t="s">
        <v>628</v>
      </c>
      <c r="E85" s="135"/>
      <c r="F85" s="161"/>
      <c r="G85" s="142"/>
      <c r="H85" s="132">
        <v>2650.0</v>
      </c>
      <c r="I85" s="139"/>
      <c r="J85" s="137"/>
      <c r="K85" s="69"/>
      <c r="L85" s="156">
        <v>2650.0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48" t="s">
        <v>2344</v>
      </c>
      <c r="C86" s="48">
        <v>59627.0</v>
      </c>
      <c r="D86" s="48" t="s">
        <v>2345</v>
      </c>
      <c r="E86" s="129">
        <v>6000.0</v>
      </c>
      <c r="F86" s="161"/>
      <c r="G86" s="142"/>
      <c r="H86" s="132">
        <v>2900.0</v>
      </c>
      <c r="I86" s="139"/>
      <c r="J86" s="137"/>
      <c r="K86" s="69"/>
      <c r="L86" s="156">
        <v>8900.0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48" t="s">
        <v>2346</v>
      </c>
      <c r="C87" s="48">
        <v>58506.0</v>
      </c>
      <c r="D87" s="48" t="s">
        <v>123</v>
      </c>
      <c r="E87" s="145"/>
      <c r="F87" s="145"/>
      <c r="G87" s="166"/>
      <c r="H87" s="148">
        <v>5000.0</v>
      </c>
      <c r="I87" s="149"/>
      <c r="J87" s="150"/>
      <c r="K87" s="112"/>
      <c r="L87" s="156">
        <v>5000.0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48" t="s">
        <v>2347</v>
      </c>
      <c r="C88" s="48">
        <v>21818.0</v>
      </c>
      <c r="D88" s="48" t="s">
        <v>78</v>
      </c>
      <c r="E88" s="129"/>
      <c r="F88" s="161"/>
      <c r="G88" s="142"/>
      <c r="H88" s="132">
        <v>15200.0</v>
      </c>
      <c r="I88" s="139"/>
      <c r="J88" s="137"/>
      <c r="K88" s="69"/>
      <c r="L88" s="156">
        <v>15200.0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48" t="s">
        <v>2348</v>
      </c>
      <c r="C89" s="48">
        <v>58978.0</v>
      </c>
      <c r="D89" s="48" t="s">
        <v>1036</v>
      </c>
      <c r="E89" s="135"/>
      <c r="F89" s="161"/>
      <c r="G89" s="142"/>
      <c r="H89" s="132">
        <v>2650.0</v>
      </c>
      <c r="I89" s="139"/>
      <c r="J89" s="137"/>
      <c r="K89" s="69"/>
      <c r="L89" s="156">
        <v>2650.0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48" t="s">
        <v>2349</v>
      </c>
      <c r="C90" s="48">
        <v>30350.0</v>
      </c>
      <c r="D90" s="48" t="s">
        <v>2350</v>
      </c>
      <c r="E90" s="145"/>
      <c r="F90" s="145"/>
      <c r="G90" s="166"/>
      <c r="H90" s="148">
        <v>3600.0</v>
      </c>
      <c r="I90" s="149"/>
      <c r="J90" s="150"/>
      <c r="K90" s="112"/>
      <c r="L90" s="156">
        <v>3600.0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48" t="s">
        <v>2351</v>
      </c>
      <c r="C91" s="48">
        <v>26005.0</v>
      </c>
      <c r="D91" s="48" t="s">
        <v>483</v>
      </c>
      <c r="E91" s="135"/>
      <c r="F91" s="164"/>
      <c r="G91" s="142"/>
      <c r="H91" s="132">
        <v>5000.0</v>
      </c>
      <c r="I91" s="139"/>
      <c r="J91" s="137"/>
      <c r="K91" s="69"/>
      <c r="L91" s="156">
        <v>5000.0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48" t="s">
        <v>2352</v>
      </c>
      <c r="C92" s="48">
        <v>59430.0</v>
      </c>
      <c r="D92" s="48" t="s">
        <v>2353</v>
      </c>
      <c r="E92" s="129"/>
      <c r="F92" s="161"/>
      <c r="G92" s="142"/>
      <c r="H92" s="132">
        <v>2250.0</v>
      </c>
      <c r="I92" s="139"/>
      <c r="J92" s="137"/>
      <c r="K92" s="69"/>
      <c r="L92" s="156">
        <v>2250.0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48" t="s">
        <v>2354</v>
      </c>
      <c r="C93" s="48">
        <v>21818.0</v>
      </c>
      <c r="D93" s="48" t="s">
        <v>78</v>
      </c>
      <c r="E93" s="145"/>
      <c r="F93" s="145"/>
      <c r="G93" s="166"/>
      <c r="H93" s="148">
        <v>20000.0</v>
      </c>
      <c r="I93" s="149"/>
      <c r="J93" s="150"/>
      <c r="K93" s="112"/>
      <c r="L93" s="156">
        <v>20000.0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48" t="s">
        <v>2355</v>
      </c>
      <c r="C94" s="48">
        <v>50436.0</v>
      </c>
      <c r="D94" s="48" t="s">
        <v>247</v>
      </c>
      <c r="E94" s="135"/>
      <c r="F94" s="161"/>
      <c r="G94" s="142"/>
      <c r="H94" s="132"/>
      <c r="I94" s="139"/>
      <c r="J94" s="134">
        <v>1500.0</v>
      </c>
      <c r="K94" s="69"/>
      <c r="L94" s="156">
        <v>1500.0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48" t="s">
        <v>2356</v>
      </c>
      <c r="C95" s="48">
        <v>12102.0</v>
      </c>
      <c r="D95" s="48" t="s">
        <v>526</v>
      </c>
      <c r="E95" s="135"/>
      <c r="F95" s="161"/>
      <c r="G95" s="142">
        <v>4249.0</v>
      </c>
      <c r="H95" s="132"/>
      <c r="I95" s="139"/>
      <c r="J95" s="137"/>
      <c r="K95" s="69"/>
      <c r="L95" s="156">
        <v>4249.0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48" t="s">
        <v>2357</v>
      </c>
      <c r="C96" s="48">
        <v>51017.0</v>
      </c>
      <c r="D96" s="48" t="s">
        <v>108</v>
      </c>
      <c r="E96" s="145"/>
      <c r="F96" s="145"/>
      <c r="G96" s="142">
        <v>70000.0</v>
      </c>
      <c r="H96" s="148"/>
      <c r="I96" s="149"/>
      <c r="J96" s="150"/>
      <c r="K96" s="112"/>
      <c r="L96" s="156">
        <v>70000.0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48" t="s">
        <v>2358</v>
      </c>
      <c r="C97" s="48">
        <v>50342.0</v>
      </c>
      <c r="D97" s="48" t="s">
        <v>463</v>
      </c>
      <c r="E97" s="135"/>
      <c r="F97" s="161"/>
      <c r="G97" s="142">
        <v>350.0</v>
      </c>
      <c r="H97" s="132"/>
      <c r="I97" s="139"/>
      <c r="J97" s="137"/>
      <c r="K97" s="69"/>
      <c r="L97" s="156">
        <v>350.0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48" t="s">
        <v>2359</v>
      </c>
      <c r="C98" s="48">
        <v>49953.0</v>
      </c>
      <c r="D98" s="48" t="s">
        <v>273</v>
      </c>
      <c r="E98" s="129"/>
      <c r="F98" s="161"/>
      <c r="G98" s="142">
        <v>55000.0</v>
      </c>
      <c r="H98" s="132"/>
      <c r="I98" s="139"/>
      <c r="J98" s="137"/>
      <c r="K98" s="69"/>
      <c r="L98" s="156">
        <v>55000.0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48" t="s">
        <v>2360</v>
      </c>
      <c r="C99" s="48">
        <v>50221.0</v>
      </c>
      <c r="D99" s="48" t="s">
        <v>512</v>
      </c>
      <c r="E99" s="145"/>
      <c r="F99" s="145"/>
      <c r="G99" s="142">
        <v>5000.0</v>
      </c>
      <c r="H99" s="148"/>
      <c r="I99" s="149"/>
      <c r="J99" s="150"/>
      <c r="K99" s="112"/>
      <c r="L99" s="156">
        <v>5000.0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48" t="s">
        <v>2361</v>
      </c>
      <c r="C100" s="48">
        <v>43380.0</v>
      </c>
      <c r="D100" s="48" t="s">
        <v>55</v>
      </c>
      <c r="E100" s="135"/>
      <c r="F100" s="161"/>
      <c r="G100" s="142">
        <v>12850.0</v>
      </c>
      <c r="H100" s="132"/>
      <c r="I100" s="139"/>
      <c r="J100" s="137"/>
      <c r="K100" s="69"/>
      <c r="L100" s="156">
        <v>12850.0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48" t="s">
        <v>2362</v>
      </c>
      <c r="C101" s="48">
        <v>49655.0</v>
      </c>
      <c r="D101" s="48" t="s">
        <v>121</v>
      </c>
      <c r="E101" s="135"/>
      <c r="F101" s="161"/>
      <c r="G101" s="142">
        <v>10000.0</v>
      </c>
      <c r="H101" s="132"/>
      <c r="I101" s="139"/>
      <c r="J101" s="137"/>
      <c r="K101" s="69"/>
      <c r="L101" s="156">
        <v>10000.0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48" t="s">
        <v>2363</v>
      </c>
      <c r="C102" s="48">
        <v>10320.0</v>
      </c>
      <c r="D102" s="48" t="s">
        <v>30</v>
      </c>
      <c r="E102" s="145"/>
      <c r="F102" s="145"/>
      <c r="G102" s="166">
        <v>1500.0</v>
      </c>
      <c r="H102" s="148"/>
      <c r="I102" s="149"/>
      <c r="J102" s="150"/>
      <c r="K102" s="112"/>
      <c r="L102" s="156">
        <v>1500.0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48" t="s">
        <v>2364</v>
      </c>
      <c r="C103" s="48">
        <v>12102.0</v>
      </c>
      <c r="D103" s="48" t="s">
        <v>526</v>
      </c>
      <c r="E103" s="135"/>
      <c r="F103" s="164"/>
      <c r="G103" s="142">
        <v>10000.0</v>
      </c>
      <c r="H103" s="132"/>
      <c r="I103" s="139"/>
      <c r="J103" s="137"/>
      <c r="K103" s="69"/>
      <c r="L103" s="156">
        <v>10000.0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3">
        <v>100.0</v>
      </c>
      <c r="B104" s="48" t="s">
        <v>2365</v>
      </c>
      <c r="C104" s="48">
        <v>12102.0</v>
      </c>
      <c r="D104" s="48" t="s">
        <v>526</v>
      </c>
      <c r="E104" s="135"/>
      <c r="F104" s="164"/>
      <c r="G104" s="142">
        <v>10000.0</v>
      </c>
      <c r="H104" s="132"/>
      <c r="I104" s="139"/>
      <c r="J104" s="137"/>
      <c r="K104" s="69"/>
      <c r="L104" s="156">
        <v>10000.0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3">
        <v>101.0</v>
      </c>
      <c r="B105" s="48" t="s">
        <v>2366</v>
      </c>
      <c r="C105" s="48">
        <v>12102.0</v>
      </c>
      <c r="D105" s="48" t="s">
        <v>526</v>
      </c>
      <c r="E105" s="145"/>
      <c r="F105" s="145"/>
      <c r="G105" s="146">
        <v>10000.0</v>
      </c>
      <c r="H105" s="148"/>
      <c r="I105" s="149"/>
      <c r="J105" s="150"/>
      <c r="K105" s="112"/>
      <c r="L105" s="156">
        <v>10000.0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3">
        <v>102.0</v>
      </c>
      <c r="B106" s="48" t="s">
        <v>2367</v>
      </c>
      <c r="C106" s="48">
        <v>12102.0</v>
      </c>
      <c r="D106" s="48" t="s">
        <v>526</v>
      </c>
      <c r="E106" s="135"/>
      <c r="F106" s="164"/>
      <c r="G106" s="142">
        <v>40000.0</v>
      </c>
      <c r="H106" s="132"/>
      <c r="I106" s="139"/>
      <c r="J106" s="137"/>
      <c r="K106" s="69"/>
      <c r="L106" s="156">
        <v>40000.0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3">
        <v>103.0</v>
      </c>
      <c r="B107" s="48" t="s">
        <v>2368</v>
      </c>
      <c r="C107" s="48">
        <v>12102.0</v>
      </c>
      <c r="D107" s="48" t="s">
        <v>526</v>
      </c>
      <c r="E107" s="135"/>
      <c r="F107" s="164"/>
      <c r="G107" s="142">
        <v>37900.0</v>
      </c>
      <c r="H107" s="132"/>
      <c r="I107" s="139"/>
      <c r="J107" s="137"/>
      <c r="K107" s="69"/>
      <c r="L107" s="156">
        <v>37900.0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3">
        <v>104.0</v>
      </c>
      <c r="B108" s="48" t="s">
        <v>2369</v>
      </c>
      <c r="C108" s="48">
        <v>49918.0</v>
      </c>
      <c r="D108" s="48" t="s">
        <v>715</v>
      </c>
      <c r="E108" s="145"/>
      <c r="F108" s="145"/>
      <c r="G108" s="166">
        <v>18950.0</v>
      </c>
      <c r="H108" s="148"/>
      <c r="I108" s="149"/>
      <c r="J108" s="150"/>
      <c r="K108" s="112"/>
      <c r="L108" s="156">
        <v>18950.0</v>
      </c>
      <c r="M108" s="22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3">
        <v>105.0</v>
      </c>
      <c r="B109" s="48" t="s">
        <v>2370</v>
      </c>
      <c r="C109" s="48">
        <v>21818.0</v>
      </c>
      <c r="D109" s="48" t="s">
        <v>78</v>
      </c>
      <c r="E109" s="135"/>
      <c r="F109" s="161"/>
      <c r="G109" s="142">
        <v>23600.0</v>
      </c>
      <c r="H109" s="132"/>
      <c r="I109" s="139"/>
      <c r="J109" s="134"/>
      <c r="K109" s="69"/>
      <c r="L109" s="156">
        <v>23600.0</v>
      </c>
      <c r="M109" s="22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3">
        <v>106.0</v>
      </c>
      <c r="B110" s="48" t="s">
        <v>2371</v>
      </c>
      <c r="C110" s="48">
        <v>51017.0</v>
      </c>
      <c r="D110" s="48" t="s">
        <v>108</v>
      </c>
      <c r="E110" s="135"/>
      <c r="F110" s="161"/>
      <c r="G110" s="142">
        <v>3500.0</v>
      </c>
      <c r="H110" s="132"/>
      <c r="I110" s="139"/>
      <c r="J110" s="137"/>
      <c r="K110" s="69"/>
      <c r="L110" s="156">
        <v>3500.0</v>
      </c>
      <c r="M110" s="22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3">
        <v>107.0</v>
      </c>
      <c r="B111" s="48" t="s">
        <v>2372</v>
      </c>
      <c r="C111" s="48">
        <v>50070.0</v>
      </c>
      <c r="D111" s="48" t="s">
        <v>176</v>
      </c>
      <c r="E111" s="145"/>
      <c r="F111" s="145"/>
      <c r="G111" s="142">
        <v>350.0</v>
      </c>
      <c r="H111" s="148"/>
      <c r="I111" s="149"/>
      <c r="J111" s="150"/>
      <c r="K111" s="112"/>
      <c r="L111" s="156">
        <v>350.0</v>
      </c>
      <c r="M111" s="22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3">
        <v>108.0</v>
      </c>
      <c r="B112" s="48" t="s">
        <v>2373</v>
      </c>
      <c r="C112" s="48">
        <v>49655.0</v>
      </c>
      <c r="D112" s="48" t="s">
        <v>121</v>
      </c>
      <c r="E112" s="135"/>
      <c r="F112" s="164"/>
      <c r="G112" s="142">
        <v>17100.0</v>
      </c>
      <c r="H112" s="132"/>
      <c r="I112" s="139"/>
      <c r="J112" s="137"/>
      <c r="K112" s="69"/>
      <c r="L112" s="156">
        <v>17100.0</v>
      </c>
      <c r="M112" s="22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3">
        <v>109.0</v>
      </c>
      <c r="B113" s="48" t="s">
        <v>2374</v>
      </c>
      <c r="C113" s="48">
        <v>50222.0</v>
      </c>
      <c r="D113" s="48" t="s">
        <v>83</v>
      </c>
      <c r="E113" s="135"/>
      <c r="F113" s="161"/>
      <c r="G113" s="142">
        <v>1600.0</v>
      </c>
      <c r="H113" s="132"/>
      <c r="I113" s="139"/>
      <c r="J113" s="137"/>
      <c r="K113" s="69"/>
      <c r="L113" s="156">
        <v>1600.0</v>
      </c>
      <c r="M113" s="22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4"/>
      <c r="D114" s="42"/>
      <c r="E114" s="111">
        <f t="shared" ref="E114:J114" si="2">SUM(E5:E113)</f>
        <v>6200</v>
      </c>
      <c r="F114" s="111">
        <f t="shared" si="2"/>
        <v>2500</v>
      </c>
      <c r="G114" s="111">
        <f t="shared" si="2"/>
        <v>331949</v>
      </c>
      <c r="H114" s="111">
        <f t="shared" si="2"/>
        <v>408898</v>
      </c>
      <c r="I114" s="111">
        <f t="shared" si="2"/>
        <v>229232</v>
      </c>
      <c r="J114" s="111">
        <f t="shared" si="2"/>
        <v>2900</v>
      </c>
      <c r="K114" s="112"/>
      <c r="L114" s="154">
        <f>SUM(L5:L113)</f>
        <v>981679</v>
      </c>
      <c r="M114" s="11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158">
        <f>K114+L114+M114+N114+O114+P114+Q114</f>
        <v>981679</v>
      </c>
      <c r="F115" s="159"/>
      <c r="G115" s="159"/>
      <c r="H115" s="159"/>
      <c r="I115" s="159"/>
      <c r="J115" s="159"/>
      <c r="K115" s="160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14">
    <mergeCell ref="F3:G3"/>
    <mergeCell ref="H3:I3"/>
    <mergeCell ref="J3:J4"/>
    <mergeCell ref="K3:K4"/>
    <mergeCell ref="E115:K11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2375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62" t="s">
        <v>2376</v>
      </c>
      <c r="C5" s="62">
        <v>26831.0</v>
      </c>
      <c r="D5" s="62" t="s">
        <v>199</v>
      </c>
      <c r="E5" s="135"/>
      <c r="F5" s="167"/>
      <c r="G5" s="130"/>
      <c r="H5" s="132"/>
      <c r="I5" s="133">
        <v>15000.0</v>
      </c>
      <c r="J5" s="137"/>
      <c r="K5" s="69"/>
      <c r="L5" s="64">
        <v>15000.0</v>
      </c>
      <c r="M5" s="22">
        <f t="shared" ref="M5:M109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62" t="s">
        <v>2377</v>
      </c>
      <c r="C6" s="62">
        <v>59630.0</v>
      </c>
      <c r="D6" s="62" t="s">
        <v>2378</v>
      </c>
      <c r="E6" s="129"/>
      <c r="F6" s="167"/>
      <c r="G6" s="142"/>
      <c r="H6" s="132">
        <v>27000.0</v>
      </c>
      <c r="I6" s="133"/>
      <c r="J6" s="137"/>
      <c r="K6" s="69"/>
      <c r="L6" s="64">
        <v>27000.0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62" t="s">
        <v>2379</v>
      </c>
      <c r="C7" s="62">
        <v>50436.0</v>
      </c>
      <c r="D7" s="62" t="s">
        <v>247</v>
      </c>
      <c r="E7" s="135"/>
      <c r="F7" s="167"/>
      <c r="G7" s="130"/>
      <c r="H7" s="132">
        <v>1200.0</v>
      </c>
      <c r="I7" s="139"/>
      <c r="J7" s="137"/>
      <c r="K7" s="69"/>
      <c r="L7" s="64">
        <v>1200.0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62" t="s">
        <v>2380</v>
      </c>
      <c r="C8" s="62">
        <v>36555.0</v>
      </c>
      <c r="D8" s="62" t="s">
        <v>66</v>
      </c>
      <c r="E8" s="135"/>
      <c r="F8" s="168"/>
      <c r="G8" s="130"/>
      <c r="H8" s="132">
        <v>20000.0</v>
      </c>
      <c r="I8" s="133"/>
      <c r="J8" s="134"/>
      <c r="K8" s="69"/>
      <c r="L8" s="64">
        <v>20000.0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62" t="s">
        <v>2381</v>
      </c>
      <c r="C9" s="62">
        <v>50184.0</v>
      </c>
      <c r="D9" s="62" t="s">
        <v>1411</v>
      </c>
      <c r="E9" s="135"/>
      <c r="F9" s="169"/>
      <c r="G9" s="130"/>
      <c r="H9" s="132">
        <v>458.0</v>
      </c>
      <c r="I9" s="133"/>
      <c r="J9" s="134"/>
      <c r="K9" s="69"/>
      <c r="L9" s="64">
        <v>458.0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62" t="s">
        <v>2382</v>
      </c>
      <c r="C10" s="62">
        <v>50593.0</v>
      </c>
      <c r="D10" s="62" t="s">
        <v>821</v>
      </c>
      <c r="E10" s="135"/>
      <c r="F10" s="168"/>
      <c r="G10" s="130"/>
      <c r="H10" s="132">
        <v>15000.0</v>
      </c>
      <c r="I10" s="133"/>
      <c r="J10" s="134"/>
      <c r="K10" s="69"/>
      <c r="L10" s="64">
        <v>15000.0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62" t="s">
        <v>2383</v>
      </c>
      <c r="C11" s="62">
        <v>51782.0</v>
      </c>
      <c r="D11" s="62" t="s">
        <v>565</v>
      </c>
      <c r="E11" s="129"/>
      <c r="F11" s="167"/>
      <c r="G11" s="130"/>
      <c r="H11" s="132"/>
      <c r="I11" s="133">
        <v>350.0</v>
      </c>
      <c r="J11" s="137"/>
      <c r="K11" s="69"/>
      <c r="L11" s="64">
        <v>350.0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62" t="s">
        <v>2384</v>
      </c>
      <c r="C12" s="62">
        <v>50843.0</v>
      </c>
      <c r="D12" s="62" t="s">
        <v>2385</v>
      </c>
      <c r="E12" s="129"/>
      <c r="F12" s="167"/>
      <c r="G12" s="130"/>
      <c r="H12" s="132"/>
      <c r="I12" s="133">
        <v>10000.0</v>
      </c>
      <c r="J12" s="134"/>
      <c r="K12" s="69"/>
      <c r="L12" s="64">
        <v>10000.0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62" t="s">
        <v>2386</v>
      </c>
      <c r="C13" s="62">
        <v>50222.0</v>
      </c>
      <c r="D13" s="62" t="s">
        <v>83</v>
      </c>
      <c r="E13" s="135"/>
      <c r="F13" s="167"/>
      <c r="G13" s="130"/>
      <c r="H13" s="132">
        <v>225.0</v>
      </c>
      <c r="I13" s="133"/>
      <c r="J13" s="134"/>
      <c r="K13" s="69"/>
      <c r="L13" s="64">
        <v>225.0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62" t="s">
        <v>2387</v>
      </c>
      <c r="C14" s="62">
        <v>10320.0</v>
      </c>
      <c r="D14" s="62" t="s">
        <v>30</v>
      </c>
      <c r="E14" s="135"/>
      <c r="F14" s="170"/>
      <c r="G14" s="130"/>
      <c r="H14" s="132">
        <v>11750.0</v>
      </c>
      <c r="I14" s="133"/>
      <c r="J14" s="137"/>
      <c r="K14" s="69"/>
      <c r="L14" s="64">
        <v>11750.0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62" t="s">
        <v>2388</v>
      </c>
      <c r="C15" s="62">
        <v>52206.0</v>
      </c>
      <c r="D15" s="62" t="s">
        <v>829</v>
      </c>
      <c r="E15" s="129"/>
      <c r="F15" s="170"/>
      <c r="G15" s="130"/>
      <c r="H15" s="132">
        <v>1400.0</v>
      </c>
      <c r="I15" s="133"/>
      <c r="J15" s="134"/>
      <c r="K15" s="69"/>
      <c r="L15" s="64">
        <v>1400.0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62" t="s">
        <v>2389</v>
      </c>
      <c r="C16" s="62">
        <v>48631.0</v>
      </c>
      <c r="D16" s="62" t="s">
        <v>112</v>
      </c>
      <c r="E16" s="135"/>
      <c r="F16" s="170"/>
      <c r="G16" s="130"/>
      <c r="H16" s="132">
        <v>17000.0</v>
      </c>
      <c r="I16" s="133"/>
      <c r="J16" s="137"/>
      <c r="K16" s="69"/>
      <c r="L16" s="64">
        <v>17000.0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62" t="s">
        <v>2390</v>
      </c>
      <c r="C17" s="62">
        <v>48052.0</v>
      </c>
      <c r="D17" s="62" t="s">
        <v>342</v>
      </c>
      <c r="E17" s="135"/>
      <c r="F17" s="167"/>
      <c r="G17" s="130"/>
      <c r="H17" s="132">
        <v>2500.0</v>
      </c>
      <c r="I17" s="133"/>
      <c r="J17" s="137"/>
      <c r="K17" s="69"/>
      <c r="L17" s="64">
        <v>2500.0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62" t="s">
        <v>2391</v>
      </c>
      <c r="C18" s="62">
        <v>46778.0</v>
      </c>
      <c r="D18" s="62" t="s">
        <v>159</v>
      </c>
      <c r="E18" s="135"/>
      <c r="F18" s="167"/>
      <c r="G18" s="130"/>
      <c r="H18" s="132"/>
      <c r="I18" s="133">
        <v>420.0</v>
      </c>
      <c r="J18" s="137"/>
      <c r="K18" s="69"/>
      <c r="L18" s="64">
        <v>420.0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62" t="s">
        <v>2392</v>
      </c>
      <c r="C19" s="62">
        <v>45096.0</v>
      </c>
      <c r="D19" s="62" t="s">
        <v>354</v>
      </c>
      <c r="E19" s="135"/>
      <c r="F19" s="167"/>
      <c r="G19" s="130"/>
      <c r="H19" s="132">
        <v>5000.0</v>
      </c>
      <c r="I19" s="133"/>
      <c r="J19" s="134"/>
      <c r="K19" s="69"/>
      <c r="L19" s="64">
        <v>5000.0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62" t="s">
        <v>2393</v>
      </c>
      <c r="C20" s="62">
        <v>24751.0</v>
      </c>
      <c r="D20" s="62" t="s">
        <v>219</v>
      </c>
      <c r="E20" s="129"/>
      <c r="F20" s="167"/>
      <c r="G20" s="130"/>
      <c r="H20" s="132">
        <v>280.0</v>
      </c>
      <c r="I20" s="133"/>
      <c r="J20" s="137"/>
      <c r="K20" s="69"/>
      <c r="L20" s="64">
        <v>280.0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62" t="s">
        <v>2394</v>
      </c>
      <c r="C21" s="62">
        <v>10250.0</v>
      </c>
      <c r="D21" s="62" t="s">
        <v>81</v>
      </c>
      <c r="E21" s="129"/>
      <c r="F21" s="170"/>
      <c r="G21" s="130"/>
      <c r="H21" s="132"/>
      <c r="I21" s="139">
        <v>1250.0</v>
      </c>
      <c r="J21" s="137"/>
      <c r="K21" s="69"/>
      <c r="L21" s="64">
        <v>1250.0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62" t="s">
        <v>2395</v>
      </c>
      <c r="C22" s="62">
        <v>45096.0</v>
      </c>
      <c r="D22" s="62" t="s">
        <v>354</v>
      </c>
      <c r="E22" s="129"/>
      <c r="F22" s="167"/>
      <c r="G22" s="130"/>
      <c r="H22" s="132">
        <v>6240.0</v>
      </c>
      <c r="I22" s="133"/>
      <c r="J22" s="137"/>
      <c r="K22" s="69"/>
      <c r="L22" s="64">
        <v>6240.0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62" t="s">
        <v>2396</v>
      </c>
      <c r="C23" s="62">
        <v>59603.0</v>
      </c>
      <c r="D23" s="62" t="s">
        <v>2397</v>
      </c>
      <c r="E23" s="129"/>
      <c r="F23" s="167"/>
      <c r="G23" s="130"/>
      <c r="H23" s="132">
        <v>27000.0</v>
      </c>
      <c r="I23" s="133"/>
      <c r="J23" s="134"/>
      <c r="K23" s="69"/>
      <c r="L23" s="64">
        <v>27000.0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62" t="s">
        <v>2398</v>
      </c>
      <c r="C24" s="62">
        <v>50340.0</v>
      </c>
      <c r="D24" s="62" t="s">
        <v>2399</v>
      </c>
      <c r="E24" s="135"/>
      <c r="F24" s="167"/>
      <c r="G24" s="130"/>
      <c r="H24" s="132"/>
      <c r="I24" s="133">
        <v>4650.0</v>
      </c>
      <c r="J24" s="137"/>
      <c r="K24" s="69"/>
      <c r="L24" s="64">
        <v>4650.0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62" t="s">
        <v>2400</v>
      </c>
      <c r="C25" s="62">
        <v>57462.0</v>
      </c>
      <c r="D25" s="62" t="s">
        <v>673</v>
      </c>
      <c r="E25" s="129"/>
      <c r="F25" s="170"/>
      <c r="G25" s="130"/>
      <c r="H25" s="132"/>
      <c r="I25" s="133">
        <v>500.0</v>
      </c>
      <c r="J25" s="137"/>
      <c r="K25" s="69"/>
      <c r="L25" s="64">
        <v>500.0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62" t="s">
        <v>2401</v>
      </c>
      <c r="C26" s="62">
        <v>39317.0</v>
      </c>
      <c r="D26" s="62" t="s">
        <v>37</v>
      </c>
      <c r="E26" s="135"/>
      <c r="F26" s="167"/>
      <c r="G26" s="130"/>
      <c r="H26" s="132">
        <v>3900.0</v>
      </c>
      <c r="I26" s="133"/>
      <c r="J26" s="137"/>
      <c r="K26" s="69"/>
      <c r="L26" s="64">
        <v>3900.0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62" t="s">
        <v>2402</v>
      </c>
      <c r="C27" s="62">
        <v>48052.0</v>
      </c>
      <c r="D27" s="62" t="s">
        <v>342</v>
      </c>
      <c r="E27" s="135"/>
      <c r="F27" s="170"/>
      <c r="G27" s="142"/>
      <c r="H27" s="132">
        <v>2500.0</v>
      </c>
      <c r="I27" s="139"/>
      <c r="J27" s="137"/>
      <c r="K27" s="69"/>
      <c r="L27" s="64">
        <v>2500.0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62" t="s">
        <v>2403</v>
      </c>
      <c r="C28" s="62">
        <v>50871.0</v>
      </c>
      <c r="D28" s="62" t="s">
        <v>24</v>
      </c>
      <c r="E28" s="135"/>
      <c r="F28" s="170"/>
      <c r="G28" s="142"/>
      <c r="H28" s="132">
        <v>52500.0</v>
      </c>
      <c r="I28" s="133"/>
      <c r="J28" s="137"/>
      <c r="K28" s="69"/>
      <c r="L28" s="64">
        <v>52500.0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62" t="s">
        <v>2404</v>
      </c>
      <c r="C29" s="62">
        <v>53455.0</v>
      </c>
      <c r="D29" s="62" t="s">
        <v>405</v>
      </c>
      <c r="E29" s="135"/>
      <c r="F29" s="170"/>
      <c r="G29" s="130"/>
      <c r="H29" s="132"/>
      <c r="I29" s="139">
        <v>8750.0</v>
      </c>
      <c r="J29" s="137"/>
      <c r="K29" s="69"/>
      <c r="L29" s="64">
        <v>8750.0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62" t="s">
        <v>2405</v>
      </c>
      <c r="C30" s="62">
        <v>44149.0</v>
      </c>
      <c r="D30" s="62" t="s">
        <v>192</v>
      </c>
      <c r="E30" s="135"/>
      <c r="F30" s="167"/>
      <c r="G30" s="130"/>
      <c r="H30" s="132">
        <v>100000.0</v>
      </c>
      <c r="I30" s="133"/>
      <c r="J30" s="134"/>
      <c r="K30" s="69"/>
      <c r="L30" s="64">
        <v>100000.0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62" t="s">
        <v>2406</v>
      </c>
      <c r="C31" s="62">
        <v>56831.0</v>
      </c>
      <c r="D31" s="62" t="s">
        <v>1188</v>
      </c>
      <c r="E31" s="135"/>
      <c r="F31" s="167"/>
      <c r="G31" s="130"/>
      <c r="H31" s="132"/>
      <c r="I31" s="139">
        <v>22900.0</v>
      </c>
      <c r="J31" s="137"/>
      <c r="K31" s="69"/>
      <c r="L31" s="64">
        <v>22900.0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62" t="s">
        <v>2407</v>
      </c>
      <c r="C32" s="62">
        <v>56676.0</v>
      </c>
      <c r="D32" s="62" t="s">
        <v>1819</v>
      </c>
      <c r="E32" s="135"/>
      <c r="F32" s="170"/>
      <c r="G32" s="130"/>
      <c r="H32" s="132">
        <v>1250.0</v>
      </c>
      <c r="I32" s="133"/>
      <c r="J32" s="137"/>
      <c r="K32" s="69"/>
      <c r="L32" s="64">
        <v>1250.0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62" t="s">
        <v>2408</v>
      </c>
      <c r="C33" s="62">
        <v>58543.0</v>
      </c>
      <c r="D33" s="62" t="s">
        <v>486</v>
      </c>
      <c r="E33" s="135"/>
      <c r="F33" s="170"/>
      <c r="G33" s="130"/>
      <c r="H33" s="132">
        <v>15000.0</v>
      </c>
      <c r="I33" s="139"/>
      <c r="J33" s="134"/>
      <c r="K33" s="69"/>
      <c r="L33" s="64">
        <v>15000.0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62" t="s">
        <v>2409</v>
      </c>
      <c r="C34" s="62">
        <v>55446.0</v>
      </c>
      <c r="D34" s="62" t="s">
        <v>423</v>
      </c>
      <c r="E34" s="135"/>
      <c r="F34" s="167"/>
      <c r="G34" s="130"/>
      <c r="H34" s="132">
        <v>2500.0</v>
      </c>
      <c r="I34" s="139"/>
      <c r="J34" s="137"/>
      <c r="K34" s="69"/>
      <c r="L34" s="64">
        <v>2500.0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62" t="s">
        <v>2410</v>
      </c>
      <c r="C35" s="62">
        <v>58942.0</v>
      </c>
      <c r="D35" s="62" t="s">
        <v>2411</v>
      </c>
      <c r="E35" s="135"/>
      <c r="F35" s="170"/>
      <c r="G35" s="130"/>
      <c r="H35" s="132">
        <v>69700.0</v>
      </c>
      <c r="I35" s="133"/>
      <c r="J35" s="137"/>
      <c r="K35" s="69"/>
      <c r="L35" s="64">
        <v>69700.0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62" t="s">
        <v>2412</v>
      </c>
      <c r="C36" s="62">
        <v>21821.0</v>
      </c>
      <c r="D36" s="62" t="s">
        <v>267</v>
      </c>
      <c r="E36" s="135"/>
      <c r="F36" s="170"/>
      <c r="G36" s="130"/>
      <c r="H36" s="132"/>
      <c r="I36" s="133"/>
      <c r="J36" s="134">
        <v>13050.0</v>
      </c>
      <c r="K36" s="69"/>
      <c r="L36" s="64">
        <v>13050.0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62" t="s">
        <v>2413</v>
      </c>
      <c r="C37" s="62">
        <v>42833.0</v>
      </c>
      <c r="D37" s="62" t="s">
        <v>2106</v>
      </c>
      <c r="E37" s="135"/>
      <c r="F37" s="167"/>
      <c r="G37" s="130"/>
      <c r="H37" s="132">
        <v>10000.0</v>
      </c>
      <c r="I37" s="133"/>
      <c r="J37" s="137"/>
      <c r="K37" s="69"/>
      <c r="L37" s="64">
        <v>10000.0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62" t="s">
        <v>2414</v>
      </c>
      <c r="C38" s="62">
        <v>31738.0</v>
      </c>
      <c r="D38" s="62" t="s">
        <v>361</v>
      </c>
      <c r="E38" s="135"/>
      <c r="F38" s="167"/>
      <c r="G38" s="130"/>
      <c r="H38" s="132">
        <v>10000.0</v>
      </c>
      <c r="I38" s="133"/>
      <c r="J38" s="137"/>
      <c r="K38" s="69"/>
      <c r="L38" s="64">
        <v>10000.0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62" t="s">
        <v>2415</v>
      </c>
      <c r="C39" s="62">
        <v>51017.0</v>
      </c>
      <c r="D39" s="62" t="s">
        <v>108</v>
      </c>
      <c r="E39" s="129">
        <v>420.0</v>
      </c>
      <c r="F39" s="170"/>
      <c r="G39" s="130"/>
      <c r="H39" s="132"/>
      <c r="I39" s="133"/>
      <c r="J39" s="144"/>
      <c r="K39" s="69"/>
      <c r="L39" s="64">
        <v>420.0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62" t="s">
        <v>2416</v>
      </c>
      <c r="C40" s="62">
        <v>43955.0</v>
      </c>
      <c r="D40" s="62" t="s">
        <v>537</v>
      </c>
      <c r="E40" s="135"/>
      <c r="F40" s="170"/>
      <c r="G40" s="130"/>
      <c r="H40" s="132">
        <v>300.0</v>
      </c>
      <c r="I40" s="133"/>
      <c r="J40" s="137"/>
      <c r="K40" s="69"/>
      <c r="L40" s="64">
        <v>300.0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62" t="s">
        <v>2417</v>
      </c>
      <c r="C41" s="62">
        <v>50595.0</v>
      </c>
      <c r="D41" s="62" t="s">
        <v>245</v>
      </c>
      <c r="E41" s="135"/>
      <c r="F41" s="170"/>
      <c r="G41" s="130"/>
      <c r="H41" s="132">
        <v>42000.0</v>
      </c>
      <c r="I41" s="139"/>
      <c r="J41" s="137"/>
      <c r="K41" s="69"/>
      <c r="L41" s="64">
        <v>42000.0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62" t="s">
        <v>2418</v>
      </c>
      <c r="C42" s="62">
        <v>59433.0</v>
      </c>
      <c r="D42" s="62" t="s">
        <v>2419</v>
      </c>
      <c r="E42" s="129"/>
      <c r="F42" s="169"/>
      <c r="G42" s="130"/>
      <c r="H42" s="132">
        <v>27000.0</v>
      </c>
      <c r="I42" s="133"/>
      <c r="J42" s="137"/>
      <c r="K42" s="69"/>
      <c r="L42" s="64">
        <v>27000.0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62" t="s">
        <v>2420</v>
      </c>
      <c r="C43" s="62">
        <v>49864.0</v>
      </c>
      <c r="D43" s="62" t="s">
        <v>263</v>
      </c>
      <c r="E43" s="129"/>
      <c r="F43" s="167"/>
      <c r="G43" s="130"/>
      <c r="H43" s="132">
        <v>463.0</v>
      </c>
      <c r="I43" s="133"/>
      <c r="J43" s="137"/>
      <c r="K43" s="69"/>
      <c r="L43" s="64">
        <v>463.0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62" t="s">
        <v>2421</v>
      </c>
      <c r="C44" s="62">
        <v>33065.0</v>
      </c>
      <c r="D44" s="62" t="s">
        <v>628</v>
      </c>
      <c r="E44" s="81"/>
      <c r="F44" s="170"/>
      <c r="G44" s="130"/>
      <c r="H44" s="132">
        <v>1400.0</v>
      </c>
      <c r="I44" s="133"/>
      <c r="J44" s="134"/>
      <c r="K44" s="69"/>
      <c r="L44" s="64">
        <v>1400.0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62" t="s">
        <v>2422</v>
      </c>
      <c r="C45" s="62">
        <v>48854.0</v>
      </c>
      <c r="D45" s="62" t="s">
        <v>287</v>
      </c>
      <c r="E45" s="129"/>
      <c r="F45" s="170"/>
      <c r="G45" s="142"/>
      <c r="H45" s="132"/>
      <c r="I45" s="139">
        <v>2850.0</v>
      </c>
      <c r="J45" s="134"/>
      <c r="K45" s="69"/>
      <c r="L45" s="64">
        <v>2850.0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62" t="s">
        <v>2423</v>
      </c>
      <c r="C46" s="62">
        <v>33065.0</v>
      </c>
      <c r="D46" s="62" t="s">
        <v>628</v>
      </c>
      <c r="E46" s="135"/>
      <c r="F46" s="169"/>
      <c r="G46" s="142"/>
      <c r="H46" s="132">
        <v>2650.0</v>
      </c>
      <c r="I46" s="133"/>
      <c r="J46" s="137"/>
      <c r="K46" s="69"/>
      <c r="L46" s="64">
        <v>2650.0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62" t="s">
        <v>2424</v>
      </c>
      <c r="C47" s="62">
        <v>49864.0</v>
      </c>
      <c r="D47" s="62" t="s">
        <v>263</v>
      </c>
      <c r="E47" s="135"/>
      <c r="F47" s="169"/>
      <c r="G47" s="130"/>
      <c r="H47" s="132">
        <v>30000.0</v>
      </c>
      <c r="I47" s="133"/>
      <c r="J47" s="134"/>
      <c r="K47" s="69"/>
      <c r="L47" s="64">
        <v>30000.0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62" t="s">
        <v>2425</v>
      </c>
      <c r="C48" s="62">
        <v>56450.0</v>
      </c>
      <c r="D48" s="62" t="s">
        <v>1129</v>
      </c>
      <c r="E48" s="129"/>
      <c r="F48" s="167"/>
      <c r="G48" s="130"/>
      <c r="H48" s="132"/>
      <c r="I48" s="133">
        <v>12500.0</v>
      </c>
      <c r="J48" s="137"/>
      <c r="K48" s="69"/>
      <c r="L48" s="64">
        <v>12500.0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62" t="s">
        <v>2426</v>
      </c>
      <c r="C49" s="62">
        <v>57334.0</v>
      </c>
      <c r="D49" s="62" t="s">
        <v>2427</v>
      </c>
      <c r="E49" s="129"/>
      <c r="F49" s="167"/>
      <c r="G49" s="130"/>
      <c r="H49" s="132"/>
      <c r="I49" s="133">
        <v>22500.0</v>
      </c>
      <c r="J49" s="134"/>
      <c r="K49" s="69"/>
      <c r="L49" s="64">
        <v>22500.0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62" t="s">
        <v>2428</v>
      </c>
      <c r="C50" s="62">
        <v>22332.0</v>
      </c>
      <c r="D50" s="62" t="s">
        <v>22</v>
      </c>
      <c r="E50" s="129"/>
      <c r="F50" s="167"/>
      <c r="G50" s="130"/>
      <c r="H50" s="132">
        <v>27450.0</v>
      </c>
      <c r="I50" s="133"/>
      <c r="J50" s="137"/>
      <c r="K50" s="69"/>
      <c r="L50" s="64">
        <v>27450.0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62" t="s">
        <v>2429</v>
      </c>
      <c r="C51" s="62">
        <v>43381.0</v>
      </c>
      <c r="D51" s="62" t="s">
        <v>388</v>
      </c>
      <c r="E51" s="129"/>
      <c r="F51" s="167"/>
      <c r="G51" s="130"/>
      <c r="H51" s="132">
        <v>28100.0</v>
      </c>
      <c r="I51" s="133"/>
      <c r="J51" s="137"/>
      <c r="K51" s="69"/>
      <c r="L51" s="64">
        <v>28100.0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62" t="s">
        <v>2430</v>
      </c>
      <c r="C52" s="62">
        <v>59014.0</v>
      </c>
      <c r="D52" s="62" t="s">
        <v>2431</v>
      </c>
      <c r="E52" s="135"/>
      <c r="F52" s="167"/>
      <c r="G52" s="130"/>
      <c r="H52" s="132">
        <v>11250.0</v>
      </c>
      <c r="I52" s="139"/>
      <c r="J52" s="137"/>
      <c r="K52" s="69"/>
      <c r="L52" s="64">
        <v>11250.0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62" t="s">
        <v>2432</v>
      </c>
      <c r="C53" s="62">
        <v>58506.0</v>
      </c>
      <c r="D53" s="62" t="s">
        <v>123</v>
      </c>
      <c r="E53" s="135"/>
      <c r="F53" s="167"/>
      <c r="G53" s="142"/>
      <c r="H53" s="132">
        <v>5000.0</v>
      </c>
      <c r="I53" s="139"/>
      <c r="J53" s="134"/>
      <c r="K53" s="69"/>
      <c r="L53" s="64">
        <v>5000.0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62" t="s">
        <v>2433</v>
      </c>
      <c r="C54" s="62">
        <v>48854.0</v>
      </c>
      <c r="D54" s="62" t="s">
        <v>287</v>
      </c>
      <c r="E54" s="135"/>
      <c r="F54" s="167"/>
      <c r="G54" s="130"/>
      <c r="H54" s="132"/>
      <c r="I54" s="139">
        <v>2650.0</v>
      </c>
      <c r="J54" s="134"/>
      <c r="K54" s="69"/>
      <c r="L54" s="64">
        <v>2650.0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62" t="s">
        <v>2434</v>
      </c>
      <c r="C55" s="62">
        <v>51876.0</v>
      </c>
      <c r="D55" s="62" t="s">
        <v>364</v>
      </c>
      <c r="E55" s="129"/>
      <c r="F55" s="167"/>
      <c r="G55" s="130"/>
      <c r="H55" s="132">
        <v>2752.0</v>
      </c>
      <c r="I55" s="139"/>
      <c r="J55" s="134"/>
      <c r="K55" s="69"/>
      <c r="L55" s="64">
        <v>2752.0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62" t="s">
        <v>2435</v>
      </c>
      <c r="C56" s="62">
        <v>52669.0</v>
      </c>
      <c r="D56" s="62" t="s">
        <v>1249</v>
      </c>
      <c r="E56" s="135"/>
      <c r="F56" s="167"/>
      <c r="G56" s="142"/>
      <c r="H56" s="132">
        <v>463.0</v>
      </c>
      <c r="I56" s="139"/>
      <c r="J56" s="137"/>
      <c r="K56" s="69"/>
      <c r="L56" s="64">
        <v>463.0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62" t="s">
        <v>2436</v>
      </c>
      <c r="C57" s="62">
        <v>21821.0</v>
      </c>
      <c r="D57" s="62" t="s">
        <v>267</v>
      </c>
      <c r="E57" s="129"/>
      <c r="F57" s="167"/>
      <c r="G57" s="142"/>
      <c r="H57" s="132"/>
      <c r="I57" s="139"/>
      <c r="J57" s="134">
        <v>1250.0</v>
      </c>
      <c r="K57" s="69"/>
      <c r="L57" s="64">
        <v>1250.0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62" t="s">
        <v>2437</v>
      </c>
      <c r="C58" s="62">
        <v>51514.0</v>
      </c>
      <c r="D58" s="62" t="s">
        <v>2438</v>
      </c>
      <c r="E58" s="129"/>
      <c r="F58" s="167"/>
      <c r="G58" s="142"/>
      <c r="H58" s="132">
        <v>2500.0</v>
      </c>
      <c r="I58" s="139"/>
      <c r="J58" s="137"/>
      <c r="K58" s="69"/>
      <c r="L58" s="64">
        <v>2500.0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62" t="s">
        <v>2439</v>
      </c>
      <c r="C59" s="62">
        <v>50342.0</v>
      </c>
      <c r="D59" s="62" t="s">
        <v>463</v>
      </c>
      <c r="E59" s="135"/>
      <c r="F59" s="167"/>
      <c r="G59" s="142"/>
      <c r="H59" s="132">
        <v>12.0</v>
      </c>
      <c r="I59" s="139"/>
      <c r="J59" s="137"/>
      <c r="K59" s="69"/>
      <c r="L59" s="64">
        <v>12.0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62" t="s">
        <v>2440</v>
      </c>
      <c r="C60" s="62">
        <v>22727.0</v>
      </c>
      <c r="D60" s="62" t="s">
        <v>371</v>
      </c>
      <c r="E60" s="135"/>
      <c r="F60" s="167"/>
      <c r="G60" s="142"/>
      <c r="H60" s="132">
        <v>11250.0</v>
      </c>
      <c r="I60" s="139"/>
      <c r="J60" s="137"/>
      <c r="K60" s="69"/>
      <c r="L60" s="64">
        <v>11250.0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62" t="s">
        <v>2441</v>
      </c>
      <c r="C61" s="62">
        <v>54821.0</v>
      </c>
      <c r="D61" s="62" t="s">
        <v>918</v>
      </c>
      <c r="E61" s="135"/>
      <c r="F61" s="167"/>
      <c r="G61" s="142"/>
      <c r="H61" s="132"/>
      <c r="I61" s="139">
        <v>34500.0</v>
      </c>
      <c r="J61" s="137"/>
      <c r="K61" s="69"/>
      <c r="L61" s="64">
        <v>34500.0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62" t="s">
        <v>2442</v>
      </c>
      <c r="C62" s="62">
        <v>50436.0</v>
      </c>
      <c r="D62" s="62" t="s">
        <v>247</v>
      </c>
      <c r="E62" s="135"/>
      <c r="F62" s="167"/>
      <c r="G62" s="142"/>
      <c r="H62" s="132">
        <v>16250.0</v>
      </c>
      <c r="I62" s="139"/>
      <c r="J62" s="137"/>
      <c r="K62" s="69"/>
      <c r="L62" s="64">
        <v>16250.0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62" t="s">
        <v>2443</v>
      </c>
      <c r="C63" s="62">
        <v>26831.0</v>
      </c>
      <c r="D63" s="62" t="s">
        <v>199</v>
      </c>
      <c r="E63" s="135"/>
      <c r="F63" s="167"/>
      <c r="G63" s="142"/>
      <c r="H63" s="132">
        <v>5150.0</v>
      </c>
      <c r="I63" s="139"/>
      <c r="J63" s="137"/>
      <c r="K63" s="69"/>
      <c r="L63" s="64">
        <v>5150.0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62" t="s">
        <v>2444</v>
      </c>
      <c r="C64" s="62">
        <v>56713.0</v>
      </c>
      <c r="D64" s="62" t="s">
        <v>2445</v>
      </c>
      <c r="E64" s="135"/>
      <c r="F64" s="167"/>
      <c r="G64" s="142"/>
      <c r="H64" s="132"/>
      <c r="I64" s="139">
        <v>10000.0</v>
      </c>
      <c r="J64" s="137"/>
      <c r="K64" s="69"/>
      <c r="L64" s="64">
        <v>10000.0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62" t="s">
        <v>2446</v>
      </c>
      <c r="C65" s="62">
        <v>59419.0</v>
      </c>
      <c r="D65" s="62" t="s">
        <v>2447</v>
      </c>
      <c r="E65" s="135"/>
      <c r="F65" s="170">
        <v>69500.0</v>
      </c>
      <c r="G65" s="142"/>
      <c r="H65" s="132"/>
      <c r="I65" s="139"/>
      <c r="J65" s="134"/>
      <c r="K65" s="69"/>
      <c r="L65" s="64">
        <v>69500.0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62" t="s">
        <v>2448</v>
      </c>
      <c r="C66" s="62">
        <v>59637.0</v>
      </c>
      <c r="D66" s="62" t="s">
        <v>2449</v>
      </c>
      <c r="E66" s="135"/>
      <c r="F66" s="167"/>
      <c r="G66" s="142"/>
      <c r="H66" s="132"/>
      <c r="I66" s="139">
        <v>200.0</v>
      </c>
      <c r="J66" s="137"/>
      <c r="K66" s="69"/>
      <c r="L66" s="64">
        <v>200.0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62" t="s">
        <v>2450</v>
      </c>
      <c r="C67" s="62">
        <v>22727.0</v>
      </c>
      <c r="D67" s="62" t="s">
        <v>371</v>
      </c>
      <c r="E67" s="135"/>
      <c r="F67" s="167"/>
      <c r="G67" s="142"/>
      <c r="H67" s="132">
        <v>1250.0</v>
      </c>
      <c r="I67" s="139"/>
      <c r="J67" s="137"/>
      <c r="K67" s="69"/>
      <c r="L67" s="64">
        <v>1250.0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62" t="s">
        <v>2451</v>
      </c>
      <c r="C68" s="62">
        <v>21928.0</v>
      </c>
      <c r="D68" s="62" t="s">
        <v>1419</v>
      </c>
      <c r="E68" s="135"/>
      <c r="F68" s="170"/>
      <c r="G68" s="142"/>
      <c r="H68" s="132"/>
      <c r="I68" s="139">
        <v>3600.0</v>
      </c>
      <c r="J68" s="137"/>
      <c r="K68" s="69"/>
      <c r="L68" s="64">
        <v>3600.0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62" t="s">
        <v>2452</v>
      </c>
      <c r="C69" s="62">
        <v>56545.0</v>
      </c>
      <c r="D69" s="62" t="s">
        <v>2453</v>
      </c>
      <c r="E69" s="129"/>
      <c r="F69" s="170"/>
      <c r="G69" s="142"/>
      <c r="H69" s="132">
        <v>69500.0</v>
      </c>
      <c r="I69" s="139"/>
      <c r="J69" s="134"/>
      <c r="K69" s="69"/>
      <c r="L69" s="64">
        <v>69500.0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62" t="s">
        <v>2454</v>
      </c>
      <c r="C70" s="62">
        <v>59642.0</v>
      </c>
      <c r="D70" s="62" t="s">
        <v>2455</v>
      </c>
      <c r="E70" s="135"/>
      <c r="F70" s="170"/>
      <c r="G70" s="142"/>
      <c r="H70" s="132">
        <v>69500.0</v>
      </c>
      <c r="I70" s="139"/>
      <c r="J70" s="137"/>
      <c r="K70" s="69"/>
      <c r="L70" s="64">
        <v>69500.0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62" t="s">
        <v>2456</v>
      </c>
      <c r="C71" s="62">
        <v>59641.0</v>
      </c>
      <c r="D71" s="62" t="s">
        <v>2457</v>
      </c>
      <c r="E71" s="135"/>
      <c r="F71" s="167"/>
      <c r="G71" s="142"/>
      <c r="H71" s="132">
        <v>69500.0</v>
      </c>
      <c r="I71" s="139"/>
      <c r="J71" s="137"/>
      <c r="K71" s="69"/>
      <c r="L71" s="64">
        <v>69500.0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62" t="s">
        <v>2458</v>
      </c>
      <c r="C72" s="62">
        <v>44149.0</v>
      </c>
      <c r="D72" s="62" t="s">
        <v>192</v>
      </c>
      <c r="E72" s="135"/>
      <c r="F72" s="167"/>
      <c r="G72" s="142"/>
      <c r="H72" s="132">
        <v>1427.0</v>
      </c>
      <c r="I72" s="139"/>
      <c r="J72" s="137"/>
      <c r="K72" s="69"/>
      <c r="L72" s="64">
        <v>1427.0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62" t="s">
        <v>2459</v>
      </c>
      <c r="C73" s="62">
        <v>46778.0</v>
      </c>
      <c r="D73" s="62" t="s">
        <v>159</v>
      </c>
      <c r="E73" s="135"/>
      <c r="F73" s="170"/>
      <c r="G73" s="142"/>
      <c r="H73" s="132"/>
      <c r="I73" s="139">
        <v>5150.0</v>
      </c>
      <c r="J73" s="137"/>
      <c r="K73" s="69"/>
      <c r="L73" s="64">
        <v>5150.0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62" t="s">
        <v>2460</v>
      </c>
      <c r="C74" s="62">
        <v>43887.0</v>
      </c>
      <c r="D74" s="62" t="s">
        <v>2461</v>
      </c>
      <c r="E74" s="135"/>
      <c r="F74" s="167"/>
      <c r="G74" s="142"/>
      <c r="H74" s="132"/>
      <c r="I74" s="139">
        <v>1450.0</v>
      </c>
      <c r="J74" s="137"/>
      <c r="K74" s="69"/>
      <c r="L74" s="64">
        <v>1450.0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62" t="s">
        <v>2462</v>
      </c>
      <c r="C75" s="62">
        <v>48631.0</v>
      </c>
      <c r="D75" s="62" t="s">
        <v>112</v>
      </c>
      <c r="E75" s="129"/>
      <c r="F75" s="167"/>
      <c r="G75" s="142"/>
      <c r="H75" s="132">
        <v>4450.0</v>
      </c>
      <c r="I75" s="139"/>
      <c r="J75" s="137"/>
      <c r="K75" s="69"/>
      <c r="L75" s="64">
        <v>4450.0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62" t="s">
        <v>2463</v>
      </c>
      <c r="C76" s="62">
        <v>58454.0</v>
      </c>
      <c r="D76" s="62" t="s">
        <v>1242</v>
      </c>
      <c r="E76" s="135"/>
      <c r="F76" s="167"/>
      <c r="G76" s="142"/>
      <c r="H76" s="132"/>
      <c r="I76" s="139">
        <v>8500.0</v>
      </c>
      <c r="J76" s="137"/>
      <c r="K76" s="69"/>
      <c r="L76" s="64">
        <v>8500.0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62" t="s">
        <v>2464</v>
      </c>
      <c r="C77" s="62">
        <v>21384.0</v>
      </c>
      <c r="D77" s="62" t="s">
        <v>243</v>
      </c>
      <c r="E77" s="135"/>
      <c r="F77" s="170">
        <v>5750.0</v>
      </c>
      <c r="G77" s="142"/>
      <c r="H77" s="132"/>
      <c r="I77" s="139"/>
      <c r="J77" s="137"/>
      <c r="K77" s="69"/>
      <c r="L77" s="64">
        <v>5750.0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62" t="s">
        <v>2465</v>
      </c>
      <c r="C78" s="62">
        <v>58097.0</v>
      </c>
      <c r="D78" s="62" t="s">
        <v>2466</v>
      </c>
      <c r="E78" s="135"/>
      <c r="F78" s="170">
        <v>27000.0</v>
      </c>
      <c r="G78" s="142"/>
      <c r="H78" s="132"/>
      <c r="I78" s="139"/>
      <c r="J78" s="137"/>
      <c r="K78" s="69"/>
      <c r="L78" s="64">
        <v>27000.0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62" t="s">
        <v>2467</v>
      </c>
      <c r="C79" s="62">
        <v>58858.0</v>
      </c>
      <c r="D79" s="62" t="s">
        <v>1026</v>
      </c>
      <c r="E79" s="135"/>
      <c r="F79" s="167"/>
      <c r="G79" s="142"/>
      <c r="H79" s="132">
        <v>1400.0</v>
      </c>
      <c r="I79" s="139"/>
      <c r="J79" s="137"/>
      <c r="K79" s="69"/>
      <c r="L79" s="64">
        <v>1400.0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62" t="s">
        <v>2468</v>
      </c>
      <c r="C80" s="62">
        <v>35245.0</v>
      </c>
      <c r="D80" s="62" t="s">
        <v>291</v>
      </c>
      <c r="E80" s="135"/>
      <c r="F80" s="167"/>
      <c r="G80" s="142"/>
      <c r="H80" s="132">
        <v>34500.0</v>
      </c>
      <c r="I80" s="139"/>
      <c r="J80" s="137"/>
      <c r="K80" s="69"/>
      <c r="L80" s="64">
        <v>34500.0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62" t="s">
        <v>2469</v>
      </c>
      <c r="C81" s="62">
        <v>58858.0</v>
      </c>
      <c r="D81" s="62" t="s">
        <v>1026</v>
      </c>
      <c r="E81" s="145"/>
      <c r="F81" s="171"/>
      <c r="G81" s="166"/>
      <c r="H81" s="148">
        <v>2500.0</v>
      </c>
      <c r="I81" s="149"/>
      <c r="J81" s="150"/>
      <c r="K81" s="112"/>
      <c r="L81" s="152">
        <v>2500.0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62" t="s">
        <v>2470</v>
      </c>
      <c r="C82" s="62">
        <v>58257.0</v>
      </c>
      <c r="D82" s="62" t="s">
        <v>2047</v>
      </c>
      <c r="E82" s="135"/>
      <c r="F82" s="170">
        <v>410.0</v>
      </c>
      <c r="G82" s="142"/>
      <c r="H82" s="132">
        <v>3730.0</v>
      </c>
      <c r="I82" s="139"/>
      <c r="J82" s="137"/>
      <c r="K82" s="69"/>
      <c r="L82" s="152">
        <v>4140.0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62" t="s">
        <v>2471</v>
      </c>
      <c r="C83" s="62">
        <v>55008.0</v>
      </c>
      <c r="D83" s="62" t="s">
        <v>826</v>
      </c>
      <c r="E83" s="135"/>
      <c r="F83" s="170">
        <v>300.0</v>
      </c>
      <c r="G83" s="142"/>
      <c r="H83" s="132"/>
      <c r="I83" s="139"/>
      <c r="J83" s="137"/>
      <c r="K83" s="69"/>
      <c r="L83" s="152">
        <v>300.0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62" t="s">
        <v>2472</v>
      </c>
      <c r="C84" s="62">
        <v>48631.0</v>
      </c>
      <c r="D84" s="62" t="s">
        <v>112</v>
      </c>
      <c r="E84" s="145"/>
      <c r="F84" s="171"/>
      <c r="G84" s="166"/>
      <c r="H84" s="148">
        <v>5000.0</v>
      </c>
      <c r="I84" s="149"/>
      <c r="J84" s="150"/>
      <c r="K84" s="112"/>
      <c r="L84" s="152">
        <v>5000.0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62" t="s">
        <v>2473</v>
      </c>
      <c r="C85" s="62">
        <v>50222.0</v>
      </c>
      <c r="D85" s="62" t="s">
        <v>83</v>
      </c>
      <c r="E85" s="135"/>
      <c r="F85" s="167"/>
      <c r="G85" s="142"/>
      <c r="H85" s="132">
        <v>478.0</v>
      </c>
      <c r="I85" s="139"/>
      <c r="J85" s="137"/>
      <c r="K85" s="69"/>
      <c r="L85" s="152">
        <v>478.0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62" t="s">
        <v>2474</v>
      </c>
      <c r="C86" s="62">
        <v>35518.0</v>
      </c>
      <c r="D86" s="62" t="s">
        <v>2475</v>
      </c>
      <c r="E86" s="129"/>
      <c r="F86" s="167"/>
      <c r="G86" s="142"/>
      <c r="H86" s="132">
        <v>2650.0</v>
      </c>
      <c r="I86" s="139"/>
      <c r="J86" s="137"/>
      <c r="K86" s="69"/>
      <c r="L86" s="152">
        <v>2650.0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62" t="s">
        <v>2476</v>
      </c>
      <c r="C87" s="62">
        <v>22332.0</v>
      </c>
      <c r="D87" s="62" t="s">
        <v>22</v>
      </c>
      <c r="E87" s="145"/>
      <c r="F87" s="171"/>
      <c r="G87" s="166"/>
      <c r="H87" s="148">
        <v>1500.0</v>
      </c>
      <c r="I87" s="149"/>
      <c r="J87" s="150"/>
      <c r="K87" s="112"/>
      <c r="L87" s="152">
        <v>1500.0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62" t="s">
        <v>2477</v>
      </c>
      <c r="C88" s="62">
        <v>35245.0</v>
      </c>
      <c r="D88" s="62" t="s">
        <v>291</v>
      </c>
      <c r="E88" s="129"/>
      <c r="F88" s="167"/>
      <c r="G88" s="142"/>
      <c r="H88" s="132">
        <v>1050.0</v>
      </c>
      <c r="I88" s="139"/>
      <c r="J88" s="137"/>
      <c r="K88" s="69"/>
      <c r="L88" s="152">
        <v>1050.0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62" t="s">
        <v>2478</v>
      </c>
      <c r="C89" s="62">
        <v>50146.0</v>
      </c>
      <c r="D89" s="62" t="s">
        <v>446</v>
      </c>
      <c r="E89" s="135"/>
      <c r="F89" s="167"/>
      <c r="G89" s="142">
        <v>0.0</v>
      </c>
      <c r="H89" s="132"/>
      <c r="I89" s="139"/>
      <c r="J89" s="137"/>
      <c r="K89" s="69"/>
      <c r="L89" s="152">
        <v>5000.0</v>
      </c>
      <c r="M89" s="22">
        <f t="shared" si="1"/>
        <v>-5000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62" t="s">
        <v>2479</v>
      </c>
      <c r="C90" s="62">
        <v>50146.0</v>
      </c>
      <c r="D90" s="62" t="s">
        <v>446</v>
      </c>
      <c r="E90" s="145"/>
      <c r="F90" s="171"/>
      <c r="G90" s="142">
        <v>0.0</v>
      </c>
      <c r="H90" s="148"/>
      <c r="I90" s="149"/>
      <c r="J90" s="150"/>
      <c r="K90" s="112"/>
      <c r="L90" s="152">
        <v>5000.0</v>
      </c>
      <c r="M90" s="22">
        <f t="shared" si="1"/>
        <v>-5000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62" t="s">
        <v>2480</v>
      </c>
      <c r="C91" s="62">
        <v>50146.0</v>
      </c>
      <c r="D91" s="62" t="s">
        <v>446</v>
      </c>
      <c r="E91" s="135"/>
      <c r="F91" s="170"/>
      <c r="G91" s="142">
        <v>0.0</v>
      </c>
      <c r="H91" s="132"/>
      <c r="I91" s="139"/>
      <c r="J91" s="137"/>
      <c r="K91" s="69"/>
      <c r="L91" s="152">
        <v>5000.0</v>
      </c>
      <c r="M91" s="22">
        <f t="shared" si="1"/>
        <v>-5000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62" t="s">
        <v>2481</v>
      </c>
      <c r="C92" s="62">
        <v>50146.0</v>
      </c>
      <c r="D92" s="62" t="s">
        <v>446</v>
      </c>
      <c r="E92" s="129"/>
      <c r="F92" s="167"/>
      <c r="G92" s="142">
        <v>0.0</v>
      </c>
      <c r="H92" s="132"/>
      <c r="I92" s="139"/>
      <c r="J92" s="137"/>
      <c r="K92" s="69"/>
      <c r="L92" s="152">
        <v>5000.0</v>
      </c>
      <c r="M92" s="22">
        <f t="shared" si="1"/>
        <v>-5000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62" t="s">
        <v>2482</v>
      </c>
      <c r="C93" s="62">
        <v>57222.0</v>
      </c>
      <c r="D93" s="62" t="s">
        <v>676</v>
      </c>
      <c r="E93" s="145"/>
      <c r="F93" s="171"/>
      <c r="G93" s="166">
        <f>SUM(G89:G92)</f>
        <v>0</v>
      </c>
      <c r="H93" s="148">
        <v>1600.0</v>
      </c>
      <c r="I93" s="149"/>
      <c r="J93" s="150"/>
      <c r="K93" s="112"/>
      <c r="L93" s="152">
        <v>1600.0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62" t="s">
        <v>2483</v>
      </c>
      <c r="C94" s="62">
        <v>10001.0</v>
      </c>
      <c r="D94" s="62" t="s">
        <v>20</v>
      </c>
      <c r="E94" s="129">
        <v>100.0</v>
      </c>
      <c r="F94" s="167"/>
      <c r="G94" s="142"/>
      <c r="H94" s="132"/>
      <c r="I94" s="139"/>
      <c r="J94" s="134"/>
      <c r="K94" s="69"/>
      <c r="L94" s="152">
        <v>100.0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62" t="s">
        <v>2484</v>
      </c>
      <c r="C95" s="62">
        <v>50436.0</v>
      </c>
      <c r="D95" s="62" t="s">
        <v>247</v>
      </c>
      <c r="E95" s="135"/>
      <c r="F95" s="167"/>
      <c r="G95" s="142"/>
      <c r="H95" s="132">
        <v>10000.0</v>
      </c>
      <c r="I95" s="139"/>
      <c r="J95" s="137"/>
      <c r="K95" s="69"/>
      <c r="L95" s="152">
        <v>10000.0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62" t="s">
        <v>2485</v>
      </c>
      <c r="C96" s="62">
        <v>59649.0</v>
      </c>
      <c r="D96" s="62" t="s">
        <v>2486</v>
      </c>
      <c r="E96" s="145"/>
      <c r="F96" s="171">
        <v>27000.0</v>
      </c>
      <c r="G96" s="142"/>
      <c r="H96" s="148"/>
      <c r="I96" s="149"/>
      <c r="J96" s="150"/>
      <c r="K96" s="112"/>
      <c r="L96" s="152">
        <v>27000.0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62" t="s">
        <v>2487</v>
      </c>
      <c r="C97" s="62">
        <v>52993.0</v>
      </c>
      <c r="D97" s="62" t="s">
        <v>2488</v>
      </c>
      <c r="E97" s="135"/>
      <c r="F97" s="167"/>
      <c r="G97" s="142"/>
      <c r="H97" s="132">
        <v>18000.0</v>
      </c>
      <c r="I97" s="139"/>
      <c r="J97" s="137"/>
      <c r="K97" s="69"/>
      <c r="L97" s="152">
        <v>18000.0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62" t="s">
        <v>2489</v>
      </c>
      <c r="C98" s="62">
        <v>12102.0</v>
      </c>
      <c r="D98" s="62" t="s">
        <v>526</v>
      </c>
      <c r="E98" s="129"/>
      <c r="F98" s="167"/>
      <c r="G98" s="142">
        <v>399.0</v>
      </c>
      <c r="H98" s="132"/>
      <c r="I98" s="139"/>
      <c r="J98" s="137"/>
      <c r="K98" s="69"/>
      <c r="L98" s="152">
        <v>399.0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62" t="s">
        <v>2490</v>
      </c>
      <c r="C99" s="62">
        <v>47509.0</v>
      </c>
      <c r="D99" s="62" t="s">
        <v>304</v>
      </c>
      <c r="E99" s="145"/>
      <c r="F99" s="171"/>
      <c r="G99" s="142">
        <v>16700.0</v>
      </c>
      <c r="H99" s="148"/>
      <c r="I99" s="149"/>
      <c r="J99" s="150"/>
      <c r="K99" s="112"/>
      <c r="L99" s="152">
        <v>16700.0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62" t="s">
        <v>2491</v>
      </c>
      <c r="C100" s="62">
        <v>25376.0</v>
      </c>
      <c r="D100" s="62" t="s">
        <v>2492</v>
      </c>
      <c r="E100" s="135"/>
      <c r="F100" s="167"/>
      <c r="G100" s="142">
        <v>20250.0</v>
      </c>
      <c r="H100" s="132"/>
      <c r="I100" s="139"/>
      <c r="J100" s="137"/>
      <c r="K100" s="69"/>
      <c r="L100" s="152">
        <v>20250.0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62" t="s">
        <v>2493</v>
      </c>
      <c r="C101" s="62">
        <v>49655.0</v>
      </c>
      <c r="D101" s="62" t="s">
        <v>121</v>
      </c>
      <c r="E101" s="135"/>
      <c r="F101" s="167"/>
      <c r="G101" s="142">
        <v>5000.0</v>
      </c>
      <c r="H101" s="132"/>
      <c r="I101" s="139"/>
      <c r="J101" s="137"/>
      <c r="K101" s="69"/>
      <c r="L101" s="152">
        <v>5000.0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62" t="s">
        <v>2494</v>
      </c>
      <c r="C102" s="62">
        <v>55179.0</v>
      </c>
      <c r="D102" s="62" t="s">
        <v>528</v>
      </c>
      <c r="E102" s="145"/>
      <c r="F102" s="171"/>
      <c r="G102" s="166">
        <v>20350.0</v>
      </c>
      <c r="H102" s="148"/>
      <c r="I102" s="149"/>
      <c r="J102" s="150"/>
      <c r="K102" s="112"/>
      <c r="L102" s="152">
        <v>20350.0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62" t="s">
        <v>2495</v>
      </c>
      <c r="C103" s="62">
        <v>50342.0</v>
      </c>
      <c r="D103" s="62" t="s">
        <v>463</v>
      </c>
      <c r="E103" s="135"/>
      <c r="F103" s="170"/>
      <c r="G103" s="142">
        <v>50.0</v>
      </c>
      <c r="H103" s="132"/>
      <c r="I103" s="139"/>
      <c r="J103" s="137"/>
      <c r="K103" s="69"/>
      <c r="L103" s="152">
        <v>50.0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3">
        <v>100.0</v>
      </c>
      <c r="B104" s="62" t="s">
        <v>2496</v>
      </c>
      <c r="C104" s="62">
        <v>50148.0</v>
      </c>
      <c r="D104" s="62" t="s">
        <v>560</v>
      </c>
      <c r="E104" s="135"/>
      <c r="F104" s="170"/>
      <c r="G104" s="142">
        <v>10000.0</v>
      </c>
      <c r="H104" s="132"/>
      <c r="I104" s="139"/>
      <c r="J104" s="137"/>
      <c r="K104" s="69"/>
      <c r="L104" s="152">
        <v>10000.0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3">
        <v>101.0</v>
      </c>
      <c r="B105" s="62" t="s">
        <v>2497</v>
      </c>
      <c r="C105" s="62">
        <v>50342.0</v>
      </c>
      <c r="D105" s="62" t="s">
        <v>463</v>
      </c>
      <c r="E105" s="145"/>
      <c r="F105" s="171"/>
      <c r="G105" s="146">
        <v>1400.0</v>
      </c>
      <c r="H105" s="148"/>
      <c r="I105" s="149"/>
      <c r="J105" s="150"/>
      <c r="K105" s="112"/>
      <c r="L105" s="152">
        <v>1400.0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3">
        <v>102.0</v>
      </c>
      <c r="B106" s="62" t="s">
        <v>2498</v>
      </c>
      <c r="C106" s="62">
        <v>49655.0</v>
      </c>
      <c r="D106" s="62" t="s">
        <v>121</v>
      </c>
      <c r="E106" s="135"/>
      <c r="F106" s="170"/>
      <c r="G106" s="142">
        <v>5000.0</v>
      </c>
      <c r="H106" s="132"/>
      <c r="I106" s="139"/>
      <c r="J106" s="137"/>
      <c r="K106" s="69"/>
      <c r="L106" s="152">
        <v>5000.0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3">
        <v>103.0</v>
      </c>
      <c r="B107" s="62" t="s">
        <v>2499</v>
      </c>
      <c r="C107" s="62">
        <v>50342.0</v>
      </c>
      <c r="D107" s="62" t="s">
        <v>463</v>
      </c>
      <c r="E107" s="135"/>
      <c r="F107" s="170"/>
      <c r="G107" s="142">
        <v>900.0</v>
      </c>
      <c r="H107" s="132"/>
      <c r="I107" s="139"/>
      <c r="J107" s="137"/>
      <c r="K107" s="69"/>
      <c r="L107" s="152">
        <v>900.0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3">
        <v>104.0</v>
      </c>
      <c r="B108" s="62" t="s">
        <v>2500</v>
      </c>
      <c r="C108" s="62">
        <v>49918.0</v>
      </c>
      <c r="D108" s="62" t="s">
        <v>715</v>
      </c>
      <c r="E108" s="145"/>
      <c r="F108" s="171"/>
      <c r="G108" s="166">
        <v>1250.0</v>
      </c>
      <c r="H108" s="148"/>
      <c r="I108" s="149"/>
      <c r="J108" s="150"/>
      <c r="K108" s="112"/>
      <c r="L108" s="152">
        <v>1250.0</v>
      </c>
      <c r="M108" s="22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3">
        <v>105.0</v>
      </c>
      <c r="B109" s="62" t="s">
        <v>2501</v>
      </c>
      <c r="C109" s="62">
        <v>50222.0</v>
      </c>
      <c r="D109" s="62" t="s">
        <v>83</v>
      </c>
      <c r="E109" s="135"/>
      <c r="F109" s="167"/>
      <c r="G109" s="142">
        <v>2850.0</v>
      </c>
      <c r="H109" s="132"/>
      <c r="I109" s="139"/>
      <c r="J109" s="134"/>
      <c r="K109" s="69"/>
      <c r="L109" s="152">
        <v>2850.0</v>
      </c>
      <c r="M109" s="22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4"/>
      <c r="D110" s="42"/>
      <c r="E110" s="111">
        <f t="shared" ref="E110:F110" si="2">SUM(E5:E109)</f>
        <v>520</v>
      </c>
      <c r="F110" s="111">
        <f t="shared" si="2"/>
        <v>129960</v>
      </c>
      <c r="G110" s="111">
        <v>84149.0</v>
      </c>
      <c r="H110" s="111">
        <f t="shared" ref="H110:J110" si="3">SUM(H5:H109)</f>
        <v>914428</v>
      </c>
      <c r="I110" s="111">
        <f t="shared" si="3"/>
        <v>167720</v>
      </c>
      <c r="J110" s="111">
        <f t="shared" si="3"/>
        <v>14300</v>
      </c>
      <c r="K110" s="112"/>
      <c r="L110" s="154">
        <f>SUM(L5:L109)</f>
        <v>1331077</v>
      </c>
      <c r="M110" s="22">
        <f>SUM(M71:M109)</f>
        <v>-20000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172">
        <v>1311077.0</v>
      </c>
      <c r="F111" s="159"/>
      <c r="G111" s="159"/>
      <c r="H111" s="159"/>
      <c r="I111" s="159"/>
      <c r="J111" s="159"/>
      <c r="K111" s="160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</sheetData>
  <mergeCells count="14">
    <mergeCell ref="F3:G3"/>
    <mergeCell ref="H3:I3"/>
    <mergeCell ref="J3:J4"/>
    <mergeCell ref="K3:K4"/>
    <mergeCell ref="E111:K11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48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2502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48" t="s">
        <v>2503</v>
      </c>
      <c r="C5" s="48">
        <v>57125.0</v>
      </c>
      <c r="D5" s="48" t="s">
        <v>375</v>
      </c>
      <c r="E5" s="135"/>
      <c r="F5" s="167"/>
      <c r="G5" s="130"/>
      <c r="H5" s="132">
        <v>2500.0</v>
      </c>
      <c r="I5" s="133"/>
      <c r="J5" s="137"/>
      <c r="K5" s="69"/>
      <c r="L5" s="21">
        <v>2500.0</v>
      </c>
      <c r="M5" s="22">
        <f t="shared" ref="M5:M103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48" t="s">
        <v>2504</v>
      </c>
      <c r="C6" s="48">
        <v>51939.0</v>
      </c>
      <c r="D6" s="48" t="s">
        <v>2505</v>
      </c>
      <c r="E6" s="129"/>
      <c r="F6" s="167"/>
      <c r="G6" s="142"/>
      <c r="H6" s="132">
        <v>58350.0</v>
      </c>
      <c r="I6" s="133"/>
      <c r="J6" s="137"/>
      <c r="K6" s="69"/>
      <c r="L6" s="21">
        <v>58350.0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48" t="s">
        <v>2506</v>
      </c>
      <c r="C7" s="48">
        <v>56684.0</v>
      </c>
      <c r="D7" s="48" t="s">
        <v>2507</v>
      </c>
      <c r="E7" s="135"/>
      <c r="F7" s="167"/>
      <c r="G7" s="130"/>
      <c r="H7" s="132">
        <v>10000.0</v>
      </c>
      <c r="I7" s="139"/>
      <c r="J7" s="137"/>
      <c r="K7" s="69"/>
      <c r="L7" s="21">
        <v>10000.0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48" t="s">
        <v>2508</v>
      </c>
      <c r="C8" s="48">
        <v>54957.0</v>
      </c>
      <c r="D8" s="48" t="s">
        <v>2509</v>
      </c>
      <c r="E8" s="135"/>
      <c r="F8" s="168"/>
      <c r="G8" s="130"/>
      <c r="H8" s="132"/>
      <c r="I8" s="133">
        <v>13750.0</v>
      </c>
      <c r="J8" s="134"/>
      <c r="K8" s="69"/>
      <c r="L8" s="21">
        <v>13750.0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48" t="s">
        <v>2510</v>
      </c>
      <c r="C9" s="48">
        <v>53455.0</v>
      </c>
      <c r="D9" s="48" t="s">
        <v>405</v>
      </c>
      <c r="E9" s="135"/>
      <c r="F9" s="169"/>
      <c r="G9" s="130"/>
      <c r="H9" s="132"/>
      <c r="I9" s="133">
        <v>5000.0</v>
      </c>
      <c r="J9" s="134"/>
      <c r="K9" s="69"/>
      <c r="L9" s="21">
        <v>5000.0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48" t="s">
        <v>2511</v>
      </c>
      <c r="C10" s="48">
        <v>50595.0</v>
      </c>
      <c r="D10" s="48" t="s">
        <v>245</v>
      </c>
      <c r="E10" s="135"/>
      <c r="F10" s="168"/>
      <c r="G10" s="130"/>
      <c r="H10" s="132">
        <v>29250.0</v>
      </c>
      <c r="I10" s="133"/>
      <c r="J10" s="134"/>
      <c r="K10" s="69"/>
      <c r="L10" s="21">
        <v>29250.0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48" t="s">
        <v>2512</v>
      </c>
      <c r="C11" s="48">
        <v>50538.0</v>
      </c>
      <c r="D11" s="48" t="s">
        <v>558</v>
      </c>
      <c r="E11" s="129"/>
      <c r="F11" s="167"/>
      <c r="G11" s="130"/>
      <c r="H11" s="132">
        <v>5000.0</v>
      </c>
      <c r="I11" s="133"/>
      <c r="J11" s="137"/>
      <c r="K11" s="69"/>
      <c r="L11" s="21">
        <v>5000.0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48" t="s">
        <v>2513</v>
      </c>
      <c r="C12" s="48">
        <v>50538.0</v>
      </c>
      <c r="D12" s="48" t="s">
        <v>558</v>
      </c>
      <c r="E12" s="129"/>
      <c r="F12" s="167"/>
      <c r="G12" s="130"/>
      <c r="H12" s="132">
        <v>5000.0</v>
      </c>
      <c r="I12" s="133"/>
      <c r="J12" s="134"/>
      <c r="K12" s="69"/>
      <c r="L12" s="21">
        <v>5000.0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48" t="s">
        <v>2514</v>
      </c>
      <c r="C13" s="48">
        <v>30895.0</v>
      </c>
      <c r="D13" s="48" t="s">
        <v>169</v>
      </c>
      <c r="E13" s="135"/>
      <c r="F13" s="167"/>
      <c r="G13" s="130"/>
      <c r="H13" s="132">
        <v>30600.0</v>
      </c>
      <c r="I13" s="133"/>
      <c r="J13" s="134"/>
      <c r="K13" s="69"/>
      <c r="L13" s="21">
        <v>30600.0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48" t="s">
        <v>2515</v>
      </c>
      <c r="C14" s="48">
        <v>52195.0</v>
      </c>
      <c r="D14" s="48" t="s">
        <v>2516</v>
      </c>
      <c r="E14" s="135"/>
      <c r="F14" s="170"/>
      <c r="G14" s="130"/>
      <c r="H14" s="132">
        <v>5150.0</v>
      </c>
      <c r="I14" s="133"/>
      <c r="J14" s="137"/>
      <c r="K14" s="69"/>
      <c r="L14" s="21">
        <v>5150.0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48" t="s">
        <v>2517</v>
      </c>
      <c r="C15" s="48">
        <v>54489.0</v>
      </c>
      <c r="D15" s="48" t="s">
        <v>2518</v>
      </c>
      <c r="E15" s="135"/>
      <c r="F15" s="170"/>
      <c r="G15" s="130"/>
      <c r="H15" s="132">
        <v>15000.0</v>
      </c>
      <c r="I15" s="133"/>
      <c r="J15" s="137"/>
      <c r="K15" s="69"/>
      <c r="L15" s="21">
        <v>15000.0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48" t="s">
        <v>2519</v>
      </c>
      <c r="C16" s="48">
        <v>43380.0</v>
      </c>
      <c r="D16" s="48" t="s">
        <v>55</v>
      </c>
      <c r="E16" s="135"/>
      <c r="F16" s="167"/>
      <c r="G16" s="130"/>
      <c r="H16" s="132">
        <v>17000.0</v>
      </c>
      <c r="I16" s="133"/>
      <c r="J16" s="137"/>
      <c r="K16" s="69"/>
      <c r="L16" s="21">
        <v>17000.0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48" t="s">
        <v>2520</v>
      </c>
      <c r="C17" s="48">
        <v>48052.0</v>
      </c>
      <c r="D17" s="48" t="s">
        <v>342</v>
      </c>
      <c r="E17" s="135"/>
      <c r="F17" s="167"/>
      <c r="G17" s="130"/>
      <c r="H17" s="132">
        <v>1250.0</v>
      </c>
      <c r="I17" s="133"/>
      <c r="J17" s="137"/>
      <c r="K17" s="69"/>
      <c r="L17" s="21">
        <v>1250.0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48" t="s">
        <v>2521</v>
      </c>
      <c r="C18" s="48">
        <v>48052.0</v>
      </c>
      <c r="D18" s="48" t="s">
        <v>342</v>
      </c>
      <c r="E18" s="135"/>
      <c r="F18" s="167"/>
      <c r="G18" s="130"/>
      <c r="H18" s="132">
        <v>1250.0</v>
      </c>
      <c r="I18" s="133"/>
      <c r="J18" s="134"/>
      <c r="K18" s="69"/>
      <c r="L18" s="21">
        <v>1250.0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48" t="s">
        <v>2522</v>
      </c>
      <c r="C19" s="48">
        <v>52669.0</v>
      </c>
      <c r="D19" s="48" t="s">
        <v>1249</v>
      </c>
      <c r="E19" s="129"/>
      <c r="F19" s="167"/>
      <c r="G19" s="130"/>
      <c r="H19" s="132">
        <v>10333.0</v>
      </c>
      <c r="I19" s="133"/>
      <c r="J19" s="137"/>
      <c r="K19" s="69"/>
      <c r="L19" s="21">
        <v>10333.0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48" t="s">
        <v>2523</v>
      </c>
      <c r="C20" s="48">
        <v>56835.0</v>
      </c>
      <c r="D20" s="48" t="s">
        <v>2524</v>
      </c>
      <c r="E20" s="129"/>
      <c r="F20" s="170"/>
      <c r="G20" s="130"/>
      <c r="H20" s="132"/>
      <c r="I20" s="139">
        <v>5150.0</v>
      </c>
      <c r="J20" s="137"/>
      <c r="K20" s="69"/>
      <c r="L20" s="21">
        <v>5150.0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48" t="s">
        <v>2525</v>
      </c>
      <c r="C21" s="48">
        <v>52396.0</v>
      </c>
      <c r="D21" s="48" t="s">
        <v>1012</v>
      </c>
      <c r="E21" s="129"/>
      <c r="F21" s="167"/>
      <c r="G21" s="130"/>
      <c r="H21" s="132"/>
      <c r="I21" s="133">
        <v>15000.0</v>
      </c>
      <c r="J21" s="137"/>
      <c r="K21" s="69"/>
      <c r="L21" s="21">
        <v>15000.0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48" t="s">
        <v>2526</v>
      </c>
      <c r="C22" s="48">
        <v>53283.0</v>
      </c>
      <c r="D22" s="48" t="s">
        <v>45</v>
      </c>
      <c r="E22" s="129"/>
      <c r="F22" s="167"/>
      <c r="G22" s="130"/>
      <c r="H22" s="132">
        <v>1550.0</v>
      </c>
      <c r="I22" s="133"/>
      <c r="J22" s="134"/>
      <c r="K22" s="69"/>
      <c r="L22" s="21">
        <v>1550.0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48" t="s">
        <v>2527</v>
      </c>
      <c r="C23" s="48">
        <v>55501.0</v>
      </c>
      <c r="D23" s="48" t="s">
        <v>400</v>
      </c>
      <c r="E23" s="135"/>
      <c r="F23" s="167"/>
      <c r="G23" s="130"/>
      <c r="H23" s="132">
        <v>3600.0</v>
      </c>
      <c r="I23" s="133"/>
      <c r="J23" s="137"/>
      <c r="K23" s="69"/>
      <c r="L23" s="21">
        <v>3600.0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48" t="s">
        <v>2528</v>
      </c>
      <c r="C24" s="48">
        <v>57320.0</v>
      </c>
      <c r="D24" s="48" t="s">
        <v>2529</v>
      </c>
      <c r="E24" s="129"/>
      <c r="F24" s="170"/>
      <c r="G24" s="130"/>
      <c r="H24" s="132">
        <v>10000.0</v>
      </c>
      <c r="I24" s="133"/>
      <c r="J24" s="137"/>
      <c r="K24" s="69"/>
      <c r="L24" s="21">
        <v>10000.0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48" t="s">
        <v>2530</v>
      </c>
      <c r="C25" s="48">
        <v>50146.0</v>
      </c>
      <c r="D25" s="48" t="s">
        <v>446</v>
      </c>
      <c r="E25" s="135"/>
      <c r="F25" s="167"/>
      <c r="G25" s="142">
        <v>5000.0</v>
      </c>
      <c r="H25" s="132"/>
      <c r="I25" s="133"/>
      <c r="J25" s="137"/>
      <c r="K25" s="69"/>
      <c r="L25" s="21">
        <v>5000.0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48" t="s">
        <v>2531</v>
      </c>
      <c r="C26" s="48">
        <v>51522.0</v>
      </c>
      <c r="D26" s="48" t="s">
        <v>202</v>
      </c>
      <c r="E26" s="135"/>
      <c r="F26" s="170"/>
      <c r="G26" s="142"/>
      <c r="H26" s="132"/>
      <c r="I26" s="139">
        <v>5150.0</v>
      </c>
      <c r="J26" s="137"/>
      <c r="K26" s="69"/>
      <c r="L26" s="21">
        <v>5150.0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48" t="s">
        <v>2532</v>
      </c>
      <c r="C27" s="48">
        <v>52032.0</v>
      </c>
      <c r="D27" s="48" t="s">
        <v>76</v>
      </c>
      <c r="E27" s="135"/>
      <c r="F27" s="170"/>
      <c r="G27" s="142"/>
      <c r="H27" s="132">
        <v>1600.0</v>
      </c>
      <c r="I27" s="133"/>
      <c r="J27" s="137"/>
      <c r="K27" s="69"/>
      <c r="L27" s="21">
        <v>1600.0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48" t="s">
        <v>2533</v>
      </c>
      <c r="C28" s="48">
        <v>50474.0</v>
      </c>
      <c r="D28" s="48" t="s">
        <v>249</v>
      </c>
      <c r="E28" s="135"/>
      <c r="F28" s="170"/>
      <c r="G28" s="130"/>
      <c r="H28" s="132">
        <v>40750.0</v>
      </c>
      <c r="I28" s="139"/>
      <c r="J28" s="137"/>
      <c r="K28" s="69"/>
      <c r="L28" s="21">
        <v>40750.0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48" t="s">
        <v>2534</v>
      </c>
      <c r="C29" s="48">
        <v>19971.0</v>
      </c>
      <c r="D29" s="48" t="s">
        <v>1497</v>
      </c>
      <c r="E29" s="135"/>
      <c r="F29" s="167"/>
      <c r="G29" s="130"/>
      <c r="H29" s="132"/>
      <c r="I29" s="133">
        <v>3900.0</v>
      </c>
      <c r="J29" s="134"/>
      <c r="K29" s="69"/>
      <c r="L29" s="21">
        <v>3900.0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48" t="s">
        <v>2535</v>
      </c>
      <c r="C30" s="48">
        <v>49966.0</v>
      </c>
      <c r="D30" s="48" t="s">
        <v>2330</v>
      </c>
      <c r="E30" s="135"/>
      <c r="F30" s="167"/>
      <c r="G30" s="130"/>
      <c r="H30" s="132">
        <v>2850.0</v>
      </c>
      <c r="I30" s="139"/>
      <c r="J30" s="137"/>
      <c r="K30" s="69"/>
      <c r="L30" s="21">
        <v>2850.0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48" t="s">
        <v>2536</v>
      </c>
      <c r="C31" s="48">
        <v>49684.0</v>
      </c>
      <c r="D31" s="48" t="s">
        <v>1753</v>
      </c>
      <c r="E31" s="135"/>
      <c r="F31" s="170"/>
      <c r="G31" s="130"/>
      <c r="H31" s="132"/>
      <c r="I31" s="133">
        <v>10300.0</v>
      </c>
      <c r="J31" s="137"/>
      <c r="K31" s="69"/>
      <c r="L31" s="21">
        <v>10300.0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48" t="s">
        <v>2537</v>
      </c>
      <c r="C32" s="48">
        <v>56149.0</v>
      </c>
      <c r="D32" s="48" t="s">
        <v>2538</v>
      </c>
      <c r="E32" s="135"/>
      <c r="F32" s="170">
        <v>860.0</v>
      </c>
      <c r="G32" s="130"/>
      <c r="H32" s="132"/>
      <c r="I32" s="139"/>
      <c r="J32" s="134"/>
      <c r="K32" s="69"/>
      <c r="L32" s="21">
        <v>860.0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48" t="s">
        <v>2539</v>
      </c>
      <c r="C33" s="48">
        <v>26831.0</v>
      </c>
      <c r="D33" s="48" t="s">
        <v>199</v>
      </c>
      <c r="E33" s="135"/>
      <c r="F33" s="167"/>
      <c r="G33" s="130"/>
      <c r="H33" s="132"/>
      <c r="I33" s="139">
        <v>10000.0</v>
      </c>
      <c r="J33" s="137"/>
      <c r="K33" s="69"/>
      <c r="L33" s="21">
        <v>10000.0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48" t="s">
        <v>2540</v>
      </c>
      <c r="C34" s="48">
        <v>22332.0</v>
      </c>
      <c r="D34" s="48" t="s">
        <v>22</v>
      </c>
      <c r="E34" s="135"/>
      <c r="F34" s="170"/>
      <c r="G34" s="130"/>
      <c r="H34" s="132">
        <v>2650.0</v>
      </c>
      <c r="I34" s="133"/>
      <c r="J34" s="137"/>
      <c r="K34" s="69"/>
      <c r="L34" s="21">
        <v>2650.0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48" t="s">
        <v>2541</v>
      </c>
      <c r="C35" s="48">
        <v>13133.0</v>
      </c>
      <c r="D35" s="48" t="s">
        <v>855</v>
      </c>
      <c r="E35" s="135"/>
      <c r="F35" s="170"/>
      <c r="G35" s="130"/>
      <c r="H35" s="132"/>
      <c r="I35" s="133">
        <v>15000.0</v>
      </c>
      <c r="J35" s="134"/>
      <c r="K35" s="69"/>
      <c r="L35" s="21">
        <v>15000.0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48" t="s">
        <v>2542</v>
      </c>
      <c r="C36" s="48">
        <v>53209.0</v>
      </c>
      <c r="D36" s="48" t="s">
        <v>119</v>
      </c>
      <c r="E36" s="135"/>
      <c r="F36" s="167"/>
      <c r="G36" s="130"/>
      <c r="H36" s="132">
        <v>10100.0</v>
      </c>
      <c r="I36" s="133"/>
      <c r="J36" s="137"/>
      <c r="K36" s="69"/>
      <c r="L36" s="21">
        <v>10100.0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48" t="s">
        <v>2543</v>
      </c>
      <c r="C37" s="48">
        <v>50596.0</v>
      </c>
      <c r="D37" s="48" t="s">
        <v>623</v>
      </c>
      <c r="E37" s="135"/>
      <c r="F37" s="167"/>
      <c r="G37" s="130"/>
      <c r="H37" s="132">
        <v>38750.0</v>
      </c>
      <c r="I37" s="133"/>
      <c r="J37" s="137"/>
      <c r="K37" s="69"/>
      <c r="L37" s="21">
        <v>38750.0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48" t="s">
        <v>2544</v>
      </c>
      <c r="C38" s="48">
        <v>58858.0</v>
      </c>
      <c r="D38" s="48" t="s">
        <v>1026</v>
      </c>
      <c r="E38" s="129"/>
      <c r="F38" s="170">
        <v>3550.0</v>
      </c>
      <c r="G38" s="130"/>
      <c r="H38" s="132"/>
      <c r="I38" s="133"/>
      <c r="J38" s="144"/>
      <c r="K38" s="69"/>
      <c r="L38" s="21">
        <v>3550.0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48" t="s">
        <v>2545</v>
      </c>
      <c r="C39" s="48">
        <v>44035.0</v>
      </c>
      <c r="D39" s="48" t="s">
        <v>800</v>
      </c>
      <c r="E39" s="135"/>
      <c r="F39" s="170"/>
      <c r="G39" s="130"/>
      <c r="H39" s="132">
        <v>1502.0</v>
      </c>
      <c r="I39" s="133"/>
      <c r="J39" s="137"/>
      <c r="K39" s="69"/>
      <c r="L39" s="21">
        <v>1502.0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48" t="s">
        <v>2546</v>
      </c>
      <c r="C40" s="48">
        <v>49825.0</v>
      </c>
      <c r="D40" s="48" t="s">
        <v>32</v>
      </c>
      <c r="E40" s="135"/>
      <c r="F40" s="170"/>
      <c r="G40" s="130"/>
      <c r="H40" s="132">
        <v>1250.0</v>
      </c>
      <c r="I40" s="139"/>
      <c r="J40" s="137"/>
      <c r="K40" s="69"/>
      <c r="L40" s="21">
        <v>1250.0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48" t="s">
        <v>2547</v>
      </c>
      <c r="C41" s="48">
        <v>58858.0</v>
      </c>
      <c r="D41" s="48" t="s">
        <v>1026</v>
      </c>
      <c r="E41" s="129"/>
      <c r="F41" s="169">
        <v>3550.0</v>
      </c>
      <c r="G41" s="130"/>
      <c r="H41" s="132"/>
      <c r="I41" s="133"/>
      <c r="J41" s="137"/>
      <c r="K41" s="69"/>
      <c r="L41" s="21">
        <v>3550.0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48" t="s">
        <v>2548</v>
      </c>
      <c r="C42" s="48">
        <v>19688.0</v>
      </c>
      <c r="D42" s="48" t="s">
        <v>407</v>
      </c>
      <c r="E42" s="129"/>
      <c r="F42" s="167"/>
      <c r="G42" s="130"/>
      <c r="H42" s="132">
        <v>800.0</v>
      </c>
      <c r="I42" s="133"/>
      <c r="J42" s="137"/>
      <c r="K42" s="69"/>
      <c r="L42" s="21">
        <v>800.0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48" t="s">
        <v>2549</v>
      </c>
      <c r="C43" s="48">
        <v>35245.0</v>
      </c>
      <c r="D43" s="48" t="s">
        <v>291</v>
      </c>
      <c r="E43" s="81"/>
      <c r="F43" s="170"/>
      <c r="G43" s="130"/>
      <c r="H43" s="132">
        <v>8942.0</v>
      </c>
      <c r="I43" s="133"/>
      <c r="J43" s="134"/>
      <c r="K43" s="69"/>
      <c r="L43" s="21">
        <v>8942.0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48" t="s">
        <v>2550</v>
      </c>
      <c r="C44" s="48">
        <v>23221.0</v>
      </c>
      <c r="D44" s="48" t="s">
        <v>1397</v>
      </c>
      <c r="E44" s="129"/>
      <c r="F44" s="170"/>
      <c r="G44" s="142"/>
      <c r="H44" s="132">
        <v>2650.0</v>
      </c>
      <c r="I44" s="139"/>
      <c r="J44" s="134"/>
      <c r="K44" s="69"/>
      <c r="L44" s="21">
        <v>2650.0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48" t="s">
        <v>2551</v>
      </c>
      <c r="C45" s="48">
        <v>31738.0</v>
      </c>
      <c r="D45" s="48" t="s">
        <v>361</v>
      </c>
      <c r="E45" s="135"/>
      <c r="F45" s="169"/>
      <c r="G45" s="142"/>
      <c r="H45" s="132">
        <v>10000.0</v>
      </c>
      <c r="I45" s="133"/>
      <c r="J45" s="137"/>
      <c r="K45" s="69"/>
      <c r="L45" s="21">
        <v>10000.0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48" t="s">
        <v>2552</v>
      </c>
      <c r="C46" s="48">
        <v>52032.0</v>
      </c>
      <c r="D46" s="48" t="s">
        <v>76</v>
      </c>
      <c r="E46" s="135"/>
      <c r="F46" s="169"/>
      <c r="G46" s="130"/>
      <c r="H46" s="132">
        <v>10000.0</v>
      </c>
      <c r="I46" s="133"/>
      <c r="J46" s="134"/>
      <c r="K46" s="69"/>
      <c r="L46" s="21">
        <v>10000.0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48" t="s">
        <v>2553</v>
      </c>
      <c r="C47" s="48">
        <v>22727.0</v>
      </c>
      <c r="D47" s="48" t="s">
        <v>371</v>
      </c>
      <c r="E47" s="129"/>
      <c r="F47" s="167"/>
      <c r="G47" s="130"/>
      <c r="H47" s="132">
        <v>15350.0</v>
      </c>
      <c r="I47" s="133"/>
      <c r="J47" s="137"/>
      <c r="K47" s="69"/>
      <c r="L47" s="21">
        <v>15350.0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48" t="s">
        <v>2554</v>
      </c>
      <c r="C48" s="48">
        <v>44889.0</v>
      </c>
      <c r="D48" s="48" t="s">
        <v>2555</v>
      </c>
      <c r="E48" s="129"/>
      <c r="F48" s="167"/>
      <c r="G48" s="130"/>
      <c r="H48" s="132">
        <v>5000.0</v>
      </c>
      <c r="I48" s="133"/>
      <c r="J48" s="134"/>
      <c r="K48" s="69"/>
      <c r="L48" s="21">
        <v>5000.0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48" t="s">
        <v>2556</v>
      </c>
      <c r="C49" s="48">
        <v>50593.0</v>
      </c>
      <c r="D49" s="48" t="s">
        <v>821</v>
      </c>
      <c r="E49" s="129"/>
      <c r="F49" s="167"/>
      <c r="G49" s="130"/>
      <c r="H49" s="132">
        <v>28100.0</v>
      </c>
      <c r="I49" s="133"/>
      <c r="J49" s="137"/>
      <c r="K49" s="69"/>
      <c r="L49" s="21">
        <v>28100.0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48" t="s">
        <v>2557</v>
      </c>
      <c r="C50" s="48">
        <v>44888.0</v>
      </c>
      <c r="D50" s="48" t="s">
        <v>2558</v>
      </c>
      <c r="E50" s="129"/>
      <c r="F50" s="167"/>
      <c r="G50" s="130"/>
      <c r="H50" s="132">
        <v>5000.0</v>
      </c>
      <c r="I50" s="133"/>
      <c r="J50" s="137"/>
      <c r="K50" s="69"/>
      <c r="L50" s="21">
        <v>5000.0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48" t="s">
        <v>2559</v>
      </c>
      <c r="C51" s="48">
        <v>43381.0</v>
      </c>
      <c r="D51" s="48" t="s">
        <v>388</v>
      </c>
      <c r="E51" s="135"/>
      <c r="F51" s="167"/>
      <c r="G51" s="130"/>
      <c r="H51" s="132">
        <v>10000.0</v>
      </c>
      <c r="I51" s="139"/>
      <c r="J51" s="137"/>
      <c r="K51" s="69"/>
      <c r="L51" s="21">
        <v>10000.0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48" t="s">
        <v>2560</v>
      </c>
      <c r="C52" s="48">
        <v>52602.0</v>
      </c>
      <c r="D52" s="48" t="s">
        <v>1746</v>
      </c>
      <c r="E52" s="135"/>
      <c r="F52" s="167"/>
      <c r="G52" s="142"/>
      <c r="H52" s="132"/>
      <c r="I52" s="139">
        <v>2600.0</v>
      </c>
      <c r="J52" s="134"/>
      <c r="K52" s="69"/>
      <c r="L52" s="21">
        <v>2600.0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48" t="s">
        <v>2561</v>
      </c>
      <c r="C53" s="48">
        <v>43381.0</v>
      </c>
      <c r="D53" s="48" t="s">
        <v>388</v>
      </c>
      <c r="E53" s="135"/>
      <c r="F53" s="167"/>
      <c r="G53" s="130"/>
      <c r="H53" s="132">
        <v>15300.0</v>
      </c>
      <c r="I53" s="139"/>
      <c r="J53" s="134"/>
      <c r="K53" s="69"/>
      <c r="L53" s="21">
        <v>15300.0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48" t="s">
        <v>2562</v>
      </c>
      <c r="C54" s="48">
        <v>51037.0</v>
      </c>
      <c r="D54" s="48" t="s">
        <v>2563</v>
      </c>
      <c r="E54" s="129"/>
      <c r="F54" s="167"/>
      <c r="G54" s="130"/>
      <c r="H54" s="132">
        <v>5000.0</v>
      </c>
      <c r="I54" s="139"/>
      <c r="J54" s="134"/>
      <c r="K54" s="69"/>
      <c r="L54" s="21">
        <v>5000.0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48" t="s">
        <v>2564</v>
      </c>
      <c r="C55" s="48">
        <v>54899.0</v>
      </c>
      <c r="D55" s="48" t="s">
        <v>1183</v>
      </c>
      <c r="E55" s="135"/>
      <c r="F55" s="167"/>
      <c r="G55" s="142"/>
      <c r="H55" s="132">
        <v>2500.0</v>
      </c>
      <c r="I55" s="139"/>
      <c r="J55" s="137"/>
      <c r="K55" s="69"/>
      <c r="L55" s="21">
        <v>2500.0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48" t="s">
        <v>2565</v>
      </c>
      <c r="C56" s="48">
        <v>43102.0</v>
      </c>
      <c r="D56" s="48" t="s">
        <v>2566</v>
      </c>
      <c r="E56" s="129"/>
      <c r="F56" s="167"/>
      <c r="G56" s="142"/>
      <c r="H56" s="132"/>
      <c r="I56" s="139">
        <v>6250.0</v>
      </c>
      <c r="J56" s="134"/>
      <c r="K56" s="69"/>
      <c r="L56" s="21">
        <v>6250.0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48" t="s">
        <v>2567</v>
      </c>
      <c r="C57" s="48">
        <v>43102.0</v>
      </c>
      <c r="D57" s="48" t="s">
        <v>2566</v>
      </c>
      <c r="E57" s="129"/>
      <c r="F57" s="167"/>
      <c r="G57" s="142"/>
      <c r="H57" s="132"/>
      <c r="I57" s="139">
        <v>3600.0</v>
      </c>
      <c r="J57" s="137"/>
      <c r="K57" s="69"/>
      <c r="L57" s="21">
        <v>3600.0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48" t="s">
        <v>2568</v>
      </c>
      <c r="C58" s="48">
        <v>51660.0</v>
      </c>
      <c r="D58" s="48" t="s">
        <v>2569</v>
      </c>
      <c r="E58" s="135"/>
      <c r="F58" s="170">
        <v>5000.0</v>
      </c>
      <c r="G58" s="142"/>
      <c r="H58" s="132"/>
      <c r="I58" s="139"/>
      <c r="J58" s="137"/>
      <c r="K58" s="69"/>
      <c r="L58" s="21">
        <v>5000.0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48" t="s">
        <v>2570</v>
      </c>
      <c r="C59" s="48">
        <v>36918.0</v>
      </c>
      <c r="D59" s="48" t="s">
        <v>297</v>
      </c>
      <c r="E59" s="135"/>
      <c r="F59" s="167"/>
      <c r="G59" s="142"/>
      <c r="H59" s="132">
        <v>3600.0</v>
      </c>
      <c r="I59" s="139"/>
      <c r="J59" s="137"/>
      <c r="K59" s="69"/>
      <c r="L59" s="21">
        <v>3600.0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48" t="s">
        <v>2571</v>
      </c>
      <c r="C60" s="48">
        <v>57230.0</v>
      </c>
      <c r="D60" s="48" t="s">
        <v>664</v>
      </c>
      <c r="E60" s="135"/>
      <c r="F60" s="167"/>
      <c r="G60" s="142"/>
      <c r="H60" s="132">
        <v>10000.0</v>
      </c>
      <c r="I60" s="139"/>
      <c r="J60" s="137"/>
      <c r="K60" s="69"/>
      <c r="L60" s="21">
        <v>10000.0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48" t="s">
        <v>2572</v>
      </c>
      <c r="C61" s="48">
        <v>51037.0</v>
      </c>
      <c r="D61" s="48" t="s">
        <v>2563</v>
      </c>
      <c r="E61" s="135"/>
      <c r="F61" s="167"/>
      <c r="G61" s="142"/>
      <c r="H61" s="132">
        <v>5000.0</v>
      </c>
      <c r="I61" s="139"/>
      <c r="J61" s="137"/>
      <c r="K61" s="69"/>
      <c r="L61" s="21">
        <v>5000.0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48" t="s">
        <v>2573</v>
      </c>
      <c r="C62" s="48">
        <v>43955.0</v>
      </c>
      <c r="D62" s="48" t="s">
        <v>537</v>
      </c>
      <c r="E62" s="135"/>
      <c r="F62" s="167"/>
      <c r="G62" s="142"/>
      <c r="H62" s="132">
        <v>1400.0</v>
      </c>
      <c r="I62" s="139"/>
      <c r="J62" s="137"/>
      <c r="K62" s="69"/>
      <c r="L62" s="21">
        <v>1400.0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48" t="s">
        <v>2574</v>
      </c>
      <c r="C63" s="48">
        <v>36918.0</v>
      </c>
      <c r="D63" s="48" t="s">
        <v>297</v>
      </c>
      <c r="E63" s="135"/>
      <c r="F63" s="167"/>
      <c r="G63" s="142"/>
      <c r="H63" s="132">
        <v>8090.0</v>
      </c>
      <c r="I63" s="139"/>
      <c r="J63" s="137"/>
      <c r="K63" s="69"/>
      <c r="L63" s="21">
        <v>8090.0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48" t="s">
        <v>2575</v>
      </c>
      <c r="C64" s="48">
        <v>45096.0</v>
      </c>
      <c r="D64" s="48" t="s">
        <v>354</v>
      </c>
      <c r="E64" s="135"/>
      <c r="F64" s="170"/>
      <c r="G64" s="142"/>
      <c r="H64" s="132">
        <v>6200.0</v>
      </c>
      <c r="I64" s="139"/>
      <c r="J64" s="134"/>
      <c r="K64" s="69"/>
      <c r="L64" s="21">
        <v>6200.0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48" t="s">
        <v>2576</v>
      </c>
      <c r="C65" s="48">
        <v>52406.0</v>
      </c>
      <c r="D65" s="48" t="s">
        <v>1079</v>
      </c>
      <c r="E65" s="135"/>
      <c r="F65" s="167"/>
      <c r="G65" s="142"/>
      <c r="H65" s="132">
        <v>15000.0</v>
      </c>
      <c r="I65" s="139"/>
      <c r="J65" s="137"/>
      <c r="K65" s="69"/>
      <c r="L65" s="21">
        <v>15000.0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48" t="s">
        <v>2577</v>
      </c>
      <c r="C66" s="48">
        <v>51965.0</v>
      </c>
      <c r="D66" s="48" t="s">
        <v>1294</v>
      </c>
      <c r="E66" s="135"/>
      <c r="F66" s="167"/>
      <c r="G66" s="142"/>
      <c r="H66" s="132">
        <v>8750.0</v>
      </c>
      <c r="I66" s="139"/>
      <c r="J66" s="137"/>
      <c r="K66" s="69"/>
      <c r="L66" s="21">
        <v>8750.0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48" t="s">
        <v>2578</v>
      </c>
      <c r="C67" s="48">
        <v>58955.0</v>
      </c>
      <c r="D67" s="48" t="s">
        <v>2579</v>
      </c>
      <c r="E67" s="135"/>
      <c r="F67" s="170"/>
      <c r="G67" s="142"/>
      <c r="H67" s="132">
        <v>1600.0</v>
      </c>
      <c r="I67" s="139"/>
      <c r="J67" s="137"/>
      <c r="K67" s="69"/>
      <c r="L67" s="21">
        <v>1600.0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48" t="s">
        <v>2580</v>
      </c>
      <c r="C68" s="48">
        <v>34956.0</v>
      </c>
      <c r="D68" s="48" t="s">
        <v>85</v>
      </c>
      <c r="E68" s="129"/>
      <c r="F68" s="170"/>
      <c r="G68" s="142"/>
      <c r="H68" s="132">
        <v>5150.0</v>
      </c>
      <c r="I68" s="139"/>
      <c r="J68" s="134"/>
      <c r="K68" s="69"/>
      <c r="L68" s="21">
        <v>5150.0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48" t="s">
        <v>2581</v>
      </c>
      <c r="C69" s="48">
        <v>50593.0</v>
      </c>
      <c r="D69" s="48" t="s">
        <v>821</v>
      </c>
      <c r="E69" s="135"/>
      <c r="F69" s="170"/>
      <c r="G69" s="142"/>
      <c r="H69" s="132">
        <v>2722.0</v>
      </c>
      <c r="I69" s="139"/>
      <c r="J69" s="137"/>
      <c r="K69" s="69"/>
      <c r="L69" s="21">
        <v>2722.0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48" t="s">
        <v>2582</v>
      </c>
      <c r="C70" s="48">
        <v>52240.0</v>
      </c>
      <c r="D70" s="48" t="s">
        <v>641</v>
      </c>
      <c r="E70" s="135"/>
      <c r="F70" s="167"/>
      <c r="G70" s="142"/>
      <c r="H70" s="132"/>
      <c r="I70" s="139">
        <v>41330.0</v>
      </c>
      <c r="J70" s="137"/>
      <c r="K70" s="69"/>
      <c r="L70" s="21">
        <v>41330.0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48" t="s">
        <v>2583</v>
      </c>
      <c r="C71" s="48">
        <v>51976.0</v>
      </c>
      <c r="D71" s="48" t="s">
        <v>923</v>
      </c>
      <c r="E71" s="135"/>
      <c r="F71" s="167"/>
      <c r="G71" s="142"/>
      <c r="H71" s="132">
        <v>34500.0</v>
      </c>
      <c r="I71" s="139"/>
      <c r="J71" s="137"/>
      <c r="K71" s="69"/>
      <c r="L71" s="21">
        <v>34500.0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48" t="s">
        <v>2584</v>
      </c>
      <c r="C72" s="48">
        <v>33507.0</v>
      </c>
      <c r="D72" s="48" t="s">
        <v>39</v>
      </c>
      <c r="E72" s="135"/>
      <c r="F72" s="170"/>
      <c r="G72" s="142"/>
      <c r="H72" s="132">
        <v>5150.0</v>
      </c>
      <c r="I72" s="139"/>
      <c r="J72" s="137"/>
      <c r="K72" s="69"/>
      <c r="L72" s="21">
        <v>5150.0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48" t="s">
        <v>2585</v>
      </c>
      <c r="C73" s="48">
        <v>58767.0</v>
      </c>
      <c r="D73" s="48" t="s">
        <v>2586</v>
      </c>
      <c r="E73" s="135"/>
      <c r="F73" s="167"/>
      <c r="G73" s="142"/>
      <c r="H73" s="132"/>
      <c r="I73" s="139">
        <v>300.0</v>
      </c>
      <c r="J73" s="137"/>
      <c r="K73" s="69"/>
      <c r="L73" s="21">
        <v>300.0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48" t="s">
        <v>2587</v>
      </c>
      <c r="C74" s="48">
        <v>59622.0</v>
      </c>
      <c r="D74" s="48" t="s">
        <v>2588</v>
      </c>
      <c r="E74" s="129"/>
      <c r="F74" s="167"/>
      <c r="G74" s="142"/>
      <c r="H74" s="132"/>
      <c r="I74" s="139">
        <v>300.0</v>
      </c>
      <c r="J74" s="137"/>
      <c r="K74" s="69"/>
      <c r="L74" s="21">
        <v>300.0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48" t="s">
        <v>2589</v>
      </c>
      <c r="C75" s="48">
        <v>44149.0</v>
      </c>
      <c r="D75" s="48" t="s">
        <v>192</v>
      </c>
      <c r="E75" s="135"/>
      <c r="F75" s="167"/>
      <c r="G75" s="142"/>
      <c r="H75" s="132">
        <v>8448.0</v>
      </c>
      <c r="I75" s="139"/>
      <c r="J75" s="137"/>
      <c r="K75" s="69"/>
      <c r="L75" s="21">
        <v>8448.0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48" t="s">
        <v>2590</v>
      </c>
      <c r="C76" s="48">
        <v>10320.0</v>
      </c>
      <c r="D76" s="48" t="s">
        <v>30</v>
      </c>
      <c r="E76" s="135"/>
      <c r="F76" s="170"/>
      <c r="G76" s="142"/>
      <c r="H76" s="132">
        <v>10500.0</v>
      </c>
      <c r="I76" s="139"/>
      <c r="J76" s="137"/>
      <c r="K76" s="69"/>
      <c r="L76" s="21">
        <v>10500.0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48" t="s">
        <v>2591</v>
      </c>
      <c r="C77" s="48">
        <v>36555.0</v>
      </c>
      <c r="D77" s="48" t="s">
        <v>66</v>
      </c>
      <c r="E77" s="135"/>
      <c r="F77" s="170"/>
      <c r="G77" s="142"/>
      <c r="H77" s="132">
        <v>15472.0</v>
      </c>
      <c r="I77" s="139"/>
      <c r="J77" s="137"/>
      <c r="K77" s="69"/>
      <c r="L77" s="21">
        <v>15472.0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48" t="s">
        <v>2592</v>
      </c>
      <c r="C78" s="48">
        <v>51406.0</v>
      </c>
      <c r="D78" s="48" t="s">
        <v>238</v>
      </c>
      <c r="E78" s="135"/>
      <c r="F78" s="167"/>
      <c r="G78" s="142"/>
      <c r="H78" s="132">
        <v>5606.0</v>
      </c>
      <c r="I78" s="139"/>
      <c r="J78" s="137"/>
      <c r="K78" s="69"/>
      <c r="L78" s="21">
        <v>5606.0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48" t="s">
        <v>2593</v>
      </c>
      <c r="C79" s="48">
        <v>28414.0</v>
      </c>
      <c r="D79" s="48" t="s">
        <v>230</v>
      </c>
      <c r="E79" s="135"/>
      <c r="F79" s="167"/>
      <c r="G79" s="142"/>
      <c r="H79" s="132">
        <v>2850.0</v>
      </c>
      <c r="I79" s="139"/>
      <c r="J79" s="137"/>
      <c r="K79" s="69"/>
      <c r="L79" s="21">
        <v>2850.0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48" t="s">
        <v>2594</v>
      </c>
      <c r="C80" s="48">
        <v>52349.0</v>
      </c>
      <c r="D80" s="48" t="s">
        <v>2595</v>
      </c>
      <c r="E80" s="145"/>
      <c r="F80" s="171"/>
      <c r="G80" s="166"/>
      <c r="H80" s="148">
        <v>1750.0</v>
      </c>
      <c r="I80" s="149"/>
      <c r="J80" s="150"/>
      <c r="K80" s="112"/>
      <c r="L80" s="156">
        <v>1750.0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48" t="s">
        <v>2596</v>
      </c>
      <c r="C81" s="48">
        <v>48631.0</v>
      </c>
      <c r="D81" s="48" t="s">
        <v>112</v>
      </c>
      <c r="E81" s="135"/>
      <c r="F81" s="170"/>
      <c r="G81" s="142"/>
      <c r="H81" s="132">
        <v>5350.0</v>
      </c>
      <c r="I81" s="139"/>
      <c r="J81" s="137"/>
      <c r="K81" s="69"/>
      <c r="L81" s="156">
        <v>5350.0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48" t="s">
        <v>2597</v>
      </c>
      <c r="C82" s="48">
        <v>21384.0</v>
      </c>
      <c r="D82" s="48" t="s">
        <v>243</v>
      </c>
      <c r="E82" s="135"/>
      <c r="F82" s="170">
        <v>7500.0</v>
      </c>
      <c r="G82" s="142"/>
      <c r="H82" s="132"/>
      <c r="I82" s="139"/>
      <c r="J82" s="137"/>
      <c r="K82" s="69"/>
      <c r="L82" s="156">
        <v>7500.0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48" t="s">
        <v>2598</v>
      </c>
      <c r="C83" s="48">
        <v>53808.0</v>
      </c>
      <c r="D83" s="48" t="s">
        <v>2599</v>
      </c>
      <c r="E83" s="145"/>
      <c r="F83" s="171"/>
      <c r="G83" s="166"/>
      <c r="H83" s="148">
        <v>10000.0</v>
      </c>
      <c r="I83" s="149"/>
      <c r="J83" s="150"/>
      <c r="K83" s="112"/>
      <c r="L83" s="156">
        <v>10000.0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48" t="s">
        <v>2600</v>
      </c>
      <c r="C84" s="48">
        <v>51521.0</v>
      </c>
      <c r="D84" s="48" t="s">
        <v>1602</v>
      </c>
      <c r="E84" s="135"/>
      <c r="F84" s="167"/>
      <c r="G84" s="142"/>
      <c r="H84" s="132">
        <v>5354.0</v>
      </c>
      <c r="I84" s="139"/>
      <c r="J84" s="137"/>
      <c r="K84" s="69"/>
      <c r="L84" s="156">
        <v>5354.0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48" t="s">
        <v>2601</v>
      </c>
      <c r="C85" s="48">
        <v>50499.0</v>
      </c>
      <c r="D85" s="48" t="s">
        <v>1556</v>
      </c>
      <c r="E85" s="129"/>
      <c r="F85" s="167"/>
      <c r="G85" s="142"/>
      <c r="H85" s="132">
        <v>5766.0</v>
      </c>
      <c r="I85" s="139"/>
      <c r="J85" s="137"/>
      <c r="K85" s="69"/>
      <c r="L85" s="156">
        <v>5766.0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48" t="s">
        <v>2602</v>
      </c>
      <c r="C86" s="48">
        <v>57644.0</v>
      </c>
      <c r="D86" s="48" t="s">
        <v>2603</v>
      </c>
      <c r="E86" s="145"/>
      <c r="F86" s="171"/>
      <c r="G86" s="166"/>
      <c r="H86" s="148"/>
      <c r="I86" s="149">
        <v>27000.0</v>
      </c>
      <c r="J86" s="150"/>
      <c r="K86" s="112"/>
      <c r="L86" s="156">
        <v>27000.0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48" t="s">
        <v>2604</v>
      </c>
      <c r="C87" s="48">
        <v>55905.0</v>
      </c>
      <c r="D87" s="48" t="s">
        <v>2312</v>
      </c>
      <c r="E87" s="129"/>
      <c r="F87" s="167"/>
      <c r="G87" s="142"/>
      <c r="H87" s="132">
        <v>1400.0</v>
      </c>
      <c r="I87" s="139"/>
      <c r="J87" s="137"/>
      <c r="K87" s="69"/>
      <c r="L87" s="156">
        <v>1400.0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48" t="s">
        <v>2605</v>
      </c>
      <c r="C88" s="48">
        <v>30894.0</v>
      </c>
      <c r="D88" s="48" t="s">
        <v>451</v>
      </c>
      <c r="E88" s="135"/>
      <c r="F88" s="167"/>
      <c r="G88" s="142"/>
      <c r="H88" s="132">
        <v>5850.0</v>
      </c>
      <c r="I88" s="139"/>
      <c r="J88" s="137"/>
      <c r="K88" s="69"/>
      <c r="L88" s="156">
        <v>5850.0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48" t="s">
        <v>2606</v>
      </c>
      <c r="C89" s="48">
        <v>55293.0</v>
      </c>
      <c r="D89" s="48" t="s">
        <v>2607</v>
      </c>
      <c r="E89" s="145"/>
      <c r="F89" s="171"/>
      <c r="G89" s="142"/>
      <c r="H89" s="148"/>
      <c r="I89" s="149">
        <v>5000.0</v>
      </c>
      <c r="J89" s="150"/>
      <c r="K89" s="112"/>
      <c r="L89" s="156">
        <v>5000.0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48" t="s">
        <v>2608</v>
      </c>
      <c r="C90" s="48">
        <v>58739.0</v>
      </c>
      <c r="D90" s="48" t="s">
        <v>2609</v>
      </c>
      <c r="E90" s="135"/>
      <c r="F90" s="170"/>
      <c r="G90" s="142"/>
      <c r="H90" s="132"/>
      <c r="I90" s="139">
        <v>5000.0</v>
      </c>
      <c r="J90" s="137"/>
      <c r="K90" s="69"/>
      <c r="L90" s="156">
        <v>5000.0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48" t="s">
        <v>2610</v>
      </c>
      <c r="C91" s="48">
        <v>51876.0</v>
      </c>
      <c r="D91" s="48" t="s">
        <v>364</v>
      </c>
      <c r="E91" s="129"/>
      <c r="F91" s="167"/>
      <c r="G91" s="142"/>
      <c r="H91" s="132">
        <v>5000.0</v>
      </c>
      <c r="I91" s="139"/>
      <c r="J91" s="137"/>
      <c r="K91" s="69"/>
      <c r="L91" s="156">
        <v>5000.0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48" t="s">
        <v>2611</v>
      </c>
      <c r="C92" s="48">
        <v>12102.0</v>
      </c>
      <c r="D92" s="48" t="s">
        <v>526</v>
      </c>
      <c r="E92" s="145"/>
      <c r="F92" s="171"/>
      <c r="G92" s="166">
        <v>584.0</v>
      </c>
      <c r="H92" s="148"/>
      <c r="I92" s="149"/>
      <c r="J92" s="150"/>
      <c r="K92" s="112"/>
      <c r="L92" s="156">
        <v>584.0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48" t="s">
        <v>2612</v>
      </c>
      <c r="C93" s="48">
        <v>43380.0</v>
      </c>
      <c r="D93" s="48" t="s">
        <v>55</v>
      </c>
      <c r="E93" s="129"/>
      <c r="F93" s="167"/>
      <c r="G93" s="142">
        <v>350.0</v>
      </c>
      <c r="H93" s="132"/>
      <c r="I93" s="139"/>
      <c r="J93" s="134"/>
      <c r="K93" s="69"/>
      <c r="L93" s="156">
        <v>350.0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48" t="s">
        <v>2613</v>
      </c>
      <c r="C94" s="48">
        <v>43380.0</v>
      </c>
      <c r="D94" s="48" t="s">
        <v>55</v>
      </c>
      <c r="E94" s="135"/>
      <c r="F94" s="167"/>
      <c r="G94" s="142">
        <v>5000.0</v>
      </c>
      <c r="H94" s="132"/>
      <c r="I94" s="139"/>
      <c r="J94" s="137"/>
      <c r="K94" s="69"/>
      <c r="L94" s="156">
        <v>5000.0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48" t="s">
        <v>2614</v>
      </c>
      <c r="C95" s="48">
        <v>50070.0</v>
      </c>
      <c r="D95" s="48" t="s">
        <v>176</v>
      </c>
      <c r="E95" s="145"/>
      <c r="F95" s="171"/>
      <c r="G95" s="142">
        <v>1250.0</v>
      </c>
      <c r="H95" s="148"/>
      <c r="I95" s="149"/>
      <c r="J95" s="150"/>
      <c r="K95" s="112"/>
      <c r="L95" s="156">
        <v>1250.0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48" t="s">
        <v>2615</v>
      </c>
      <c r="C96" s="48">
        <v>51802.0</v>
      </c>
      <c r="D96" s="48" t="s">
        <v>180</v>
      </c>
      <c r="E96" s="135"/>
      <c r="F96" s="167"/>
      <c r="G96" s="142">
        <v>500.0</v>
      </c>
      <c r="H96" s="132"/>
      <c r="I96" s="139"/>
      <c r="J96" s="137"/>
      <c r="K96" s="69"/>
      <c r="L96" s="156">
        <v>500.0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48" t="s">
        <v>2616</v>
      </c>
      <c r="C97" s="48">
        <v>49953.0</v>
      </c>
      <c r="D97" s="48" t="s">
        <v>273</v>
      </c>
      <c r="E97" s="129"/>
      <c r="F97" s="167"/>
      <c r="G97" s="142">
        <v>14490.0</v>
      </c>
      <c r="H97" s="132"/>
      <c r="I97" s="139"/>
      <c r="J97" s="137"/>
      <c r="K97" s="69"/>
      <c r="L97" s="156">
        <v>14490.0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48" t="s">
        <v>2617</v>
      </c>
      <c r="C98" s="48">
        <v>51017.0</v>
      </c>
      <c r="D98" s="48" t="s">
        <v>108</v>
      </c>
      <c r="E98" s="145"/>
      <c r="F98" s="171"/>
      <c r="G98" s="142">
        <v>30850.0</v>
      </c>
      <c r="H98" s="148"/>
      <c r="I98" s="149"/>
      <c r="J98" s="150"/>
      <c r="K98" s="112"/>
      <c r="L98" s="156">
        <v>30850.0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48" t="s">
        <v>2618</v>
      </c>
      <c r="C99" s="48">
        <v>30909.0</v>
      </c>
      <c r="D99" s="48" t="s">
        <v>96</v>
      </c>
      <c r="E99" s="135"/>
      <c r="F99" s="167"/>
      <c r="G99" s="142">
        <v>8000.0</v>
      </c>
      <c r="H99" s="132"/>
      <c r="I99" s="139"/>
      <c r="J99" s="137"/>
      <c r="K99" s="69"/>
      <c r="L99" s="156">
        <v>8000.0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48" t="s">
        <v>2619</v>
      </c>
      <c r="C100" s="48">
        <v>49918.0</v>
      </c>
      <c r="D100" s="48" t="s">
        <v>715</v>
      </c>
      <c r="E100" s="135"/>
      <c r="F100" s="167"/>
      <c r="G100" s="142">
        <v>6250.0</v>
      </c>
      <c r="H100" s="132"/>
      <c r="I100" s="139"/>
      <c r="J100" s="137"/>
      <c r="K100" s="69"/>
      <c r="L100" s="156">
        <v>6250.0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48" t="s">
        <v>2620</v>
      </c>
      <c r="C101" s="48">
        <v>54763.0</v>
      </c>
      <c r="D101" s="48" t="s">
        <v>521</v>
      </c>
      <c r="E101" s="145"/>
      <c r="F101" s="171"/>
      <c r="G101" s="166"/>
      <c r="H101" s="148"/>
      <c r="I101" s="149"/>
      <c r="J101" s="150">
        <v>1500.0</v>
      </c>
      <c r="K101" s="112"/>
      <c r="L101" s="156">
        <v>1500.0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48" t="s">
        <v>2621</v>
      </c>
      <c r="C102" s="48">
        <v>57201.0</v>
      </c>
      <c r="D102" s="48" t="s">
        <v>87</v>
      </c>
      <c r="E102" s="135"/>
      <c r="F102" s="170"/>
      <c r="G102" s="142">
        <v>3750.0</v>
      </c>
      <c r="H102" s="132"/>
      <c r="I102" s="139"/>
      <c r="J102" s="137"/>
      <c r="K102" s="69"/>
      <c r="L102" s="156">
        <v>3750.0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62"/>
      <c r="C103" s="62"/>
      <c r="D103" s="62"/>
      <c r="E103" s="135"/>
      <c r="F103" s="170"/>
      <c r="G103" s="142"/>
      <c r="H103" s="132"/>
      <c r="I103" s="139"/>
      <c r="J103" s="137"/>
      <c r="K103" s="69"/>
      <c r="L103" s="152"/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4"/>
      <c r="D104" s="42"/>
      <c r="E104" s="111">
        <f t="shared" ref="E104:J104" si="2">SUM(E5:E103)</f>
        <v>0</v>
      </c>
      <c r="F104" s="111">
        <f t="shared" si="2"/>
        <v>20460</v>
      </c>
      <c r="G104" s="111">
        <f t="shared" si="2"/>
        <v>76024</v>
      </c>
      <c r="H104" s="111">
        <f t="shared" si="2"/>
        <v>614435</v>
      </c>
      <c r="I104" s="111">
        <f t="shared" si="2"/>
        <v>174630</v>
      </c>
      <c r="J104" s="111">
        <f t="shared" si="2"/>
        <v>1500</v>
      </c>
      <c r="K104" s="112"/>
      <c r="L104" s="154">
        <f>SUM(L5:L103)</f>
        <v>887049</v>
      </c>
      <c r="M104" s="22">
        <f>SUM(M5:M102)</f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172">
        <f>K104+L104+M104+N104+O104+P104+Q104</f>
        <v>887049</v>
      </c>
      <c r="F105" s="159"/>
      <c r="G105" s="159"/>
      <c r="H105" s="159"/>
      <c r="I105" s="159"/>
      <c r="J105" s="159"/>
      <c r="K105" s="160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</sheetData>
  <mergeCells count="14">
    <mergeCell ref="F3:G3"/>
    <mergeCell ref="H3:I3"/>
    <mergeCell ref="J3:J4"/>
    <mergeCell ref="K3:K4"/>
    <mergeCell ref="E105:K10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52.25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2622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62" t="s">
        <v>2623</v>
      </c>
      <c r="C5" s="62">
        <v>53634.0</v>
      </c>
      <c r="D5" s="62" t="s">
        <v>1883</v>
      </c>
      <c r="E5" s="135"/>
      <c r="F5" s="167"/>
      <c r="G5" s="130"/>
      <c r="H5" s="132"/>
      <c r="I5" s="133">
        <v>300.0</v>
      </c>
      <c r="J5" s="137"/>
      <c r="K5" s="69"/>
      <c r="L5" s="64">
        <v>300.0</v>
      </c>
      <c r="M5" s="22">
        <f t="shared" ref="M5:M2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62" t="s">
        <v>2624</v>
      </c>
      <c r="C6" s="62">
        <v>12351.0</v>
      </c>
      <c r="D6" s="62" t="s">
        <v>2625</v>
      </c>
      <c r="E6" s="129"/>
      <c r="F6" s="167"/>
      <c r="G6" s="142"/>
      <c r="H6" s="132">
        <v>3200.0</v>
      </c>
      <c r="I6" s="133"/>
      <c r="J6" s="137"/>
      <c r="K6" s="69"/>
      <c r="L6" s="64">
        <v>3200.0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62" t="s">
        <v>2626</v>
      </c>
      <c r="C7" s="62">
        <v>59672.0</v>
      </c>
      <c r="D7" s="62" t="s">
        <v>2627</v>
      </c>
      <c r="E7" s="135"/>
      <c r="F7" s="167"/>
      <c r="G7" s="130"/>
      <c r="H7" s="132"/>
      <c r="I7" s="139">
        <v>27000.0</v>
      </c>
      <c r="J7" s="137"/>
      <c r="K7" s="69"/>
      <c r="L7" s="64">
        <v>27000.0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62" t="s">
        <v>2628</v>
      </c>
      <c r="C8" s="62">
        <v>22341.0</v>
      </c>
      <c r="D8" s="62" t="s">
        <v>330</v>
      </c>
      <c r="E8" s="135"/>
      <c r="F8" s="168"/>
      <c r="G8" s="130"/>
      <c r="H8" s="132">
        <v>2650.0</v>
      </c>
      <c r="I8" s="133"/>
      <c r="J8" s="134"/>
      <c r="K8" s="69"/>
      <c r="L8" s="64">
        <v>2650.0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62" t="s">
        <v>2629</v>
      </c>
      <c r="C9" s="62">
        <v>48053.0</v>
      </c>
      <c r="D9" s="62" t="s">
        <v>655</v>
      </c>
      <c r="E9" s="135"/>
      <c r="F9" s="169"/>
      <c r="G9" s="130"/>
      <c r="H9" s="132">
        <v>700.0</v>
      </c>
      <c r="I9" s="133"/>
      <c r="J9" s="134"/>
      <c r="K9" s="69"/>
      <c r="L9" s="64">
        <v>700.0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62" t="s">
        <v>2630</v>
      </c>
      <c r="C10" s="62">
        <v>36555.0</v>
      </c>
      <c r="D10" s="62" t="s">
        <v>66</v>
      </c>
      <c r="E10" s="135"/>
      <c r="F10" s="168"/>
      <c r="G10" s="130"/>
      <c r="H10" s="132">
        <v>15600.0</v>
      </c>
      <c r="I10" s="133"/>
      <c r="J10" s="134"/>
      <c r="K10" s="69"/>
      <c r="L10" s="64">
        <v>15600.0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62" t="s">
        <v>2631</v>
      </c>
      <c r="C11" s="62">
        <v>10320.0</v>
      </c>
      <c r="D11" s="62" t="s">
        <v>30</v>
      </c>
      <c r="E11" s="129"/>
      <c r="F11" s="167"/>
      <c r="G11" s="130"/>
      <c r="H11" s="132">
        <v>30000.0</v>
      </c>
      <c r="I11" s="133"/>
      <c r="J11" s="137"/>
      <c r="K11" s="69"/>
      <c r="L11" s="64">
        <v>30000.0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62" t="s">
        <v>2632</v>
      </c>
      <c r="C12" s="62">
        <v>48657.0</v>
      </c>
      <c r="D12" s="62" t="s">
        <v>494</v>
      </c>
      <c r="E12" s="129"/>
      <c r="F12" s="167"/>
      <c r="G12" s="130"/>
      <c r="H12" s="132">
        <v>2500.0</v>
      </c>
      <c r="I12" s="133"/>
      <c r="J12" s="134"/>
      <c r="K12" s="69"/>
      <c r="L12" s="64">
        <v>2500.0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62" t="s">
        <v>2633</v>
      </c>
      <c r="C13" s="62">
        <v>43408.0</v>
      </c>
      <c r="D13" s="62" t="s">
        <v>2634</v>
      </c>
      <c r="E13" s="135"/>
      <c r="F13" s="167"/>
      <c r="G13" s="130"/>
      <c r="H13" s="132"/>
      <c r="I13" s="133">
        <v>5000.0</v>
      </c>
      <c r="J13" s="134"/>
      <c r="K13" s="69"/>
      <c r="L13" s="64">
        <v>5000.0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62" t="s">
        <v>2635</v>
      </c>
      <c r="C14" s="62">
        <v>52576.0</v>
      </c>
      <c r="D14" s="62" t="s">
        <v>790</v>
      </c>
      <c r="E14" s="135"/>
      <c r="F14" s="170"/>
      <c r="G14" s="130"/>
      <c r="H14" s="132">
        <v>20000.0</v>
      </c>
      <c r="I14" s="133"/>
      <c r="J14" s="137"/>
      <c r="K14" s="69"/>
      <c r="L14" s="64">
        <v>20000.0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62" t="s">
        <v>2636</v>
      </c>
      <c r="C15" s="62">
        <v>50967.0</v>
      </c>
      <c r="D15" s="62" t="s">
        <v>2637</v>
      </c>
      <c r="E15" s="135"/>
      <c r="F15" s="170"/>
      <c r="G15" s="130"/>
      <c r="H15" s="132">
        <v>450.0</v>
      </c>
      <c r="I15" s="133"/>
      <c r="J15" s="137"/>
      <c r="K15" s="69"/>
      <c r="L15" s="64">
        <v>450.0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62" t="s">
        <v>2638</v>
      </c>
      <c r="C16" s="62">
        <v>51939.0</v>
      </c>
      <c r="D16" s="62" t="s">
        <v>2639</v>
      </c>
      <c r="E16" s="135"/>
      <c r="F16" s="167"/>
      <c r="G16" s="130"/>
      <c r="H16" s="132">
        <v>69300.0</v>
      </c>
      <c r="I16" s="133"/>
      <c r="J16" s="137"/>
      <c r="K16" s="69"/>
      <c r="L16" s="64">
        <v>69300.0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62" t="s">
        <v>2640</v>
      </c>
      <c r="C17" s="62">
        <v>22332.0</v>
      </c>
      <c r="D17" s="62" t="s">
        <v>22</v>
      </c>
      <c r="E17" s="135"/>
      <c r="F17" s="167"/>
      <c r="G17" s="130"/>
      <c r="H17" s="132"/>
      <c r="I17" s="133">
        <v>5350.0</v>
      </c>
      <c r="J17" s="137"/>
      <c r="K17" s="69"/>
      <c r="L17" s="64">
        <v>5350.0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62" t="s">
        <v>2641</v>
      </c>
      <c r="C18" s="62">
        <v>57414.0</v>
      </c>
      <c r="D18" s="62" t="s">
        <v>2642</v>
      </c>
      <c r="E18" s="135"/>
      <c r="F18" s="167"/>
      <c r="G18" s="130"/>
      <c r="H18" s="132"/>
      <c r="I18" s="133">
        <v>1200.0</v>
      </c>
      <c r="J18" s="134"/>
      <c r="K18" s="69"/>
      <c r="L18" s="64">
        <v>1200.0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62" t="s">
        <v>2643</v>
      </c>
      <c r="C19" s="62">
        <v>59678.0</v>
      </c>
      <c r="D19" s="62" t="s">
        <v>2644</v>
      </c>
      <c r="E19" s="129"/>
      <c r="F19" s="167"/>
      <c r="G19" s="130"/>
      <c r="H19" s="132">
        <v>12800.0</v>
      </c>
      <c r="I19" s="133"/>
      <c r="J19" s="137"/>
      <c r="K19" s="69"/>
      <c r="L19" s="64">
        <v>12800.0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62" t="s">
        <v>2645</v>
      </c>
      <c r="C20" s="62">
        <v>50074.0</v>
      </c>
      <c r="D20" s="62" t="s">
        <v>2124</v>
      </c>
      <c r="E20" s="129"/>
      <c r="F20" s="170"/>
      <c r="G20" s="130"/>
      <c r="H20" s="132">
        <v>1427.0</v>
      </c>
      <c r="I20" s="139"/>
      <c r="J20" s="137"/>
      <c r="K20" s="69"/>
      <c r="L20" s="64">
        <v>1427.0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62" t="s">
        <v>2646</v>
      </c>
      <c r="C21" s="62">
        <v>57125.0</v>
      </c>
      <c r="D21" s="62" t="s">
        <v>375</v>
      </c>
      <c r="E21" s="129"/>
      <c r="F21" s="167"/>
      <c r="G21" s="130"/>
      <c r="H21" s="132">
        <v>2700.0</v>
      </c>
      <c r="I21" s="133"/>
      <c r="J21" s="137"/>
      <c r="K21" s="69"/>
      <c r="L21" s="64">
        <v>2700.0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62" t="s">
        <v>2647</v>
      </c>
      <c r="C22" s="62">
        <v>48044.0</v>
      </c>
      <c r="D22" s="62" t="s">
        <v>2648</v>
      </c>
      <c r="E22" s="129"/>
      <c r="F22" s="167"/>
      <c r="G22" s="130"/>
      <c r="H22" s="132">
        <v>4179.0</v>
      </c>
      <c r="I22" s="133"/>
      <c r="J22" s="134"/>
      <c r="K22" s="69"/>
      <c r="L22" s="64">
        <v>4179.0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62" t="s">
        <v>2649</v>
      </c>
      <c r="C23" s="62">
        <v>46778.0</v>
      </c>
      <c r="D23" s="62" t="s">
        <v>159</v>
      </c>
      <c r="E23" s="135"/>
      <c r="F23" s="167"/>
      <c r="G23" s="130"/>
      <c r="H23" s="132" t="s">
        <v>2650</v>
      </c>
      <c r="I23" s="133"/>
      <c r="J23" s="137"/>
      <c r="K23" s="69"/>
      <c r="L23" s="64">
        <v>2500.0</v>
      </c>
      <c r="M23" s="126">
        <v>0.0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62" t="s">
        <v>2651</v>
      </c>
      <c r="C24" s="62">
        <v>50265.0</v>
      </c>
      <c r="D24" s="62" t="s">
        <v>709</v>
      </c>
      <c r="E24" s="129"/>
      <c r="F24" s="170"/>
      <c r="G24" s="130"/>
      <c r="H24" s="132"/>
      <c r="I24" s="133">
        <v>2550.0</v>
      </c>
      <c r="J24" s="137"/>
      <c r="K24" s="69"/>
      <c r="L24" s="64">
        <v>2550.0</v>
      </c>
      <c r="M24" s="22">
        <f>SUM(E24+F24+G24+H24+I24+J24+K24-L24)</f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62" t="s">
        <v>2652</v>
      </c>
      <c r="C25" s="62">
        <v>52669.0</v>
      </c>
      <c r="D25" s="62" t="s">
        <v>1249</v>
      </c>
      <c r="E25" s="135"/>
      <c r="F25" s="170">
        <v>34500.0</v>
      </c>
      <c r="G25" s="142"/>
      <c r="H25" s="132"/>
      <c r="I25" s="133" t="s">
        <v>1112</v>
      </c>
      <c r="J25" s="137"/>
      <c r="K25" s="69"/>
      <c r="L25" s="64">
        <v>34500.0</v>
      </c>
      <c r="M25" s="126">
        <v>0.0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62" t="s">
        <v>2653</v>
      </c>
      <c r="C26" s="62">
        <v>56676.0</v>
      </c>
      <c r="D26" s="62" t="s">
        <v>1819</v>
      </c>
      <c r="E26" s="135"/>
      <c r="F26" s="170"/>
      <c r="G26" s="142"/>
      <c r="H26" s="132">
        <v>350.0</v>
      </c>
      <c r="I26" s="139"/>
      <c r="J26" s="137"/>
      <c r="K26" s="69"/>
      <c r="L26" s="64">
        <v>350.0</v>
      </c>
      <c r="M26" s="22">
        <f t="shared" ref="M26:M45" si="2">SUM(E26+F26+G26+H26+I26+J26+K26-L26)</f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62" t="s">
        <v>2654</v>
      </c>
      <c r="C27" s="62">
        <v>42833.0</v>
      </c>
      <c r="D27" s="62" t="s">
        <v>2106</v>
      </c>
      <c r="E27" s="135"/>
      <c r="F27" s="170"/>
      <c r="G27" s="142"/>
      <c r="H27" s="132">
        <v>3900.0</v>
      </c>
      <c r="I27" s="133"/>
      <c r="J27" s="137"/>
      <c r="K27" s="69"/>
      <c r="L27" s="64">
        <v>3900.0</v>
      </c>
      <c r="M27" s="22">
        <f t="shared" si="2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62" t="s">
        <v>2655</v>
      </c>
      <c r="C28" s="62">
        <v>44149.0</v>
      </c>
      <c r="D28" s="62" t="s">
        <v>192</v>
      </c>
      <c r="E28" s="135"/>
      <c r="F28" s="170"/>
      <c r="G28" s="130"/>
      <c r="H28" s="132">
        <v>448.0</v>
      </c>
      <c r="I28" s="139"/>
      <c r="J28" s="137"/>
      <c r="K28" s="69"/>
      <c r="L28" s="64">
        <v>448.0</v>
      </c>
      <c r="M28" s="22">
        <f t="shared" si="2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62" t="s">
        <v>2656</v>
      </c>
      <c r="C29" s="62">
        <v>53683.0</v>
      </c>
      <c r="D29" s="62" t="s">
        <v>1465</v>
      </c>
      <c r="E29" s="135"/>
      <c r="F29" s="170">
        <v>6650.0</v>
      </c>
      <c r="G29" s="130"/>
      <c r="H29" s="132"/>
      <c r="I29" s="133"/>
      <c r="J29" s="134"/>
      <c r="K29" s="69"/>
      <c r="L29" s="64">
        <v>6650.0</v>
      </c>
      <c r="M29" s="22">
        <f t="shared" si="2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62" t="s">
        <v>2657</v>
      </c>
      <c r="C30" s="62">
        <v>50595.0</v>
      </c>
      <c r="D30" s="62" t="s">
        <v>245</v>
      </c>
      <c r="E30" s="135"/>
      <c r="F30" s="167"/>
      <c r="G30" s="130"/>
      <c r="H30" s="132">
        <v>49150.0</v>
      </c>
      <c r="I30" s="139"/>
      <c r="J30" s="137"/>
      <c r="K30" s="69"/>
      <c r="L30" s="64">
        <v>49150.0</v>
      </c>
      <c r="M30" s="22">
        <f t="shared" si="2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62" t="s">
        <v>2658</v>
      </c>
      <c r="C31" s="62">
        <v>55440.0</v>
      </c>
      <c r="D31" s="62" t="s">
        <v>2659</v>
      </c>
      <c r="E31" s="135"/>
      <c r="F31" s="170"/>
      <c r="G31" s="130"/>
      <c r="H31" s="132"/>
      <c r="I31" s="133">
        <v>2650.0</v>
      </c>
      <c r="J31" s="137"/>
      <c r="K31" s="69"/>
      <c r="L31" s="64">
        <v>2650.0</v>
      </c>
      <c r="M31" s="22">
        <f t="shared" si="2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62" t="s">
        <v>2660</v>
      </c>
      <c r="C32" s="62">
        <v>36928.0</v>
      </c>
      <c r="D32" s="62" t="s">
        <v>57</v>
      </c>
      <c r="E32" s="135"/>
      <c r="F32" s="170"/>
      <c r="G32" s="130"/>
      <c r="H32" s="132"/>
      <c r="I32" s="139">
        <v>3600.0</v>
      </c>
      <c r="J32" s="134"/>
      <c r="K32" s="69"/>
      <c r="L32" s="64">
        <v>3600.0</v>
      </c>
      <c r="M32" s="22">
        <f t="shared" si="2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62" t="s">
        <v>2661</v>
      </c>
      <c r="C33" s="62">
        <v>48052.0</v>
      </c>
      <c r="D33" s="62" t="s">
        <v>342</v>
      </c>
      <c r="E33" s="135"/>
      <c r="F33" s="167"/>
      <c r="G33" s="130"/>
      <c r="H33" s="132">
        <v>6250.0</v>
      </c>
      <c r="I33" s="139"/>
      <c r="J33" s="137"/>
      <c r="K33" s="69"/>
      <c r="L33" s="64">
        <v>6250.0</v>
      </c>
      <c r="M33" s="22">
        <f t="shared" si="2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62" t="s">
        <v>2662</v>
      </c>
      <c r="C34" s="62">
        <v>22332.0</v>
      </c>
      <c r="D34" s="62" t="s">
        <v>22</v>
      </c>
      <c r="E34" s="135"/>
      <c r="F34" s="170"/>
      <c r="G34" s="130"/>
      <c r="H34" s="132">
        <v>22580.0</v>
      </c>
      <c r="I34" s="133"/>
      <c r="J34" s="137"/>
      <c r="K34" s="69"/>
      <c r="L34" s="64">
        <v>22580.0</v>
      </c>
      <c r="M34" s="22">
        <f t="shared" si="2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62" t="s">
        <v>2663</v>
      </c>
      <c r="C35" s="62">
        <v>51970.0</v>
      </c>
      <c r="D35" s="62" t="s">
        <v>1062</v>
      </c>
      <c r="E35" s="135"/>
      <c r="F35" s="170"/>
      <c r="G35" s="130"/>
      <c r="H35" s="132">
        <v>10000.0</v>
      </c>
      <c r="I35" s="133"/>
      <c r="J35" s="134"/>
      <c r="K35" s="69"/>
      <c r="L35" s="64">
        <v>10000.0</v>
      </c>
      <c r="M35" s="22">
        <f t="shared" si="2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62" t="s">
        <v>2664</v>
      </c>
      <c r="C36" s="62">
        <v>53095.0</v>
      </c>
      <c r="D36" s="62" t="s">
        <v>2091</v>
      </c>
      <c r="E36" s="135"/>
      <c r="F36" s="167"/>
      <c r="G36" s="130"/>
      <c r="H36" s="132"/>
      <c r="I36" s="133">
        <v>10000.0</v>
      </c>
      <c r="J36" s="137"/>
      <c r="K36" s="69"/>
      <c r="L36" s="64">
        <v>10000.0</v>
      </c>
      <c r="M36" s="22">
        <f t="shared" si="2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62" t="s">
        <v>2665</v>
      </c>
      <c r="C37" s="62">
        <v>56735.0</v>
      </c>
      <c r="D37" s="62" t="s">
        <v>2666</v>
      </c>
      <c r="E37" s="135"/>
      <c r="F37" s="167"/>
      <c r="G37" s="130"/>
      <c r="H37" s="132"/>
      <c r="I37" s="133">
        <v>5000.0</v>
      </c>
      <c r="J37" s="137"/>
      <c r="K37" s="69"/>
      <c r="L37" s="64">
        <v>5000.0</v>
      </c>
      <c r="M37" s="22">
        <f t="shared" si="2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62" t="s">
        <v>2667</v>
      </c>
      <c r="C38" s="62">
        <v>55780.0</v>
      </c>
      <c r="D38" s="62" t="s">
        <v>2668</v>
      </c>
      <c r="E38" s="129"/>
      <c r="F38" s="170"/>
      <c r="G38" s="130"/>
      <c r="H38" s="132"/>
      <c r="I38" s="133">
        <v>4700.0</v>
      </c>
      <c r="J38" s="157">
        <v>300.0</v>
      </c>
      <c r="K38" s="69"/>
      <c r="L38" s="64">
        <v>5000.0</v>
      </c>
      <c r="M38" s="22">
        <f t="shared" si="2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62" t="s">
        <v>2669</v>
      </c>
      <c r="C39" s="62">
        <v>55992.0</v>
      </c>
      <c r="D39" s="62" t="s">
        <v>225</v>
      </c>
      <c r="E39" s="135"/>
      <c r="F39" s="170"/>
      <c r="G39" s="130"/>
      <c r="H39" s="132">
        <v>1400.0</v>
      </c>
      <c r="I39" s="133"/>
      <c r="J39" s="137"/>
      <c r="K39" s="69"/>
      <c r="L39" s="64">
        <v>1400.0</v>
      </c>
      <c r="M39" s="22">
        <f t="shared" si="2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62" t="s">
        <v>2670</v>
      </c>
      <c r="C40" s="62">
        <v>26040.0</v>
      </c>
      <c r="D40" s="62" t="s">
        <v>2671</v>
      </c>
      <c r="E40" s="135"/>
      <c r="F40" s="170"/>
      <c r="G40" s="130"/>
      <c r="H40" s="132"/>
      <c r="I40" s="139">
        <v>6400.0</v>
      </c>
      <c r="J40" s="137"/>
      <c r="K40" s="69"/>
      <c r="L40" s="64">
        <v>6400.0</v>
      </c>
      <c r="M40" s="22">
        <f t="shared" si="2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62" t="s">
        <v>2672</v>
      </c>
      <c r="C41" s="62">
        <v>45937.0</v>
      </c>
      <c r="D41" s="62" t="s">
        <v>100</v>
      </c>
      <c r="E41" s="129"/>
      <c r="F41" s="169"/>
      <c r="G41" s="130"/>
      <c r="H41" s="132">
        <v>6250.0</v>
      </c>
      <c r="I41" s="133"/>
      <c r="J41" s="137"/>
      <c r="K41" s="69"/>
      <c r="L41" s="64">
        <v>6250.0</v>
      </c>
      <c r="M41" s="22">
        <f t="shared" si="2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62" t="s">
        <v>2673</v>
      </c>
      <c r="C42" s="62">
        <v>10250.0</v>
      </c>
      <c r="D42" s="62" t="s">
        <v>81</v>
      </c>
      <c r="E42" s="129"/>
      <c r="F42" s="167"/>
      <c r="G42" s="130"/>
      <c r="H42" s="132"/>
      <c r="I42" s="133">
        <v>25000.0</v>
      </c>
      <c r="J42" s="137"/>
      <c r="K42" s="69"/>
      <c r="L42" s="64">
        <v>25000.0</v>
      </c>
      <c r="M42" s="22">
        <f t="shared" si="2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62" t="s">
        <v>2674</v>
      </c>
      <c r="C43" s="62">
        <v>10001.0</v>
      </c>
      <c r="D43" s="62" t="s">
        <v>20</v>
      </c>
      <c r="E43" s="81"/>
      <c r="F43" s="170"/>
      <c r="G43" s="130"/>
      <c r="H43" s="132">
        <v>600.0</v>
      </c>
      <c r="I43" s="133"/>
      <c r="J43" s="134"/>
      <c r="K43" s="69"/>
      <c r="L43" s="64">
        <v>600.0</v>
      </c>
      <c r="M43" s="22">
        <f t="shared" si="2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62" t="s">
        <v>2675</v>
      </c>
      <c r="C44" s="62">
        <v>36555.0</v>
      </c>
      <c r="D44" s="62" t="s">
        <v>66</v>
      </c>
      <c r="E44" s="129"/>
      <c r="F44" s="170"/>
      <c r="G44" s="142"/>
      <c r="H44" s="132">
        <v>10000.0</v>
      </c>
      <c r="I44" s="139"/>
      <c r="J44" s="134"/>
      <c r="K44" s="69"/>
      <c r="L44" s="64">
        <v>10000.0</v>
      </c>
      <c r="M44" s="22">
        <f t="shared" si="2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62" t="s">
        <v>2676</v>
      </c>
      <c r="C45" s="62">
        <v>59683.0</v>
      </c>
      <c r="D45" s="62" t="s">
        <v>2677</v>
      </c>
      <c r="E45" s="135"/>
      <c r="F45" s="169"/>
      <c r="G45" s="142"/>
      <c r="H45" s="132"/>
      <c r="I45" s="133">
        <v>27000.0</v>
      </c>
      <c r="J45" s="137"/>
      <c r="K45" s="69"/>
      <c r="L45" s="64">
        <v>27000.0</v>
      </c>
      <c r="M45" s="22">
        <f t="shared" si="2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62" t="s">
        <v>2678</v>
      </c>
      <c r="C46" s="62">
        <v>44035.0</v>
      </c>
      <c r="D46" s="62" t="s">
        <v>800</v>
      </c>
      <c r="E46" s="135"/>
      <c r="F46" s="169"/>
      <c r="G46" s="130"/>
      <c r="H46" s="132">
        <v>481.0</v>
      </c>
      <c r="I46" s="133" t="s">
        <v>2679</v>
      </c>
      <c r="J46" s="134"/>
      <c r="K46" s="69"/>
      <c r="L46" s="64">
        <v>481.0</v>
      </c>
      <c r="M46" s="126">
        <v>0.0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62" t="s">
        <v>2680</v>
      </c>
      <c r="C47" s="62">
        <v>51782.0</v>
      </c>
      <c r="D47" s="62" t="s">
        <v>565</v>
      </c>
      <c r="E47" s="129"/>
      <c r="F47" s="167"/>
      <c r="G47" s="130"/>
      <c r="H47" s="132" t="s">
        <v>1112</v>
      </c>
      <c r="I47" s="133">
        <v>5000.0</v>
      </c>
      <c r="J47" s="137"/>
      <c r="K47" s="69"/>
      <c r="L47" s="64">
        <v>5000.0</v>
      </c>
      <c r="M47" s="126">
        <v>0.0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62" t="s">
        <v>2681</v>
      </c>
      <c r="C48" s="62">
        <v>49270.0</v>
      </c>
      <c r="D48" s="62" t="s">
        <v>1431</v>
      </c>
      <c r="E48" s="129"/>
      <c r="F48" s="167"/>
      <c r="G48" s="130"/>
      <c r="H48" s="132"/>
      <c r="I48" s="133">
        <v>25000.0</v>
      </c>
      <c r="J48" s="134"/>
      <c r="K48" s="69"/>
      <c r="L48" s="64">
        <v>25000.0</v>
      </c>
      <c r="M48" s="126">
        <v>0.0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62" t="s">
        <v>2682</v>
      </c>
      <c r="C49" s="62">
        <v>43381.0</v>
      </c>
      <c r="D49" s="62" t="s">
        <v>388</v>
      </c>
      <c r="E49" s="129"/>
      <c r="F49" s="167"/>
      <c r="G49" s="130"/>
      <c r="H49" s="132">
        <v>15600.0</v>
      </c>
      <c r="I49" s="133" t="s">
        <v>1112</v>
      </c>
      <c r="J49" s="137"/>
      <c r="K49" s="69"/>
      <c r="L49" s="64">
        <v>15650.0</v>
      </c>
      <c r="M49" s="126">
        <v>0.0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62" t="s">
        <v>2683</v>
      </c>
      <c r="C50" s="62">
        <v>56006.0</v>
      </c>
      <c r="D50" s="62" t="s">
        <v>2684</v>
      </c>
      <c r="E50" s="129"/>
      <c r="F50" s="167"/>
      <c r="G50" s="130"/>
      <c r="H50" s="132">
        <v>5000.0</v>
      </c>
      <c r="I50" s="133"/>
      <c r="J50" s="137"/>
      <c r="K50" s="69"/>
      <c r="L50" s="64">
        <v>5000.0</v>
      </c>
      <c r="M50" s="22">
        <f t="shared" ref="M50:M55" si="3">SUM(E50+F50+G50+H50+I50+J50+K50-L50)</f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62" t="s">
        <v>2685</v>
      </c>
      <c r="C51" s="62">
        <v>52487.0</v>
      </c>
      <c r="D51" s="62" t="s">
        <v>2686</v>
      </c>
      <c r="E51" s="135"/>
      <c r="F51" s="167"/>
      <c r="G51" s="130"/>
      <c r="H51" s="132">
        <v>5000.0</v>
      </c>
      <c r="I51" s="139"/>
      <c r="J51" s="137"/>
      <c r="K51" s="69"/>
      <c r="L51" s="64">
        <v>5000.0</v>
      </c>
      <c r="M51" s="22">
        <f t="shared" si="3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62" t="s">
        <v>2687</v>
      </c>
      <c r="C52" s="62">
        <v>43381.0</v>
      </c>
      <c r="D52" s="62" t="s">
        <v>388</v>
      </c>
      <c r="E52" s="135"/>
      <c r="F52" s="167"/>
      <c r="G52" s="142"/>
      <c r="H52" s="132">
        <v>5000.0</v>
      </c>
      <c r="I52" s="139"/>
      <c r="J52" s="134"/>
      <c r="K52" s="69"/>
      <c r="L52" s="64">
        <v>5000.0</v>
      </c>
      <c r="M52" s="22">
        <f t="shared" si="3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62" t="s">
        <v>2688</v>
      </c>
      <c r="C53" s="62">
        <v>33065.0</v>
      </c>
      <c r="D53" s="62" t="s">
        <v>628</v>
      </c>
      <c r="E53" s="135"/>
      <c r="F53" s="167"/>
      <c r="G53" s="130"/>
      <c r="H53" s="132">
        <v>2850.0</v>
      </c>
      <c r="I53" s="139"/>
      <c r="J53" s="134"/>
      <c r="K53" s="69"/>
      <c r="L53" s="64">
        <v>2850.0</v>
      </c>
      <c r="M53" s="22">
        <f t="shared" si="3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62" t="s">
        <v>2689</v>
      </c>
      <c r="C54" s="62">
        <v>40235.0</v>
      </c>
      <c r="D54" s="62" t="s">
        <v>2690</v>
      </c>
      <c r="E54" s="129"/>
      <c r="F54" s="167"/>
      <c r="G54" s="130"/>
      <c r="H54" s="132"/>
      <c r="I54" s="139">
        <v>25000.0</v>
      </c>
      <c r="J54" s="134"/>
      <c r="K54" s="69"/>
      <c r="L54" s="64">
        <v>25000.0</v>
      </c>
      <c r="M54" s="22">
        <f t="shared" si="3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62" t="s">
        <v>2691</v>
      </c>
      <c r="C55" s="62">
        <v>10001.0</v>
      </c>
      <c r="D55" s="62" t="s">
        <v>20</v>
      </c>
      <c r="E55" s="135"/>
      <c r="F55" s="167"/>
      <c r="G55" s="142"/>
      <c r="H55" s="132"/>
      <c r="I55" s="139">
        <v>600.0</v>
      </c>
      <c r="J55" s="137"/>
      <c r="K55" s="69"/>
      <c r="L55" s="64">
        <v>600.0</v>
      </c>
      <c r="M55" s="22">
        <f t="shared" si="3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62" t="s">
        <v>2692</v>
      </c>
      <c r="C56" s="62">
        <v>10271.0</v>
      </c>
      <c r="D56" s="62" t="s">
        <v>234</v>
      </c>
      <c r="E56" s="129"/>
      <c r="F56" s="167"/>
      <c r="G56" s="142"/>
      <c r="H56" s="132"/>
      <c r="I56" s="139">
        <v>2500.0</v>
      </c>
      <c r="J56" s="134"/>
      <c r="K56" s="69"/>
      <c r="L56" s="64">
        <v>2500.0</v>
      </c>
      <c r="M56" s="126">
        <v>0.0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62" t="s">
        <v>2693</v>
      </c>
      <c r="C57" s="62">
        <v>56247.0</v>
      </c>
      <c r="D57" s="62" t="s">
        <v>2694</v>
      </c>
      <c r="E57" s="129"/>
      <c r="F57" s="167"/>
      <c r="G57" s="142"/>
      <c r="H57" s="132">
        <v>300.0</v>
      </c>
      <c r="I57" s="139"/>
      <c r="J57" s="137"/>
      <c r="K57" s="69"/>
      <c r="L57" s="64">
        <v>300.0</v>
      </c>
      <c r="M57" s="22">
        <f t="shared" ref="M57:M102" si="4">SUM(E57+F57+G57+H57+I57+J57+K57-L57)</f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62" t="s">
        <v>2695</v>
      </c>
      <c r="C58" s="62">
        <v>47574.0</v>
      </c>
      <c r="D58" s="62" t="s">
        <v>1545</v>
      </c>
      <c r="E58" s="135"/>
      <c r="F58" s="170"/>
      <c r="G58" s="142"/>
      <c r="H58" s="132">
        <v>350.0</v>
      </c>
      <c r="I58" s="139"/>
      <c r="J58" s="137"/>
      <c r="K58" s="69"/>
      <c r="L58" s="64">
        <v>350.0</v>
      </c>
      <c r="M58" s="22">
        <f t="shared" si="4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62" t="s">
        <v>2696</v>
      </c>
      <c r="C59" s="62">
        <v>43380.0</v>
      </c>
      <c r="D59" s="62" t="s">
        <v>55</v>
      </c>
      <c r="E59" s="135"/>
      <c r="F59" s="167"/>
      <c r="G59" s="142"/>
      <c r="H59" s="132">
        <v>5000.0</v>
      </c>
      <c r="I59" s="139"/>
      <c r="J59" s="137"/>
      <c r="K59" s="69"/>
      <c r="L59" s="64">
        <v>5000.0</v>
      </c>
      <c r="M59" s="22">
        <f t="shared" si="4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62" t="s">
        <v>2697</v>
      </c>
      <c r="C60" s="62">
        <v>48631.0</v>
      </c>
      <c r="D60" s="62" t="s">
        <v>112</v>
      </c>
      <c r="E60" s="135"/>
      <c r="F60" s="167"/>
      <c r="G60" s="142"/>
      <c r="H60" s="132">
        <v>22000.0</v>
      </c>
      <c r="I60" s="139"/>
      <c r="J60" s="137"/>
      <c r="K60" s="69"/>
      <c r="L60" s="64">
        <v>22000.0</v>
      </c>
      <c r="M60" s="22">
        <f t="shared" si="4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62" t="s">
        <v>2698</v>
      </c>
      <c r="C61" s="62">
        <v>41982.0</v>
      </c>
      <c r="D61" s="62" t="s">
        <v>2699</v>
      </c>
      <c r="E61" s="135"/>
      <c r="F61" s="167"/>
      <c r="G61" s="142"/>
      <c r="H61" s="132">
        <v>5150.0</v>
      </c>
      <c r="I61" s="139"/>
      <c r="J61" s="137"/>
      <c r="K61" s="69"/>
      <c r="L61" s="64">
        <v>5150.0</v>
      </c>
      <c r="M61" s="22">
        <f t="shared" si="4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62" t="s">
        <v>2700</v>
      </c>
      <c r="C62" s="62">
        <v>50136.0</v>
      </c>
      <c r="D62" s="62" t="s">
        <v>1934</v>
      </c>
      <c r="E62" s="135"/>
      <c r="F62" s="167"/>
      <c r="G62" s="142"/>
      <c r="H62" s="132">
        <v>5000.0</v>
      </c>
      <c r="I62" s="139"/>
      <c r="J62" s="137"/>
      <c r="K62" s="69"/>
      <c r="L62" s="64">
        <v>5000.0</v>
      </c>
      <c r="M62" s="22">
        <f t="shared" si="4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62" t="s">
        <v>2701</v>
      </c>
      <c r="C63" s="62">
        <v>50136.0</v>
      </c>
      <c r="D63" s="62" t="s">
        <v>1934</v>
      </c>
      <c r="E63" s="135"/>
      <c r="F63" s="167"/>
      <c r="G63" s="142"/>
      <c r="H63" s="132">
        <v>2100.0</v>
      </c>
      <c r="I63" s="139"/>
      <c r="J63" s="137"/>
      <c r="K63" s="69"/>
      <c r="L63" s="64">
        <v>2100.0</v>
      </c>
      <c r="M63" s="22">
        <f t="shared" si="4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62" t="s">
        <v>2702</v>
      </c>
      <c r="C64" s="62">
        <v>54573.0</v>
      </c>
      <c r="D64" s="62" t="s">
        <v>2703</v>
      </c>
      <c r="E64" s="135"/>
      <c r="F64" s="170"/>
      <c r="G64" s="142"/>
      <c r="H64" s="132">
        <v>5000.0</v>
      </c>
      <c r="I64" s="139"/>
      <c r="J64" s="134"/>
      <c r="K64" s="69"/>
      <c r="L64" s="64">
        <v>5000.0</v>
      </c>
      <c r="M64" s="22">
        <f t="shared" si="4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62" t="s">
        <v>2704</v>
      </c>
      <c r="C65" s="62">
        <v>22332.0</v>
      </c>
      <c r="D65" s="62" t="s">
        <v>22</v>
      </c>
      <c r="E65" s="135"/>
      <c r="F65" s="167"/>
      <c r="G65" s="142"/>
      <c r="H65" s="132">
        <v>5000.0</v>
      </c>
      <c r="I65" s="139"/>
      <c r="J65" s="137"/>
      <c r="K65" s="69"/>
      <c r="L65" s="64">
        <v>5000.0</v>
      </c>
      <c r="M65" s="22">
        <f t="shared" si="4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62" t="s">
        <v>2705</v>
      </c>
      <c r="C66" s="62">
        <v>42339.0</v>
      </c>
      <c r="D66" s="62" t="s">
        <v>2706</v>
      </c>
      <c r="E66" s="135"/>
      <c r="F66" s="167"/>
      <c r="G66" s="142"/>
      <c r="H66" s="132"/>
      <c r="I66" s="139">
        <v>3700.0</v>
      </c>
      <c r="J66" s="137"/>
      <c r="K66" s="69"/>
      <c r="L66" s="64">
        <v>3700.0</v>
      </c>
      <c r="M66" s="22">
        <f t="shared" si="4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62" t="s">
        <v>2707</v>
      </c>
      <c r="C67" s="62">
        <v>49864.0</v>
      </c>
      <c r="D67" s="62" t="s">
        <v>263</v>
      </c>
      <c r="E67" s="135"/>
      <c r="F67" s="170"/>
      <c r="G67" s="142"/>
      <c r="H67" s="132">
        <v>3215.0</v>
      </c>
      <c r="I67" s="139"/>
      <c r="J67" s="137"/>
      <c r="K67" s="69"/>
      <c r="L67" s="64">
        <v>3215.0</v>
      </c>
      <c r="M67" s="22">
        <f t="shared" si="4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62" t="s">
        <v>2708</v>
      </c>
      <c r="C68" s="62">
        <v>55446.0</v>
      </c>
      <c r="D68" s="62" t="s">
        <v>423</v>
      </c>
      <c r="E68" s="129"/>
      <c r="F68" s="170"/>
      <c r="G68" s="142"/>
      <c r="H68" s="132">
        <v>3600.0</v>
      </c>
      <c r="I68" s="139"/>
      <c r="J68" s="134"/>
      <c r="K68" s="69"/>
      <c r="L68" s="64">
        <v>3600.0</v>
      </c>
      <c r="M68" s="22">
        <f t="shared" si="4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62" t="s">
        <v>2709</v>
      </c>
      <c r="C69" s="62">
        <v>57230.0</v>
      </c>
      <c r="D69" s="62" t="s">
        <v>664</v>
      </c>
      <c r="E69" s="135"/>
      <c r="F69" s="170"/>
      <c r="G69" s="142"/>
      <c r="H69" s="132"/>
      <c r="I69" s="139">
        <v>2650.0</v>
      </c>
      <c r="J69" s="137"/>
      <c r="K69" s="69"/>
      <c r="L69" s="64">
        <v>2650.0</v>
      </c>
      <c r="M69" s="22">
        <f t="shared" si="4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62" t="s">
        <v>2710</v>
      </c>
      <c r="C70" s="62">
        <v>22341.0</v>
      </c>
      <c r="D70" s="62" t="s">
        <v>330</v>
      </c>
      <c r="E70" s="135"/>
      <c r="F70" s="167"/>
      <c r="G70" s="142"/>
      <c r="H70" s="132">
        <v>5000.0</v>
      </c>
      <c r="I70" s="139"/>
      <c r="J70" s="137"/>
      <c r="K70" s="69"/>
      <c r="L70" s="64">
        <v>5000.0</v>
      </c>
      <c r="M70" s="22">
        <f t="shared" si="4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62" t="s">
        <v>2711</v>
      </c>
      <c r="C71" s="62">
        <v>34920.0</v>
      </c>
      <c r="D71" s="62" t="s">
        <v>2712</v>
      </c>
      <c r="E71" s="135"/>
      <c r="F71" s="167"/>
      <c r="G71" s="142"/>
      <c r="H71" s="132">
        <v>2850.0</v>
      </c>
      <c r="I71" s="139"/>
      <c r="J71" s="137"/>
      <c r="K71" s="69"/>
      <c r="L71" s="64">
        <v>2850.0</v>
      </c>
      <c r="M71" s="22">
        <f t="shared" si="4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62" t="s">
        <v>2713</v>
      </c>
      <c r="C72" s="62">
        <v>52602.0</v>
      </c>
      <c r="D72" s="62" t="s">
        <v>1746</v>
      </c>
      <c r="E72" s="135"/>
      <c r="F72" s="170"/>
      <c r="G72" s="142"/>
      <c r="H72" s="132">
        <v>4900.0</v>
      </c>
      <c r="I72" s="139"/>
      <c r="J72" s="137"/>
      <c r="K72" s="69"/>
      <c r="L72" s="64">
        <v>4900.0</v>
      </c>
      <c r="M72" s="22">
        <f t="shared" si="4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62" t="s">
        <v>2714</v>
      </c>
      <c r="C73" s="62">
        <v>59684.0</v>
      </c>
      <c r="D73" s="62" t="s">
        <v>2715</v>
      </c>
      <c r="E73" s="135"/>
      <c r="F73" s="167"/>
      <c r="G73" s="142"/>
      <c r="H73" s="132"/>
      <c r="I73" s="139">
        <v>300.0</v>
      </c>
      <c r="J73" s="137"/>
      <c r="K73" s="69"/>
      <c r="L73" s="64">
        <v>300.0</v>
      </c>
      <c r="M73" s="22">
        <f t="shared" si="4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62" t="s">
        <v>2716</v>
      </c>
      <c r="C74" s="62">
        <v>51406.0</v>
      </c>
      <c r="D74" s="62" t="s">
        <v>238</v>
      </c>
      <c r="E74" s="129"/>
      <c r="F74" s="167"/>
      <c r="G74" s="142"/>
      <c r="H74" s="132"/>
      <c r="I74" s="139">
        <v>9107.0</v>
      </c>
      <c r="J74" s="137"/>
      <c r="K74" s="69"/>
      <c r="L74" s="64">
        <v>9107.0</v>
      </c>
      <c r="M74" s="22">
        <f t="shared" si="4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62" t="s">
        <v>2717</v>
      </c>
      <c r="C75" s="62">
        <v>25650.0</v>
      </c>
      <c r="D75" s="62" t="s">
        <v>102</v>
      </c>
      <c r="E75" s="135"/>
      <c r="F75" s="167"/>
      <c r="G75" s="142"/>
      <c r="H75" s="132">
        <v>1389.0</v>
      </c>
      <c r="I75" s="139"/>
      <c r="J75" s="134">
        <v>1111.0</v>
      </c>
      <c r="K75" s="69"/>
      <c r="L75" s="64">
        <v>2500.0</v>
      </c>
      <c r="M75" s="22">
        <f t="shared" si="4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62" t="s">
        <v>2718</v>
      </c>
      <c r="C76" s="62">
        <v>58758.0</v>
      </c>
      <c r="D76" s="62" t="s">
        <v>2719</v>
      </c>
      <c r="E76" s="135"/>
      <c r="F76" s="170"/>
      <c r="G76" s="142"/>
      <c r="H76" s="132">
        <v>1200.0</v>
      </c>
      <c r="I76" s="139"/>
      <c r="J76" s="137"/>
      <c r="K76" s="69"/>
      <c r="L76" s="64">
        <v>1200.0</v>
      </c>
      <c r="M76" s="22">
        <f t="shared" si="4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62" t="s">
        <v>2720</v>
      </c>
      <c r="C77" s="62">
        <v>36918.0</v>
      </c>
      <c r="D77" s="62" t="s">
        <v>297</v>
      </c>
      <c r="E77" s="129">
        <v>2500.0</v>
      </c>
      <c r="F77" s="170"/>
      <c r="G77" s="142"/>
      <c r="H77" s="132"/>
      <c r="I77" s="139"/>
      <c r="J77" s="137"/>
      <c r="K77" s="69"/>
      <c r="L77" s="64">
        <v>2500.0</v>
      </c>
      <c r="M77" s="22">
        <f t="shared" si="4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62" t="s">
        <v>2721</v>
      </c>
      <c r="C78" s="62">
        <v>42046.0</v>
      </c>
      <c r="D78" s="62" t="s">
        <v>778</v>
      </c>
      <c r="E78" s="135"/>
      <c r="F78" s="167"/>
      <c r="G78" s="142"/>
      <c r="H78" s="132">
        <v>30300.0</v>
      </c>
      <c r="I78" s="139"/>
      <c r="J78" s="137"/>
      <c r="K78" s="69"/>
      <c r="L78" s="64">
        <v>30300.0</v>
      </c>
      <c r="M78" s="22">
        <f t="shared" si="4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62" t="s">
        <v>2722</v>
      </c>
      <c r="C79" s="62">
        <v>21384.0</v>
      </c>
      <c r="D79" s="62" t="s">
        <v>243</v>
      </c>
      <c r="E79" s="135"/>
      <c r="F79" s="170">
        <v>1250.0</v>
      </c>
      <c r="G79" s="142"/>
      <c r="H79" s="132"/>
      <c r="I79" s="139"/>
      <c r="J79" s="137"/>
      <c r="K79" s="69"/>
      <c r="L79" s="64">
        <v>1250.0</v>
      </c>
      <c r="M79" s="22">
        <f t="shared" si="4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62" t="s">
        <v>2723</v>
      </c>
      <c r="C80" s="62">
        <v>47509.0</v>
      </c>
      <c r="D80" s="62" t="s">
        <v>304</v>
      </c>
      <c r="E80" s="145"/>
      <c r="F80" s="171"/>
      <c r="G80" s="166"/>
      <c r="H80" s="148">
        <v>252.0</v>
      </c>
      <c r="I80" s="149"/>
      <c r="J80" s="150"/>
      <c r="K80" s="112"/>
      <c r="L80" s="152">
        <v>252.0</v>
      </c>
      <c r="M80" s="22">
        <f t="shared" si="4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62" t="s">
        <v>2724</v>
      </c>
      <c r="C81" s="62">
        <v>36918.0</v>
      </c>
      <c r="D81" s="62" t="s">
        <v>297</v>
      </c>
      <c r="E81" s="129">
        <v>100.0</v>
      </c>
      <c r="F81" s="170"/>
      <c r="G81" s="142"/>
      <c r="H81" s="132">
        <v>2500.0</v>
      </c>
      <c r="I81" s="139"/>
      <c r="J81" s="137"/>
      <c r="K81" s="69"/>
      <c r="L81" s="152">
        <v>2600.0</v>
      </c>
      <c r="M81" s="22">
        <f t="shared" si="4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62" t="s">
        <v>2725</v>
      </c>
      <c r="C82" s="62">
        <v>58454.0</v>
      </c>
      <c r="D82" s="62" t="s">
        <v>1242</v>
      </c>
      <c r="E82" s="135"/>
      <c r="F82" s="170"/>
      <c r="G82" s="142"/>
      <c r="H82" s="132">
        <v>1250.0</v>
      </c>
      <c r="I82" s="139"/>
      <c r="J82" s="137"/>
      <c r="K82" s="69"/>
      <c r="L82" s="152">
        <v>1250.0</v>
      </c>
      <c r="M82" s="22">
        <f t="shared" si="4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62" t="s">
        <v>2726</v>
      </c>
      <c r="C83" s="62">
        <v>52032.0</v>
      </c>
      <c r="D83" s="62" t="s">
        <v>76</v>
      </c>
      <c r="E83" s="145"/>
      <c r="F83" s="171"/>
      <c r="G83" s="166"/>
      <c r="H83" s="148">
        <v>700.0</v>
      </c>
      <c r="I83" s="149"/>
      <c r="J83" s="150"/>
      <c r="K83" s="112"/>
      <c r="L83" s="152">
        <v>700.0</v>
      </c>
      <c r="M83" s="22">
        <f t="shared" si="4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62" t="s">
        <v>2727</v>
      </c>
      <c r="C84" s="62">
        <v>50222.0</v>
      </c>
      <c r="D84" s="62" t="s">
        <v>83</v>
      </c>
      <c r="E84" s="135"/>
      <c r="F84" s="167"/>
      <c r="G84" s="142"/>
      <c r="H84" s="132">
        <v>495.0</v>
      </c>
      <c r="I84" s="139"/>
      <c r="J84" s="137"/>
      <c r="K84" s="69"/>
      <c r="L84" s="152">
        <v>495.0</v>
      </c>
      <c r="M84" s="22">
        <f t="shared" si="4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62" t="s">
        <v>2728</v>
      </c>
      <c r="C85" s="62">
        <v>52032.0</v>
      </c>
      <c r="D85" s="62" t="s">
        <v>76</v>
      </c>
      <c r="E85" s="129"/>
      <c r="F85" s="167"/>
      <c r="G85" s="142"/>
      <c r="H85" s="132">
        <v>5000.0</v>
      </c>
      <c r="I85" s="139"/>
      <c r="J85" s="137"/>
      <c r="K85" s="69"/>
      <c r="L85" s="152">
        <v>5000.0</v>
      </c>
      <c r="M85" s="22">
        <f t="shared" si="4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62" t="s">
        <v>2729</v>
      </c>
      <c r="C86" s="62">
        <v>58978.0</v>
      </c>
      <c r="D86" s="62" t="s">
        <v>1036</v>
      </c>
      <c r="E86" s="145"/>
      <c r="F86" s="171"/>
      <c r="G86" s="166"/>
      <c r="H86" s="148">
        <v>113.0</v>
      </c>
      <c r="I86" s="149"/>
      <c r="J86" s="150"/>
      <c r="K86" s="112"/>
      <c r="L86" s="152">
        <v>113.0</v>
      </c>
      <c r="M86" s="22">
        <f t="shared" si="4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62" t="s">
        <v>2730</v>
      </c>
      <c r="C87" s="62">
        <v>58454.0</v>
      </c>
      <c r="D87" s="62" t="s">
        <v>1242</v>
      </c>
      <c r="E87" s="129"/>
      <c r="F87" s="167"/>
      <c r="G87" s="142"/>
      <c r="H87" s="132"/>
      <c r="I87" s="139">
        <v>1250.0</v>
      </c>
      <c r="J87" s="137"/>
      <c r="K87" s="69"/>
      <c r="L87" s="152">
        <v>1250.0</v>
      </c>
      <c r="M87" s="22">
        <f t="shared" si="4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62" t="s">
        <v>2731</v>
      </c>
      <c r="C88" s="62">
        <v>48387.0</v>
      </c>
      <c r="D88" s="62" t="s">
        <v>1064</v>
      </c>
      <c r="E88" s="135"/>
      <c r="F88" s="167"/>
      <c r="G88" s="142"/>
      <c r="H88" s="132">
        <v>2500.0</v>
      </c>
      <c r="I88" s="139"/>
      <c r="J88" s="137"/>
      <c r="K88" s="69"/>
      <c r="L88" s="152">
        <v>2500.0</v>
      </c>
      <c r="M88" s="22">
        <f t="shared" si="4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62" t="s">
        <v>2732</v>
      </c>
      <c r="C89" s="62">
        <v>10001.0</v>
      </c>
      <c r="D89" s="62" t="s">
        <v>20</v>
      </c>
      <c r="E89" s="145">
        <v>200.0</v>
      </c>
      <c r="F89" s="171"/>
      <c r="G89" s="142"/>
      <c r="H89" s="148"/>
      <c r="I89" s="149"/>
      <c r="J89" s="150"/>
      <c r="K89" s="112"/>
      <c r="L89" s="152">
        <v>200.0</v>
      </c>
      <c r="M89" s="22">
        <f t="shared" si="4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62" t="s">
        <v>2733</v>
      </c>
      <c r="C90" s="62">
        <v>59591.0</v>
      </c>
      <c r="D90" s="62" t="s">
        <v>2194</v>
      </c>
      <c r="E90" s="129">
        <v>860.0</v>
      </c>
      <c r="F90" s="170"/>
      <c r="G90" s="142"/>
      <c r="H90" s="132"/>
      <c r="I90" s="139"/>
      <c r="J90" s="137"/>
      <c r="K90" s="69"/>
      <c r="L90" s="152">
        <v>860.0</v>
      </c>
      <c r="M90" s="22">
        <f t="shared" si="4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62" t="s">
        <v>2734</v>
      </c>
      <c r="C91" s="62">
        <v>49655.0</v>
      </c>
      <c r="D91" s="62" t="s">
        <v>121</v>
      </c>
      <c r="E91" s="129"/>
      <c r="F91" s="167"/>
      <c r="G91" s="142">
        <v>20250.0</v>
      </c>
      <c r="H91" s="132"/>
      <c r="I91" s="139"/>
      <c r="J91" s="137"/>
      <c r="K91" s="69"/>
      <c r="L91" s="152">
        <v>20250.0</v>
      </c>
      <c r="M91" s="22">
        <f t="shared" si="4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62" t="s">
        <v>2735</v>
      </c>
      <c r="C92" s="62">
        <v>51017.0</v>
      </c>
      <c r="D92" s="62" t="s">
        <v>108</v>
      </c>
      <c r="E92" s="145"/>
      <c r="F92" s="171"/>
      <c r="G92" s="166">
        <v>3500.0</v>
      </c>
      <c r="H92" s="148"/>
      <c r="I92" s="149"/>
      <c r="J92" s="150"/>
      <c r="K92" s="112"/>
      <c r="L92" s="152">
        <v>3500.0</v>
      </c>
      <c r="M92" s="22">
        <f t="shared" si="4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62" t="s">
        <v>2736</v>
      </c>
      <c r="C93" s="62">
        <v>12102.0</v>
      </c>
      <c r="D93" s="62" t="s">
        <v>526</v>
      </c>
      <c r="E93" s="129"/>
      <c r="F93" s="167"/>
      <c r="G93" s="142">
        <v>2416.0</v>
      </c>
      <c r="H93" s="132"/>
      <c r="I93" s="139"/>
      <c r="J93" s="134"/>
      <c r="K93" s="69"/>
      <c r="L93" s="152">
        <v>2416.0</v>
      </c>
      <c r="M93" s="22">
        <f t="shared" si="4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62" t="s">
        <v>2737</v>
      </c>
      <c r="C94" s="62">
        <v>36928.0</v>
      </c>
      <c r="D94" s="62" t="s">
        <v>57</v>
      </c>
      <c r="E94" s="135"/>
      <c r="F94" s="167"/>
      <c r="G94" s="142">
        <v>5050.0</v>
      </c>
      <c r="H94" s="132"/>
      <c r="I94" s="139"/>
      <c r="J94" s="137"/>
      <c r="K94" s="69"/>
      <c r="L94" s="152">
        <v>5050.0</v>
      </c>
      <c r="M94" s="22">
        <f t="shared" si="4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62" t="s">
        <v>2738</v>
      </c>
      <c r="C95" s="62">
        <v>49655.0</v>
      </c>
      <c r="D95" s="62" t="s">
        <v>121</v>
      </c>
      <c r="E95" s="145"/>
      <c r="F95" s="171"/>
      <c r="G95" s="142">
        <v>5000.0</v>
      </c>
      <c r="H95" s="148"/>
      <c r="I95" s="149"/>
      <c r="J95" s="150"/>
      <c r="K95" s="112"/>
      <c r="L95" s="152">
        <v>5000.0</v>
      </c>
      <c r="M95" s="22">
        <f t="shared" si="4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62" t="s">
        <v>2739</v>
      </c>
      <c r="C96" s="62">
        <v>47509.0</v>
      </c>
      <c r="D96" s="62" t="s">
        <v>304</v>
      </c>
      <c r="E96" s="135"/>
      <c r="F96" s="167"/>
      <c r="G96" s="142">
        <v>10450.0</v>
      </c>
      <c r="H96" s="132"/>
      <c r="I96" s="139"/>
      <c r="J96" s="137"/>
      <c r="K96" s="69"/>
      <c r="L96" s="152">
        <v>10450.0</v>
      </c>
      <c r="M96" s="22">
        <f t="shared" si="4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62" t="s">
        <v>2740</v>
      </c>
      <c r="C97" s="62">
        <v>10320.0</v>
      </c>
      <c r="D97" s="62" t="s">
        <v>30</v>
      </c>
      <c r="E97" s="129"/>
      <c r="F97" s="167"/>
      <c r="G97" s="142">
        <v>1500.0</v>
      </c>
      <c r="H97" s="132"/>
      <c r="I97" s="139"/>
      <c r="J97" s="137"/>
      <c r="K97" s="69"/>
      <c r="L97" s="152">
        <v>1500.0</v>
      </c>
      <c r="M97" s="22">
        <f t="shared" si="4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62" t="s">
        <v>2741</v>
      </c>
      <c r="C98" s="62">
        <v>55179.0</v>
      </c>
      <c r="D98" s="62" t="s">
        <v>528</v>
      </c>
      <c r="E98" s="145"/>
      <c r="F98" s="171"/>
      <c r="G98" s="142">
        <v>35000.0</v>
      </c>
      <c r="H98" s="148"/>
      <c r="I98" s="149"/>
      <c r="J98" s="150"/>
      <c r="K98" s="112"/>
      <c r="L98" s="152">
        <v>35000.0</v>
      </c>
      <c r="M98" s="22">
        <f t="shared" si="4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62" t="s">
        <v>2742</v>
      </c>
      <c r="C99" s="62">
        <v>49655.0</v>
      </c>
      <c r="D99" s="62" t="s">
        <v>121</v>
      </c>
      <c r="E99" s="135"/>
      <c r="F99" s="167"/>
      <c r="G99" s="142">
        <v>18250.0</v>
      </c>
      <c r="H99" s="132"/>
      <c r="I99" s="139"/>
      <c r="J99" s="137"/>
      <c r="K99" s="69"/>
      <c r="L99" s="152">
        <v>18250.0</v>
      </c>
      <c r="M99" s="22">
        <f t="shared" si="4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62" t="s">
        <v>2743</v>
      </c>
      <c r="C100" s="62">
        <v>49918.0</v>
      </c>
      <c r="D100" s="62" t="s">
        <v>715</v>
      </c>
      <c r="E100" s="135"/>
      <c r="F100" s="167"/>
      <c r="G100" s="142">
        <v>1450.0</v>
      </c>
      <c r="H100" s="132"/>
      <c r="I100" s="139"/>
      <c r="J100" s="137"/>
      <c r="K100" s="69"/>
      <c r="L100" s="152">
        <v>1450.0</v>
      </c>
      <c r="M100" s="22">
        <f t="shared" si="4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62" t="s">
        <v>2744</v>
      </c>
      <c r="C101" s="62">
        <v>49655.0</v>
      </c>
      <c r="D101" s="62" t="s">
        <v>121</v>
      </c>
      <c r="E101" s="145"/>
      <c r="F101" s="171"/>
      <c r="G101" s="166">
        <v>5000.0</v>
      </c>
      <c r="H101" s="148"/>
      <c r="I101" s="149"/>
      <c r="J101" s="150"/>
      <c r="K101" s="112"/>
      <c r="L101" s="152">
        <v>5000.0</v>
      </c>
      <c r="M101" s="22">
        <f t="shared" si="4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62" t="s">
        <v>2745</v>
      </c>
      <c r="C102" s="62">
        <v>50593.0</v>
      </c>
      <c r="D102" s="62" t="s">
        <v>821</v>
      </c>
      <c r="E102" s="135"/>
      <c r="F102" s="170"/>
      <c r="G102" s="142">
        <v>140000.0</v>
      </c>
      <c r="H102" s="132"/>
      <c r="I102" s="139"/>
      <c r="J102" s="137"/>
      <c r="K102" s="69"/>
      <c r="L102" s="152">
        <v>140000.0</v>
      </c>
      <c r="M102" s="22">
        <f t="shared" si="4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84"/>
      <c r="D103" s="42"/>
      <c r="E103" s="173">
        <f t="shared" ref="E103:J103" si="5">SUM(E5:E102)</f>
        <v>3660</v>
      </c>
      <c r="F103" s="173">
        <f t="shared" si="5"/>
        <v>42400</v>
      </c>
      <c r="G103" s="173">
        <f t="shared" si="5"/>
        <v>247866</v>
      </c>
      <c r="H103" s="173">
        <f t="shared" si="5"/>
        <v>425529</v>
      </c>
      <c r="I103" s="173">
        <f t="shared" si="5"/>
        <v>200857</v>
      </c>
      <c r="J103" s="173">
        <f t="shared" si="5"/>
        <v>1411</v>
      </c>
      <c r="K103" s="174"/>
      <c r="L103" s="175">
        <f t="shared" ref="L103:M103" si="6">SUM(L5:L102)</f>
        <v>924273</v>
      </c>
      <c r="M103" s="176">
        <f t="shared" si="6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8"/>
      <c r="D104" s="2"/>
      <c r="E104" s="172">
        <f>K103+L103+M103+N103+O103+P103+Q103</f>
        <v>924273</v>
      </c>
      <c r="F104" s="159"/>
      <c r="G104" s="159"/>
      <c r="H104" s="159"/>
      <c r="I104" s="159"/>
      <c r="J104" s="159"/>
      <c r="K104" s="160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</sheetData>
  <mergeCells count="14">
    <mergeCell ref="F3:G3"/>
    <mergeCell ref="H3:I3"/>
    <mergeCell ref="J3:J4"/>
    <mergeCell ref="K3:K4"/>
    <mergeCell ref="E104:K10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50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2746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48" t="s">
        <v>2747</v>
      </c>
      <c r="C5" s="48">
        <v>48136.0</v>
      </c>
      <c r="D5" s="48" t="s">
        <v>1484</v>
      </c>
      <c r="E5" s="135"/>
      <c r="F5" s="167"/>
      <c r="G5" s="130"/>
      <c r="H5" s="132">
        <v>5000.0</v>
      </c>
      <c r="I5" s="133"/>
      <c r="J5" s="137"/>
      <c r="K5" s="69"/>
      <c r="L5" s="21">
        <v>5000.0</v>
      </c>
      <c r="M5" s="22">
        <f t="shared" ref="M5:M76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48" t="s">
        <v>2748</v>
      </c>
      <c r="C6" s="48">
        <v>49909.0</v>
      </c>
      <c r="D6" s="48" t="s">
        <v>1768</v>
      </c>
      <c r="E6" s="129"/>
      <c r="F6" s="167"/>
      <c r="G6" s="142"/>
      <c r="H6" s="132">
        <v>5000.0</v>
      </c>
      <c r="I6" s="133"/>
      <c r="J6" s="137"/>
      <c r="K6" s="69"/>
      <c r="L6" s="21">
        <v>5000.0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48" t="s">
        <v>2749</v>
      </c>
      <c r="C7" s="48">
        <v>48387.0</v>
      </c>
      <c r="D7" s="48" t="s">
        <v>1064</v>
      </c>
      <c r="E7" s="135"/>
      <c r="F7" s="167"/>
      <c r="G7" s="130"/>
      <c r="H7" s="132">
        <v>150.0</v>
      </c>
      <c r="I7" s="139"/>
      <c r="J7" s="137"/>
      <c r="K7" s="69"/>
      <c r="L7" s="21">
        <v>150.0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48" t="s">
        <v>2750</v>
      </c>
      <c r="C8" s="48">
        <v>50596.0</v>
      </c>
      <c r="D8" s="48" t="s">
        <v>623</v>
      </c>
      <c r="E8" s="135"/>
      <c r="F8" s="168"/>
      <c r="G8" s="130"/>
      <c r="H8" s="132">
        <v>42250.0</v>
      </c>
      <c r="I8" s="133"/>
      <c r="J8" s="134"/>
      <c r="K8" s="69"/>
      <c r="L8" s="21">
        <v>42250.0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48" t="s">
        <v>2751</v>
      </c>
      <c r="C9" s="48">
        <v>54016.0</v>
      </c>
      <c r="D9" s="48" t="s">
        <v>2752</v>
      </c>
      <c r="E9" s="135"/>
      <c r="F9" s="169"/>
      <c r="G9" s="130"/>
      <c r="H9" s="132">
        <v>300.0</v>
      </c>
      <c r="I9" s="133"/>
      <c r="J9" s="134"/>
      <c r="K9" s="69"/>
      <c r="L9" s="21">
        <v>300.0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48" t="s">
        <v>2753</v>
      </c>
      <c r="C10" s="48">
        <v>52206.0</v>
      </c>
      <c r="D10" s="48" t="s">
        <v>829</v>
      </c>
      <c r="E10" s="135"/>
      <c r="F10" s="168"/>
      <c r="G10" s="130"/>
      <c r="H10" s="132">
        <v>1250.0</v>
      </c>
      <c r="I10" s="133"/>
      <c r="J10" s="134"/>
      <c r="K10" s="69"/>
      <c r="L10" s="21">
        <v>1250.0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48" t="s">
        <v>2754</v>
      </c>
      <c r="C11" s="48">
        <v>45227.0</v>
      </c>
      <c r="D11" s="48" t="s">
        <v>206</v>
      </c>
      <c r="E11" s="129"/>
      <c r="F11" s="167"/>
      <c r="G11" s="130"/>
      <c r="H11" s="132">
        <v>1250.0</v>
      </c>
      <c r="I11" s="133"/>
      <c r="J11" s="137"/>
      <c r="K11" s="69"/>
      <c r="L11" s="21">
        <v>1250.0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48" t="s">
        <v>2755</v>
      </c>
      <c r="C12" s="48">
        <v>35245.0</v>
      </c>
      <c r="D12" s="48" t="s">
        <v>291</v>
      </c>
      <c r="E12" s="129"/>
      <c r="F12" s="167"/>
      <c r="G12" s="130"/>
      <c r="H12" s="132">
        <v>25000.0</v>
      </c>
      <c r="I12" s="133"/>
      <c r="J12" s="134"/>
      <c r="K12" s="69"/>
      <c r="L12" s="21">
        <v>25000.0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48" t="s">
        <v>2756</v>
      </c>
      <c r="C13" s="48">
        <v>43380.0</v>
      </c>
      <c r="D13" s="48" t="s">
        <v>55</v>
      </c>
      <c r="E13" s="135"/>
      <c r="F13" s="167"/>
      <c r="G13" s="130"/>
      <c r="H13" s="132">
        <v>10000.0</v>
      </c>
      <c r="I13" s="133"/>
      <c r="J13" s="134"/>
      <c r="K13" s="69"/>
      <c r="L13" s="21">
        <v>10000.0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48" t="s">
        <v>2757</v>
      </c>
      <c r="C14" s="48">
        <v>36918.0</v>
      </c>
      <c r="D14" s="48" t="s">
        <v>297</v>
      </c>
      <c r="E14" s="135"/>
      <c r="F14" s="170"/>
      <c r="G14" s="130"/>
      <c r="H14" s="132">
        <v>3900.0</v>
      </c>
      <c r="I14" s="133"/>
      <c r="J14" s="137"/>
      <c r="K14" s="69"/>
      <c r="L14" s="21">
        <v>3900.0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48" t="s">
        <v>2758</v>
      </c>
      <c r="C15" s="48">
        <v>51939.0</v>
      </c>
      <c r="D15" s="48" t="s">
        <v>2639</v>
      </c>
      <c r="E15" s="135"/>
      <c r="F15" s="170"/>
      <c r="G15" s="130"/>
      <c r="H15" s="132">
        <v>51400.0</v>
      </c>
      <c r="I15" s="133"/>
      <c r="J15" s="137"/>
      <c r="K15" s="69"/>
      <c r="L15" s="21">
        <v>51400.0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48" t="s">
        <v>2759</v>
      </c>
      <c r="C16" s="48">
        <v>44986.0</v>
      </c>
      <c r="D16" s="48" t="s">
        <v>2760</v>
      </c>
      <c r="E16" s="135"/>
      <c r="F16" s="167"/>
      <c r="G16" s="130"/>
      <c r="H16" s="132">
        <v>10200.0</v>
      </c>
      <c r="I16" s="133"/>
      <c r="J16" s="137"/>
      <c r="K16" s="69"/>
      <c r="L16" s="21">
        <v>10200.0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48" t="s">
        <v>2761</v>
      </c>
      <c r="C17" s="48">
        <v>22341.0</v>
      </c>
      <c r="D17" s="48" t="s">
        <v>330</v>
      </c>
      <c r="E17" s="135"/>
      <c r="F17" s="167"/>
      <c r="G17" s="130"/>
      <c r="H17" s="132">
        <v>23050.0</v>
      </c>
      <c r="I17" s="133"/>
      <c r="J17" s="137"/>
      <c r="K17" s="69"/>
      <c r="L17" s="21">
        <v>23050.0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48" t="s">
        <v>2762</v>
      </c>
      <c r="C18" s="48">
        <v>39317.0</v>
      </c>
      <c r="D18" s="48" t="s">
        <v>37</v>
      </c>
      <c r="E18" s="135"/>
      <c r="F18" s="167"/>
      <c r="G18" s="130"/>
      <c r="H18" s="132"/>
      <c r="I18" s="133">
        <v>10000.0</v>
      </c>
      <c r="J18" s="134"/>
      <c r="K18" s="69"/>
      <c r="L18" s="21">
        <v>10000.0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48" t="s">
        <v>2763</v>
      </c>
      <c r="C19" s="48">
        <v>50595.0</v>
      </c>
      <c r="D19" s="48" t="s">
        <v>245</v>
      </c>
      <c r="E19" s="129"/>
      <c r="F19" s="167"/>
      <c r="G19" s="130"/>
      <c r="H19" s="132">
        <v>16750.0</v>
      </c>
      <c r="I19" s="133"/>
      <c r="J19" s="137"/>
      <c r="K19" s="69"/>
      <c r="L19" s="21">
        <v>16750.0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48" t="s">
        <v>2764</v>
      </c>
      <c r="C20" s="48">
        <v>52669.0</v>
      </c>
      <c r="D20" s="48" t="s">
        <v>1249</v>
      </c>
      <c r="E20" s="129"/>
      <c r="F20" s="170">
        <v>5300.0</v>
      </c>
      <c r="G20" s="130"/>
      <c r="H20" s="132"/>
      <c r="I20" s="139"/>
      <c r="J20" s="137"/>
      <c r="K20" s="69"/>
      <c r="L20" s="21">
        <v>5300.0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48" t="s">
        <v>2765</v>
      </c>
      <c r="C21" s="48">
        <v>10006.0</v>
      </c>
      <c r="D21" s="48" t="s">
        <v>196</v>
      </c>
      <c r="E21" s="129"/>
      <c r="F21" s="167"/>
      <c r="G21" s="130"/>
      <c r="H21" s="132">
        <v>1600.0</v>
      </c>
      <c r="I21" s="133"/>
      <c r="J21" s="137"/>
      <c r="K21" s="69"/>
      <c r="L21" s="21">
        <v>1600.0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48" t="s">
        <v>2766</v>
      </c>
      <c r="C22" s="48">
        <v>58454.0</v>
      </c>
      <c r="D22" s="48" t="s">
        <v>1242</v>
      </c>
      <c r="E22" s="129"/>
      <c r="F22" s="167"/>
      <c r="G22" s="130"/>
      <c r="H22" s="132">
        <v>3750.0</v>
      </c>
      <c r="I22" s="133"/>
      <c r="J22" s="134"/>
      <c r="K22" s="69"/>
      <c r="L22" s="21">
        <v>3750.0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48" t="s">
        <v>2767</v>
      </c>
      <c r="C23" s="48">
        <v>53842.0</v>
      </c>
      <c r="D23" s="48" t="s">
        <v>2768</v>
      </c>
      <c r="E23" s="135"/>
      <c r="F23" s="167"/>
      <c r="G23" s="130"/>
      <c r="H23" s="132"/>
      <c r="I23" s="133">
        <v>2650.0</v>
      </c>
      <c r="J23" s="137"/>
      <c r="K23" s="69"/>
      <c r="L23" s="21">
        <v>2650.0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48" t="s">
        <v>2769</v>
      </c>
      <c r="C24" s="48">
        <v>57462.0</v>
      </c>
      <c r="D24" s="48" t="s">
        <v>673</v>
      </c>
      <c r="E24" s="129"/>
      <c r="F24" s="170"/>
      <c r="G24" s="130"/>
      <c r="H24" s="132"/>
      <c r="I24" s="133">
        <v>3350.0</v>
      </c>
      <c r="J24" s="137"/>
      <c r="K24" s="69"/>
      <c r="L24" s="21">
        <v>3350.0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48" t="s">
        <v>2770</v>
      </c>
      <c r="C25" s="48">
        <v>22727.0</v>
      </c>
      <c r="D25" s="48" t="s">
        <v>371</v>
      </c>
      <c r="E25" s="135"/>
      <c r="F25" s="170"/>
      <c r="G25" s="142"/>
      <c r="H25" s="132"/>
      <c r="I25" s="133">
        <v>4950.0</v>
      </c>
      <c r="J25" s="137"/>
      <c r="K25" s="69"/>
      <c r="L25" s="21">
        <v>4950.0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48" t="s">
        <v>2771</v>
      </c>
      <c r="C26" s="48">
        <v>54276.0</v>
      </c>
      <c r="D26" s="48" t="s">
        <v>2772</v>
      </c>
      <c r="E26" s="135"/>
      <c r="F26" s="170"/>
      <c r="G26" s="142"/>
      <c r="H26" s="132"/>
      <c r="I26" s="139">
        <v>5000.0</v>
      </c>
      <c r="J26" s="137"/>
      <c r="K26" s="69"/>
      <c r="L26" s="21">
        <v>5000.0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48" t="s">
        <v>2773</v>
      </c>
      <c r="C27" s="48">
        <v>58978.0</v>
      </c>
      <c r="D27" s="48" t="s">
        <v>1036</v>
      </c>
      <c r="E27" s="135"/>
      <c r="F27" s="170"/>
      <c r="G27" s="142"/>
      <c r="H27" s="132">
        <v>481.0</v>
      </c>
      <c r="I27" s="133"/>
      <c r="J27" s="137"/>
      <c r="K27" s="69"/>
      <c r="L27" s="21">
        <v>481.0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48" t="s">
        <v>2774</v>
      </c>
      <c r="C28" s="48">
        <v>50436.0</v>
      </c>
      <c r="D28" s="48" t="s">
        <v>247</v>
      </c>
      <c r="E28" s="135"/>
      <c r="F28" s="170"/>
      <c r="G28" s="130"/>
      <c r="H28" s="132">
        <v>34500.0</v>
      </c>
      <c r="I28" s="139"/>
      <c r="J28" s="137"/>
      <c r="K28" s="69"/>
      <c r="L28" s="21">
        <v>34500.0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48" t="s">
        <v>2775</v>
      </c>
      <c r="C29" s="48">
        <v>59703.0</v>
      </c>
      <c r="D29" s="48" t="s">
        <v>2776</v>
      </c>
      <c r="E29" s="135"/>
      <c r="F29" s="170"/>
      <c r="G29" s="142">
        <v>69500.0</v>
      </c>
      <c r="H29" s="132"/>
      <c r="I29" s="133"/>
      <c r="J29" s="134"/>
      <c r="K29" s="69"/>
      <c r="L29" s="21">
        <v>69500.0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48" t="s">
        <v>2777</v>
      </c>
      <c r="C30" s="48">
        <v>51406.0</v>
      </c>
      <c r="D30" s="48" t="s">
        <v>238</v>
      </c>
      <c r="E30" s="135"/>
      <c r="F30" s="167"/>
      <c r="G30" s="130"/>
      <c r="H30" s="132"/>
      <c r="I30" s="139">
        <v>3200.0</v>
      </c>
      <c r="J30" s="137"/>
      <c r="K30" s="69"/>
      <c r="L30" s="21">
        <v>3200.0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48" t="s">
        <v>2778</v>
      </c>
      <c r="C31" s="48">
        <v>51406.0</v>
      </c>
      <c r="D31" s="48" t="s">
        <v>238</v>
      </c>
      <c r="E31" s="135"/>
      <c r="F31" s="170"/>
      <c r="G31" s="130"/>
      <c r="H31" s="132"/>
      <c r="I31" s="133">
        <v>12203.0</v>
      </c>
      <c r="J31" s="137"/>
      <c r="K31" s="69"/>
      <c r="L31" s="21">
        <v>12203.0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48" t="s">
        <v>2779</v>
      </c>
      <c r="C32" s="48">
        <v>50148.0</v>
      </c>
      <c r="D32" s="48" t="s">
        <v>560</v>
      </c>
      <c r="E32" s="135"/>
      <c r="F32" s="170"/>
      <c r="G32" s="130"/>
      <c r="H32" s="132">
        <v>445.0</v>
      </c>
      <c r="I32" s="139"/>
      <c r="J32" s="134"/>
      <c r="K32" s="69"/>
      <c r="L32" s="21">
        <v>445.0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48" t="s">
        <v>2780</v>
      </c>
      <c r="C33" s="48">
        <v>35449.0</v>
      </c>
      <c r="D33" s="48" t="s">
        <v>2781</v>
      </c>
      <c r="E33" s="135"/>
      <c r="F33" s="167"/>
      <c r="G33" s="130"/>
      <c r="H33" s="132"/>
      <c r="I33" s="139">
        <v>6600.0</v>
      </c>
      <c r="J33" s="137"/>
      <c r="K33" s="69"/>
      <c r="L33" s="21">
        <v>6600.0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48" t="s">
        <v>2782</v>
      </c>
      <c r="C34" s="48">
        <v>48657.0</v>
      </c>
      <c r="D34" s="48" t="s">
        <v>494</v>
      </c>
      <c r="E34" s="135"/>
      <c r="F34" s="170"/>
      <c r="G34" s="130"/>
      <c r="H34" s="132">
        <v>100.0</v>
      </c>
      <c r="I34" s="133"/>
      <c r="J34" s="137"/>
      <c r="K34" s="69"/>
      <c r="L34" s="21">
        <v>100.0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48" t="s">
        <v>2783</v>
      </c>
      <c r="C35" s="48">
        <v>53804.0</v>
      </c>
      <c r="D35" s="48" t="s">
        <v>2784</v>
      </c>
      <c r="E35" s="135"/>
      <c r="F35" s="170"/>
      <c r="G35" s="130"/>
      <c r="H35" s="132">
        <v>2500.0</v>
      </c>
      <c r="I35" s="133"/>
      <c r="J35" s="134"/>
      <c r="K35" s="69"/>
      <c r="L35" s="21">
        <v>2500.0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48" t="s">
        <v>2785</v>
      </c>
      <c r="C36" s="48">
        <v>59710.0</v>
      </c>
      <c r="D36" s="48" t="s">
        <v>2786</v>
      </c>
      <c r="E36" s="135"/>
      <c r="F36" s="167"/>
      <c r="G36" s="130"/>
      <c r="H36" s="132"/>
      <c r="I36" s="133">
        <v>27000.0</v>
      </c>
      <c r="J36" s="137"/>
      <c r="K36" s="69"/>
      <c r="L36" s="21">
        <v>27000.0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48" t="s">
        <v>2787</v>
      </c>
      <c r="C37" s="48">
        <v>35245.0</v>
      </c>
      <c r="D37" s="48" t="s">
        <v>291</v>
      </c>
      <c r="E37" s="135"/>
      <c r="F37" s="170">
        <v>45950.0</v>
      </c>
      <c r="G37" s="130"/>
      <c r="H37" s="132"/>
      <c r="I37" s="133"/>
      <c r="J37" s="137"/>
      <c r="K37" s="69"/>
      <c r="L37" s="21">
        <v>45950.0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48" t="s">
        <v>2788</v>
      </c>
      <c r="C38" s="48">
        <v>49864.0</v>
      </c>
      <c r="D38" s="48" t="s">
        <v>263</v>
      </c>
      <c r="E38" s="129"/>
      <c r="F38" s="170"/>
      <c r="G38" s="130"/>
      <c r="H38" s="132">
        <v>2752.0</v>
      </c>
      <c r="I38" s="133"/>
      <c r="J38" s="157"/>
      <c r="K38" s="69"/>
      <c r="L38" s="21">
        <v>2752.0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48" t="s">
        <v>2789</v>
      </c>
      <c r="C39" s="48">
        <v>59240.0</v>
      </c>
      <c r="D39" s="48" t="s">
        <v>458</v>
      </c>
      <c r="E39" s="135"/>
      <c r="F39" s="170">
        <v>27000.0</v>
      </c>
      <c r="G39" s="130"/>
      <c r="H39" s="132"/>
      <c r="I39" s="133"/>
      <c r="J39" s="137"/>
      <c r="K39" s="69"/>
      <c r="L39" s="21">
        <v>27000.0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48" t="s">
        <v>2790</v>
      </c>
      <c r="C40" s="48">
        <v>59013.0</v>
      </c>
      <c r="D40" s="48" t="s">
        <v>2791</v>
      </c>
      <c r="E40" s="135"/>
      <c r="F40" s="170">
        <v>27000.0</v>
      </c>
      <c r="G40" s="130"/>
      <c r="H40" s="132"/>
      <c r="I40" s="139"/>
      <c r="J40" s="137"/>
      <c r="K40" s="69"/>
      <c r="L40" s="21">
        <v>27000.0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48" t="s">
        <v>2792</v>
      </c>
      <c r="C41" s="48">
        <v>56387.0</v>
      </c>
      <c r="D41" s="48" t="s">
        <v>649</v>
      </c>
      <c r="E41" s="129"/>
      <c r="F41" s="169"/>
      <c r="G41" s="130"/>
      <c r="H41" s="132"/>
      <c r="I41" s="133">
        <v>35000.0</v>
      </c>
      <c r="J41" s="137"/>
      <c r="K41" s="69"/>
      <c r="L41" s="21">
        <v>35000.0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48" t="s">
        <v>2793</v>
      </c>
      <c r="C42" s="48">
        <v>52032.0</v>
      </c>
      <c r="D42" s="48" t="s">
        <v>76</v>
      </c>
      <c r="E42" s="129"/>
      <c r="F42" s="167"/>
      <c r="G42" s="130"/>
      <c r="H42" s="132">
        <v>2450.0</v>
      </c>
      <c r="I42" s="133"/>
      <c r="J42" s="137"/>
      <c r="K42" s="69"/>
      <c r="L42" s="21">
        <v>2450.0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48" t="s">
        <v>2794</v>
      </c>
      <c r="C43" s="48">
        <v>53634.0</v>
      </c>
      <c r="D43" s="48" t="s">
        <v>1883</v>
      </c>
      <c r="E43" s="81"/>
      <c r="F43" s="170"/>
      <c r="G43" s="130"/>
      <c r="H43" s="132">
        <v>2650.0</v>
      </c>
      <c r="I43" s="133"/>
      <c r="J43" s="134"/>
      <c r="K43" s="69"/>
      <c r="L43" s="21">
        <v>2650.0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48" t="s">
        <v>2795</v>
      </c>
      <c r="C44" s="48">
        <v>46778.0</v>
      </c>
      <c r="D44" s="48" t="s">
        <v>159</v>
      </c>
      <c r="E44" s="129"/>
      <c r="F44" s="170"/>
      <c r="G44" s="142"/>
      <c r="H44" s="132"/>
      <c r="I44" s="139">
        <v>4230.0</v>
      </c>
      <c r="J44" s="134"/>
      <c r="K44" s="69"/>
      <c r="L44" s="21">
        <v>4230.0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48" t="s">
        <v>2796</v>
      </c>
      <c r="C45" s="48">
        <v>52032.0</v>
      </c>
      <c r="D45" s="48" t="s">
        <v>76</v>
      </c>
      <c r="E45" s="129">
        <v>100.0</v>
      </c>
      <c r="F45" s="169"/>
      <c r="G45" s="142"/>
      <c r="H45" s="132"/>
      <c r="I45" s="133"/>
      <c r="J45" s="137"/>
      <c r="K45" s="69"/>
      <c r="L45" s="21">
        <v>100.0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48" t="s">
        <v>2797</v>
      </c>
      <c r="C46" s="48">
        <v>58427.0</v>
      </c>
      <c r="D46" s="48" t="s">
        <v>2798</v>
      </c>
      <c r="E46" s="135"/>
      <c r="F46" s="169">
        <v>3600.0</v>
      </c>
      <c r="G46" s="130"/>
      <c r="H46" s="132"/>
      <c r="I46" s="133"/>
      <c r="J46" s="134"/>
      <c r="K46" s="69"/>
      <c r="L46" s="21">
        <v>3600.0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48" t="s">
        <v>2799</v>
      </c>
      <c r="C47" s="48">
        <v>58978.0</v>
      </c>
      <c r="D47" s="48" t="s">
        <v>1036</v>
      </c>
      <c r="E47" s="129"/>
      <c r="F47" s="167"/>
      <c r="G47" s="130"/>
      <c r="H47" s="132">
        <v>463.0</v>
      </c>
      <c r="I47" s="133"/>
      <c r="J47" s="137"/>
      <c r="K47" s="69"/>
      <c r="L47" s="21">
        <v>463.0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48" t="s">
        <v>2800</v>
      </c>
      <c r="C48" s="48">
        <v>58978.0</v>
      </c>
      <c r="D48" s="48" t="s">
        <v>1036</v>
      </c>
      <c r="E48" s="129"/>
      <c r="F48" s="167"/>
      <c r="G48" s="130"/>
      <c r="H48" s="132">
        <v>481.0</v>
      </c>
      <c r="I48" s="133"/>
      <c r="J48" s="134"/>
      <c r="K48" s="69"/>
      <c r="L48" s="21">
        <v>481.0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48" t="s">
        <v>2801</v>
      </c>
      <c r="C49" s="48">
        <v>59705.0</v>
      </c>
      <c r="D49" s="48" t="s">
        <v>2802</v>
      </c>
      <c r="E49" s="129"/>
      <c r="F49" s="167"/>
      <c r="G49" s="130"/>
      <c r="H49" s="132">
        <v>27000.0</v>
      </c>
      <c r="I49" s="133"/>
      <c r="J49" s="137"/>
      <c r="K49" s="69"/>
      <c r="L49" s="21">
        <v>27000.0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48" t="s">
        <v>2803</v>
      </c>
      <c r="C50" s="48">
        <v>59708.0</v>
      </c>
      <c r="D50" s="48" t="s">
        <v>2804</v>
      </c>
      <c r="E50" s="129"/>
      <c r="F50" s="167"/>
      <c r="G50" s="130"/>
      <c r="H50" s="132">
        <v>27000.0</v>
      </c>
      <c r="I50" s="133"/>
      <c r="J50" s="137"/>
      <c r="K50" s="69"/>
      <c r="L50" s="21">
        <v>27000.0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48" t="s">
        <v>2805</v>
      </c>
      <c r="C51" s="48">
        <v>59709.0</v>
      </c>
      <c r="D51" s="48" t="s">
        <v>2806</v>
      </c>
      <c r="E51" s="135"/>
      <c r="F51" s="167"/>
      <c r="G51" s="130"/>
      <c r="H51" s="132">
        <v>27000.0</v>
      </c>
      <c r="I51" s="139"/>
      <c r="J51" s="137"/>
      <c r="K51" s="69"/>
      <c r="L51" s="21">
        <v>27000.0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48" t="s">
        <v>2807</v>
      </c>
      <c r="C52" s="48">
        <v>50221.0</v>
      </c>
      <c r="D52" s="48" t="s">
        <v>512</v>
      </c>
      <c r="E52" s="135"/>
      <c r="F52" s="167"/>
      <c r="G52" s="142"/>
      <c r="H52" s="132">
        <v>102.0</v>
      </c>
      <c r="I52" s="139"/>
      <c r="J52" s="134"/>
      <c r="K52" s="69"/>
      <c r="L52" s="21">
        <v>102.0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48" t="s">
        <v>2808</v>
      </c>
      <c r="C53" s="48">
        <v>59711.0</v>
      </c>
      <c r="D53" s="48" t="s">
        <v>2809</v>
      </c>
      <c r="E53" s="135"/>
      <c r="F53" s="167"/>
      <c r="G53" s="130"/>
      <c r="H53" s="132">
        <v>27000.0</v>
      </c>
      <c r="I53" s="139"/>
      <c r="J53" s="134"/>
      <c r="K53" s="69"/>
      <c r="L53" s="21">
        <v>27000.0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48" t="s">
        <v>2810</v>
      </c>
      <c r="C54" s="48">
        <v>43381.0</v>
      </c>
      <c r="D54" s="48" t="s">
        <v>388</v>
      </c>
      <c r="E54" s="129"/>
      <c r="F54" s="167"/>
      <c r="G54" s="130"/>
      <c r="H54" s="132"/>
      <c r="I54" s="139"/>
      <c r="J54" s="134">
        <v>300.0</v>
      </c>
      <c r="K54" s="69"/>
      <c r="L54" s="21">
        <v>300.0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48" t="s">
        <v>2811</v>
      </c>
      <c r="C55" s="48">
        <v>59712.0</v>
      </c>
      <c r="D55" s="48" t="s">
        <v>2812</v>
      </c>
      <c r="E55" s="135"/>
      <c r="F55" s="167"/>
      <c r="G55" s="142"/>
      <c r="H55" s="132">
        <v>27000.0</v>
      </c>
      <c r="I55" s="139"/>
      <c r="J55" s="137"/>
      <c r="K55" s="69"/>
      <c r="L55" s="21">
        <v>27000.0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48" t="s">
        <v>2813</v>
      </c>
      <c r="C56" s="48">
        <v>59713.0</v>
      </c>
      <c r="D56" s="48" t="s">
        <v>2814</v>
      </c>
      <c r="E56" s="129"/>
      <c r="F56" s="167"/>
      <c r="G56" s="142"/>
      <c r="H56" s="132">
        <v>27000.0</v>
      </c>
      <c r="I56" s="139"/>
      <c r="J56" s="134"/>
      <c r="K56" s="69"/>
      <c r="L56" s="21">
        <v>27000.0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48" t="s">
        <v>2815</v>
      </c>
      <c r="C57" s="48">
        <v>59714.0</v>
      </c>
      <c r="D57" s="48" t="s">
        <v>2816</v>
      </c>
      <c r="E57" s="129"/>
      <c r="F57" s="167"/>
      <c r="G57" s="142"/>
      <c r="H57" s="132">
        <v>27000.0</v>
      </c>
      <c r="I57" s="139"/>
      <c r="J57" s="137"/>
      <c r="K57" s="69"/>
      <c r="L57" s="21">
        <v>27000.0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48" t="s">
        <v>2817</v>
      </c>
      <c r="C58" s="48">
        <v>10320.0</v>
      </c>
      <c r="D58" s="48" t="s">
        <v>30</v>
      </c>
      <c r="E58" s="135"/>
      <c r="F58" s="170"/>
      <c r="G58" s="142"/>
      <c r="H58" s="132">
        <v>5000.0</v>
      </c>
      <c r="I58" s="139"/>
      <c r="J58" s="137"/>
      <c r="K58" s="69"/>
      <c r="L58" s="21">
        <v>5000.0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48" t="s">
        <v>2818</v>
      </c>
      <c r="C59" s="48">
        <v>59715.0</v>
      </c>
      <c r="D59" s="48" t="s">
        <v>2819</v>
      </c>
      <c r="E59" s="135"/>
      <c r="F59" s="167"/>
      <c r="G59" s="142"/>
      <c r="H59" s="132">
        <v>27000.0</v>
      </c>
      <c r="I59" s="139"/>
      <c r="J59" s="137"/>
      <c r="K59" s="69"/>
      <c r="L59" s="21">
        <v>27000.0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48" t="s">
        <v>2820</v>
      </c>
      <c r="C60" s="48">
        <v>59716.0</v>
      </c>
      <c r="D60" s="48" t="s">
        <v>2821</v>
      </c>
      <c r="E60" s="135"/>
      <c r="F60" s="167"/>
      <c r="G60" s="142"/>
      <c r="H60" s="132">
        <v>27000.0</v>
      </c>
      <c r="I60" s="139"/>
      <c r="J60" s="137"/>
      <c r="K60" s="69"/>
      <c r="L60" s="21">
        <v>27000.0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48" t="s">
        <v>2822</v>
      </c>
      <c r="C61" s="48">
        <v>59717.0</v>
      </c>
      <c r="D61" s="48" t="s">
        <v>2823</v>
      </c>
      <c r="E61" s="135"/>
      <c r="F61" s="167"/>
      <c r="G61" s="142"/>
      <c r="H61" s="132">
        <v>27000.0</v>
      </c>
      <c r="I61" s="139"/>
      <c r="J61" s="137"/>
      <c r="K61" s="69"/>
      <c r="L61" s="21">
        <v>27000.0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48" t="s">
        <v>2824</v>
      </c>
      <c r="C62" s="48">
        <v>59718.0</v>
      </c>
      <c r="D62" s="48" t="s">
        <v>2825</v>
      </c>
      <c r="E62" s="135"/>
      <c r="F62" s="167"/>
      <c r="G62" s="142"/>
      <c r="H62" s="132">
        <v>27000.0</v>
      </c>
      <c r="I62" s="139"/>
      <c r="J62" s="137"/>
      <c r="K62" s="69"/>
      <c r="L62" s="21">
        <v>27000.0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48" t="s">
        <v>2826</v>
      </c>
      <c r="C63" s="48">
        <v>59719.0</v>
      </c>
      <c r="D63" s="48" t="s">
        <v>2827</v>
      </c>
      <c r="E63" s="135"/>
      <c r="F63" s="167"/>
      <c r="G63" s="142"/>
      <c r="H63" s="132">
        <v>27000.0</v>
      </c>
      <c r="I63" s="139"/>
      <c r="J63" s="137"/>
      <c r="K63" s="69"/>
      <c r="L63" s="21">
        <v>27000.0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48" t="s">
        <v>2828</v>
      </c>
      <c r="C64" s="48">
        <v>59720.0</v>
      </c>
      <c r="D64" s="48" t="s">
        <v>2829</v>
      </c>
      <c r="E64" s="135"/>
      <c r="F64" s="170"/>
      <c r="G64" s="142"/>
      <c r="H64" s="132">
        <v>27000.0</v>
      </c>
      <c r="I64" s="139"/>
      <c r="J64" s="134"/>
      <c r="K64" s="69"/>
      <c r="L64" s="21">
        <v>27000.0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48" t="s">
        <v>2830</v>
      </c>
      <c r="C65" s="48">
        <v>59721.0</v>
      </c>
      <c r="D65" s="48" t="s">
        <v>2831</v>
      </c>
      <c r="E65" s="135"/>
      <c r="F65" s="167"/>
      <c r="G65" s="142"/>
      <c r="H65" s="132">
        <v>27000.0</v>
      </c>
      <c r="I65" s="139"/>
      <c r="J65" s="137"/>
      <c r="K65" s="69"/>
      <c r="L65" s="21">
        <v>27000.0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48" t="s">
        <v>2832</v>
      </c>
      <c r="C66" s="48">
        <v>30933.0</v>
      </c>
      <c r="D66" s="48" t="s">
        <v>166</v>
      </c>
      <c r="E66" s="135"/>
      <c r="F66" s="167"/>
      <c r="G66" s="142"/>
      <c r="H66" s="132">
        <v>73400.0</v>
      </c>
      <c r="I66" s="139"/>
      <c r="J66" s="137"/>
      <c r="K66" s="69"/>
      <c r="L66" s="21">
        <v>73400.0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48" t="s">
        <v>2833</v>
      </c>
      <c r="C67" s="48">
        <v>58758.0</v>
      </c>
      <c r="D67" s="48" t="s">
        <v>2719</v>
      </c>
      <c r="E67" s="129">
        <v>1900.0</v>
      </c>
      <c r="F67" s="170">
        <v>700.0</v>
      </c>
      <c r="G67" s="142"/>
      <c r="H67" s="132">
        <v>1000.0</v>
      </c>
      <c r="I67" s="139"/>
      <c r="J67" s="137"/>
      <c r="K67" s="69"/>
      <c r="L67" s="21">
        <v>3600.0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48" t="s">
        <v>2834</v>
      </c>
      <c r="C68" s="48">
        <v>43955.0</v>
      </c>
      <c r="D68" s="48" t="s">
        <v>537</v>
      </c>
      <c r="E68" s="129"/>
      <c r="F68" s="170"/>
      <c r="G68" s="142"/>
      <c r="H68" s="132">
        <v>450.0</v>
      </c>
      <c r="I68" s="139"/>
      <c r="J68" s="134"/>
      <c r="K68" s="69"/>
      <c r="L68" s="21">
        <v>450.0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48" t="s">
        <v>2835</v>
      </c>
      <c r="C69" s="48">
        <v>56643.0</v>
      </c>
      <c r="D69" s="48" t="s">
        <v>2836</v>
      </c>
      <c r="E69" s="135"/>
      <c r="F69" s="170"/>
      <c r="G69" s="142"/>
      <c r="H69" s="132">
        <v>630.0</v>
      </c>
      <c r="I69" s="139"/>
      <c r="J69" s="134">
        <v>10700.0</v>
      </c>
      <c r="K69" s="69"/>
      <c r="L69" s="21">
        <v>11330.0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48" t="s">
        <v>2837</v>
      </c>
      <c r="C70" s="48">
        <v>51017.0</v>
      </c>
      <c r="D70" s="48" t="s">
        <v>108</v>
      </c>
      <c r="E70" s="135"/>
      <c r="F70" s="167"/>
      <c r="G70" s="142">
        <v>45000.0</v>
      </c>
      <c r="H70" s="132"/>
      <c r="I70" s="139"/>
      <c r="J70" s="137"/>
      <c r="K70" s="69"/>
      <c r="L70" s="21">
        <v>45000.0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48" t="s">
        <v>2838</v>
      </c>
      <c r="C71" s="48">
        <v>51017.0</v>
      </c>
      <c r="D71" s="48" t="s">
        <v>108</v>
      </c>
      <c r="E71" s="135"/>
      <c r="F71" s="167"/>
      <c r="G71" s="142">
        <v>5000.0</v>
      </c>
      <c r="H71" s="132"/>
      <c r="I71" s="139"/>
      <c r="J71" s="137"/>
      <c r="K71" s="69"/>
      <c r="L71" s="21">
        <v>5000.0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48" t="s">
        <v>2839</v>
      </c>
      <c r="C72" s="48">
        <v>30909.0</v>
      </c>
      <c r="D72" s="48" t="s">
        <v>96</v>
      </c>
      <c r="E72" s="135"/>
      <c r="F72" s="170"/>
      <c r="G72" s="142">
        <v>10500.0</v>
      </c>
      <c r="H72" s="132"/>
      <c r="I72" s="139"/>
      <c r="J72" s="137"/>
      <c r="K72" s="69"/>
      <c r="L72" s="21">
        <v>10500.0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48" t="s">
        <v>2840</v>
      </c>
      <c r="C73" s="48">
        <v>49655.0</v>
      </c>
      <c r="D73" s="48" t="s">
        <v>121</v>
      </c>
      <c r="E73" s="135"/>
      <c r="F73" s="167"/>
      <c r="G73" s="142">
        <v>25000.0</v>
      </c>
      <c r="H73" s="132"/>
      <c r="I73" s="139"/>
      <c r="J73" s="137"/>
      <c r="K73" s="69"/>
      <c r="L73" s="21">
        <v>25000.0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48" t="s">
        <v>2841</v>
      </c>
      <c r="C74" s="48">
        <v>49953.0</v>
      </c>
      <c r="D74" s="48" t="s">
        <v>273</v>
      </c>
      <c r="E74" s="129"/>
      <c r="F74" s="167"/>
      <c r="G74" s="142">
        <v>45000.0</v>
      </c>
      <c r="H74" s="132"/>
      <c r="I74" s="139"/>
      <c r="J74" s="137"/>
      <c r="K74" s="69"/>
      <c r="L74" s="21">
        <v>45000.0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48" t="s">
        <v>2842</v>
      </c>
      <c r="C75" s="48">
        <v>50221.0</v>
      </c>
      <c r="D75" s="48" t="s">
        <v>512</v>
      </c>
      <c r="E75" s="135"/>
      <c r="F75" s="167"/>
      <c r="G75" s="142">
        <v>1400.0</v>
      </c>
      <c r="H75" s="132"/>
      <c r="I75" s="139"/>
      <c r="J75" s="134"/>
      <c r="K75" s="69"/>
      <c r="L75" s="21">
        <v>1400.0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62"/>
      <c r="C76" s="62"/>
      <c r="D76" s="62"/>
      <c r="E76" s="135"/>
      <c r="F76" s="170"/>
      <c r="G76" s="142"/>
      <c r="H76" s="132"/>
      <c r="I76" s="139"/>
      <c r="J76" s="137"/>
      <c r="K76" s="69"/>
      <c r="L76" s="64"/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84"/>
      <c r="D77" s="42"/>
      <c r="E77" s="173">
        <f t="shared" ref="E77:M77" si="2">SUM(E5:E76)</f>
        <v>2000</v>
      </c>
      <c r="F77" s="173">
        <f t="shared" si="2"/>
        <v>109550</v>
      </c>
      <c r="G77" s="173">
        <f t="shared" si="2"/>
        <v>201400</v>
      </c>
      <c r="H77" s="173">
        <f t="shared" si="2"/>
        <v>706254</v>
      </c>
      <c r="I77" s="173">
        <f t="shared" si="2"/>
        <v>114183</v>
      </c>
      <c r="J77" s="173">
        <f t="shared" si="2"/>
        <v>11000</v>
      </c>
      <c r="K77" s="173">
        <f t="shared" si="2"/>
        <v>0</v>
      </c>
      <c r="L77" s="175">
        <f t="shared" si="2"/>
        <v>1144387</v>
      </c>
      <c r="M77" s="176">
        <f t="shared" si="2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88"/>
      <c r="D78" s="2"/>
      <c r="E78" s="177">
        <f>E77+F77+G77+H77+I77+J77+K77</f>
        <v>1144387</v>
      </c>
      <c r="F78" s="7"/>
      <c r="G78" s="7"/>
      <c r="H78" s="7"/>
      <c r="I78" s="7"/>
      <c r="J78" s="7"/>
      <c r="K78" s="8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88"/>
      <c r="D79" s="2"/>
      <c r="E79" s="2"/>
      <c r="F79" s="2"/>
      <c r="G79" s="2"/>
      <c r="H79" s="4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88"/>
      <c r="D80" s="2"/>
      <c r="E80" s="2"/>
      <c r="F80" s="2"/>
      <c r="G80" s="2"/>
      <c r="H80" s="4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88"/>
      <c r="D81" s="2"/>
      <c r="E81" s="2"/>
      <c r="F81" s="2"/>
      <c r="G81" s="2"/>
      <c r="H81" s="4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88"/>
      <c r="D82" s="2"/>
      <c r="E82" s="2"/>
      <c r="F82" s="2"/>
      <c r="G82" s="2"/>
      <c r="H82" s="4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88"/>
      <c r="D83" s="2"/>
      <c r="E83" s="2"/>
      <c r="F83" s="2"/>
      <c r="G83" s="2"/>
      <c r="H83" s="4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88"/>
      <c r="D84" s="2"/>
      <c r="E84" s="2"/>
      <c r="F84" s="2"/>
      <c r="G84" s="2"/>
      <c r="H84" s="4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88"/>
      <c r="D85" s="2"/>
      <c r="E85" s="2"/>
      <c r="F85" s="2"/>
      <c r="G85" s="2"/>
      <c r="H85" s="4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88"/>
      <c r="D86" s="2"/>
      <c r="E86" s="2"/>
      <c r="F86" s="2"/>
      <c r="G86" s="2"/>
      <c r="H86" s="4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88"/>
      <c r="D87" s="2"/>
      <c r="E87" s="2"/>
      <c r="F87" s="2"/>
      <c r="G87" s="2"/>
      <c r="H87" s="4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88"/>
      <c r="D88" s="2"/>
      <c r="E88" s="2"/>
      <c r="F88" s="2"/>
      <c r="G88" s="2"/>
      <c r="H88" s="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88"/>
      <c r="D89" s="2"/>
      <c r="E89" s="2"/>
      <c r="F89" s="2"/>
      <c r="G89" s="2"/>
      <c r="H89" s="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88"/>
      <c r="D90" s="2"/>
      <c r="E90" s="2"/>
      <c r="F90" s="2"/>
      <c r="G90" s="2"/>
      <c r="H90" s="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88"/>
      <c r="D91" s="2"/>
      <c r="E91" s="2"/>
      <c r="F91" s="2"/>
      <c r="G91" s="2"/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88"/>
      <c r="D92" s="2"/>
      <c r="E92" s="2"/>
      <c r="F92" s="2"/>
      <c r="G92" s="2"/>
      <c r="H92" s="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88"/>
      <c r="D93" s="2"/>
      <c r="E93" s="2"/>
      <c r="F93" s="2"/>
      <c r="G93" s="2"/>
      <c r="H93" s="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88"/>
      <c r="D94" s="2"/>
      <c r="E94" s="2"/>
      <c r="F94" s="2"/>
      <c r="G94" s="2"/>
      <c r="H94" s="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88"/>
      <c r="D95" s="2"/>
      <c r="E95" s="2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88"/>
      <c r="D96" s="2"/>
      <c r="E96" s="2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88"/>
      <c r="D97" s="2"/>
      <c r="E97" s="2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88"/>
      <c r="D98" s="2"/>
      <c r="E98" s="2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88"/>
      <c r="D99" s="2"/>
      <c r="E99" s="2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88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88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88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88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8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</sheetData>
  <mergeCells count="14">
    <mergeCell ref="F3:G3"/>
    <mergeCell ref="H3:I3"/>
    <mergeCell ref="J3:J4"/>
    <mergeCell ref="K3:K4"/>
    <mergeCell ref="E78:K7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50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2843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62" t="s">
        <v>2844</v>
      </c>
      <c r="C5" s="67">
        <v>51939.0</v>
      </c>
      <c r="D5" s="62" t="s">
        <v>2639</v>
      </c>
      <c r="E5" s="135"/>
      <c r="F5" s="167"/>
      <c r="G5" s="130"/>
      <c r="H5" s="132">
        <v>46400.0</v>
      </c>
      <c r="I5" s="133"/>
      <c r="J5" s="137"/>
      <c r="K5" s="69"/>
      <c r="L5" s="64">
        <v>46400.0</v>
      </c>
      <c r="M5" s="22">
        <f t="shared" ref="M5:M3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62" t="s">
        <v>2845</v>
      </c>
      <c r="C6" s="67">
        <v>36555.0</v>
      </c>
      <c r="D6" s="62" t="s">
        <v>66</v>
      </c>
      <c r="E6" s="129"/>
      <c r="F6" s="167"/>
      <c r="G6" s="142"/>
      <c r="H6" s="132">
        <v>10000.0</v>
      </c>
      <c r="I6" s="133"/>
      <c r="J6" s="137"/>
      <c r="K6" s="69"/>
      <c r="L6" s="64">
        <v>10000.0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62" t="s">
        <v>2846</v>
      </c>
      <c r="C7" s="67">
        <v>50499.0</v>
      </c>
      <c r="D7" s="62" t="s">
        <v>1556</v>
      </c>
      <c r="E7" s="135"/>
      <c r="F7" s="167"/>
      <c r="G7" s="130"/>
      <c r="H7" s="132">
        <v>1427.0</v>
      </c>
      <c r="I7" s="139"/>
      <c r="J7" s="137"/>
      <c r="K7" s="69"/>
      <c r="L7" s="64">
        <v>1427.0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62" t="s">
        <v>2847</v>
      </c>
      <c r="C8" s="67">
        <v>50499.0</v>
      </c>
      <c r="D8" s="62" t="s">
        <v>1556</v>
      </c>
      <c r="E8" s="135"/>
      <c r="F8" s="168"/>
      <c r="G8" s="130"/>
      <c r="H8" s="132">
        <v>140.0</v>
      </c>
      <c r="I8" s="133"/>
      <c r="J8" s="134"/>
      <c r="K8" s="69"/>
      <c r="L8" s="64">
        <v>140.0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62" t="s">
        <v>2848</v>
      </c>
      <c r="C9" s="67">
        <v>47816.0</v>
      </c>
      <c r="D9" s="62" t="s">
        <v>2849</v>
      </c>
      <c r="E9" s="135"/>
      <c r="F9" s="169"/>
      <c r="G9" s="130"/>
      <c r="H9" s="132"/>
      <c r="I9" s="133">
        <v>8900.0</v>
      </c>
      <c r="J9" s="134"/>
      <c r="K9" s="69"/>
      <c r="L9" s="64">
        <v>8900.0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62" t="s">
        <v>2850</v>
      </c>
      <c r="C10" s="67">
        <v>10250.0</v>
      </c>
      <c r="D10" s="62" t="s">
        <v>81</v>
      </c>
      <c r="E10" s="135"/>
      <c r="F10" s="168"/>
      <c r="G10" s="130"/>
      <c r="H10" s="132"/>
      <c r="I10" s="133">
        <v>1250.0</v>
      </c>
      <c r="J10" s="134"/>
      <c r="K10" s="69"/>
      <c r="L10" s="64">
        <v>1250.0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62" t="s">
        <v>2851</v>
      </c>
      <c r="C11" s="67">
        <v>50265.0</v>
      </c>
      <c r="D11" s="62" t="s">
        <v>709</v>
      </c>
      <c r="E11" s="129"/>
      <c r="F11" s="167"/>
      <c r="G11" s="130"/>
      <c r="H11" s="132"/>
      <c r="I11" s="133">
        <v>10000.0</v>
      </c>
      <c r="J11" s="137"/>
      <c r="K11" s="69"/>
      <c r="L11" s="64">
        <v>10000.0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62" t="s">
        <v>2852</v>
      </c>
      <c r="C12" s="67">
        <v>50136.0</v>
      </c>
      <c r="D12" s="62" t="s">
        <v>1934</v>
      </c>
      <c r="E12" s="129"/>
      <c r="F12" s="167"/>
      <c r="G12" s="130"/>
      <c r="H12" s="132">
        <v>12500.0</v>
      </c>
      <c r="I12" s="133"/>
      <c r="J12" s="134"/>
      <c r="K12" s="69"/>
      <c r="L12" s="64">
        <v>12500.0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62" t="s">
        <v>2853</v>
      </c>
      <c r="C13" s="67">
        <v>48973.0</v>
      </c>
      <c r="D13" s="62" t="s">
        <v>284</v>
      </c>
      <c r="E13" s="135"/>
      <c r="F13" s="167"/>
      <c r="G13" s="130"/>
      <c r="H13" s="132">
        <v>10000.0</v>
      </c>
      <c r="I13" s="133"/>
      <c r="J13" s="134"/>
      <c r="K13" s="69"/>
      <c r="L13" s="64">
        <v>10000.0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62" t="s">
        <v>2854</v>
      </c>
      <c r="C14" s="67">
        <v>43009.0</v>
      </c>
      <c r="D14" s="62" t="s">
        <v>1944</v>
      </c>
      <c r="E14" s="135"/>
      <c r="F14" s="170"/>
      <c r="G14" s="130"/>
      <c r="H14" s="132"/>
      <c r="I14" s="133">
        <v>6350.0</v>
      </c>
      <c r="J14" s="137"/>
      <c r="K14" s="69"/>
      <c r="L14" s="64">
        <v>6350.0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62" t="s">
        <v>2855</v>
      </c>
      <c r="C15" s="67">
        <v>50538.0</v>
      </c>
      <c r="D15" s="62" t="s">
        <v>558</v>
      </c>
      <c r="E15" s="135"/>
      <c r="F15" s="170"/>
      <c r="G15" s="130"/>
      <c r="H15" s="132">
        <v>700.0</v>
      </c>
      <c r="I15" s="133"/>
      <c r="J15" s="137"/>
      <c r="K15" s="69"/>
      <c r="L15" s="64">
        <v>700.0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62" t="s">
        <v>2856</v>
      </c>
      <c r="C16" s="67">
        <v>45937.0</v>
      </c>
      <c r="D16" s="62" t="s">
        <v>100</v>
      </c>
      <c r="E16" s="135"/>
      <c r="F16" s="167"/>
      <c r="G16" s="130"/>
      <c r="H16" s="132"/>
      <c r="I16" s="133">
        <v>1250.0</v>
      </c>
      <c r="J16" s="137"/>
      <c r="K16" s="69"/>
      <c r="L16" s="64">
        <v>1250.0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62" t="s">
        <v>2857</v>
      </c>
      <c r="C17" s="67">
        <v>49832.0</v>
      </c>
      <c r="D17" s="62" t="s">
        <v>2858</v>
      </c>
      <c r="E17" s="135"/>
      <c r="F17" s="167"/>
      <c r="G17" s="130"/>
      <c r="H17" s="132">
        <v>5000.0</v>
      </c>
      <c r="I17" s="133"/>
      <c r="J17" s="137"/>
      <c r="K17" s="69"/>
      <c r="L17" s="64">
        <v>5000.0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62" t="s">
        <v>2859</v>
      </c>
      <c r="C18" s="67">
        <v>51965.0</v>
      </c>
      <c r="D18" s="62" t="s">
        <v>1294</v>
      </c>
      <c r="E18" s="135"/>
      <c r="F18" s="167"/>
      <c r="G18" s="130"/>
      <c r="H18" s="132">
        <v>8950.0</v>
      </c>
      <c r="I18" s="133"/>
      <c r="J18" s="134"/>
      <c r="K18" s="69"/>
      <c r="L18" s="64">
        <v>8950.0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62" t="s">
        <v>2860</v>
      </c>
      <c r="C19" s="67">
        <v>54076.0</v>
      </c>
      <c r="D19" s="62" t="s">
        <v>2861</v>
      </c>
      <c r="E19" s="129"/>
      <c r="F19" s="167"/>
      <c r="G19" s="130"/>
      <c r="H19" s="132">
        <v>6600.0</v>
      </c>
      <c r="I19" s="133"/>
      <c r="J19" s="137"/>
      <c r="K19" s="69"/>
      <c r="L19" s="64">
        <v>6600.0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62" t="s">
        <v>2862</v>
      </c>
      <c r="C20" s="67">
        <v>22332.0</v>
      </c>
      <c r="D20" s="62" t="s">
        <v>22</v>
      </c>
      <c r="E20" s="129"/>
      <c r="F20" s="170"/>
      <c r="G20" s="130"/>
      <c r="H20" s="132">
        <v>2650.0</v>
      </c>
      <c r="I20" s="139"/>
      <c r="J20" s="137"/>
      <c r="K20" s="69"/>
      <c r="L20" s="64">
        <v>2650.0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62" t="s">
        <v>2863</v>
      </c>
      <c r="C21" s="67">
        <v>47126.0</v>
      </c>
      <c r="D21" s="62" t="s">
        <v>328</v>
      </c>
      <c r="E21" s="129"/>
      <c r="F21" s="167"/>
      <c r="G21" s="130"/>
      <c r="H21" s="132"/>
      <c r="I21" s="133">
        <v>37500.0</v>
      </c>
      <c r="J21" s="137"/>
      <c r="K21" s="69"/>
      <c r="L21" s="64">
        <v>37500.0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62" t="s">
        <v>2864</v>
      </c>
      <c r="C22" s="67">
        <v>10001.0</v>
      </c>
      <c r="D22" s="62" t="s">
        <v>20</v>
      </c>
      <c r="E22" s="129"/>
      <c r="F22" s="167"/>
      <c r="G22" s="130"/>
      <c r="H22" s="132">
        <v>3700.0</v>
      </c>
      <c r="I22" s="133"/>
      <c r="J22" s="134"/>
      <c r="K22" s="69"/>
      <c r="L22" s="64">
        <v>3700.0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62" t="s">
        <v>2865</v>
      </c>
      <c r="C23" s="67">
        <v>48053.0</v>
      </c>
      <c r="D23" s="62" t="s">
        <v>655</v>
      </c>
      <c r="E23" s="135"/>
      <c r="F23" s="167"/>
      <c r="G23" s="130"/>
      <c r="H23" s="132">
        <v>350.0</v>
      </c>
      <c r="I23" s="133"/>
      <c r="J23" s="137"/>
      <c r="K23" s="69"/>
      <c r="L23" s="64">
        <v>350.0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62" t="s">
        <v>2866</v>
      </c>
      <c r="C24" s="67">
        <v>39317.0</v>
      </c>
      <c r="D24" s="62" t="s">
        <v>37</v>
      </c>
      <c r="E24" s="129"/>
      <c r="F24" s="170"/>
      <c r="G24" s="130"/>
      <c r="H24" s="132"/>
      <c r="I24" s="133">
        <v>3900.0</v>
      </c>
      <c r="J24" s="137"/>
      <c r="K24" s="69"/>
      <c r="L24" s="64">
        <v>3900.0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62" t="s">
        <v>2867</v>
      </c>
      <c r="C25" s="67">
        <v>32798.0</v>
      </c>
      <c r="D25" s="62" t="s">
        <v>2868</v>
      </c>
      <c r="E25" s="135"/>
      <c r="F25" s="170"/>
      <c r="G25" s="142"/>
      <c r="H25" s="132">
        <v>5000.0</v>
      </c>
      <c r="I25" s="133"/>
      <c r="J25" s="137"/>
      <c r="K25" s="69"/>
      <c r="L25" s="64">
        <v>5000.0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62" t="s">
        <v>2869</v>
      </c>
      <c r="C26" s="67">
        <v>31738.0</v>
      </c>
      <c r="D26" s="62" t="s">
        <v>361</v>
      </c>
      <c r="E26" s="135"/>
      <c r="F26" s="170"/>
      <c r="G26" s="142"/>
      <c r="H26" s="132">
        <v>8750.0</v>
      </c>
      <c r="I26" s="139"/>
      <c r="J26" s="137"/>
      <c r="K26" s="69"/>
      <c r="L26" s="64">
        <v>8750.0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62" t="s">
        <v>2870</v>
      </c>
      <c r="C27" s="67">
        <v>10255.0</v>
      </c>
      <c r="D27" s="62" t="s">
        <v>1566</v>
      </c>
      <c r="E27" s="135"/>
      <c r="F27" s="170"/>
      <c r="G27" s="142"/>
      <c r="H27" s="132">
        <v>11350.0</v>
      </c>
      <c r="I27" s="133"/>
      <c r="J27" s="137"/>
      <c r="K27" s="69"/>
      <c r="L27" s="64">
        <v>11350.0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62" t="s">
        <v>2871</v>
      </c>
      <c r="C28" s="67">
        <v>49194.0</v>
      </c>
      <c r="D28" s="62" t="s">
        <v>1218</v>
      </c>
      <c r="E28" s="135"/>
      <c r="F28" s="170"/>
      <c r="G28" s="130"/>
      <c r="H28" s="132">
        <v>5450.0</v>
      </c>
      <c r="I28" s="139"/>
      <c r="J28" s="137"/>
      <c r="K28" s="69"/>
      <c r="L28" s="64">
        <v>5450.0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62" t="s">
        <v>2872</v>
      </c>
      <c r="C29" s="67">
        <v>58454.0</v>
      </c>
      <c r="D29" s="62" t="s">
        <v>1242</v>
      </c>
      <c r="E29" s="135"/>
      <c r="F29" s="170"/>
      <c r="G29" s="142"/>
      <c r="H29" s="132"/>
      <c r="I29" s="133">
        <v>300.0</v>
      </c>
      <c r="J29" s="134"/>
      <c r="K29" s="69"/>
      <c r="L29" s="64">
        <v>300.0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62" t="s">
        <v>2873</v>
      </c>
      <c r="C30" s="67">
        <v>44149.0</v>
      </c>
      <c r="D30" s="62" t="s">
        <v>192</v>
      </c>
      <c r="E30" s="135"/>
      <c r="F30" s="167"/>
      <c r="G30" s="130"/>
      <c r="H30" s="132">
        <v>3000.0</v>
      </c>
      <c r="I30" s="139"/>
      <c r="J30" s="137"/>
      <c r="K30" s="69"/>
      <c r="L30" s="64">
        <v>3000.0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62" t="s">
        <v>2874</v>
      </c>
      <c r="C31" s="67">
        <v>56387.0</v>
      </c>
      <c r="D31" s="62" t="s">
        <v>649</v>
      </c>
      <c r="E31" s="135"/>
      <c r="F31" s="170"/>
      <c r="G31" s="130"/>
      <c r="H31" s="132"/>
      <c r="I31" s="133">
        <v>76500.0</v>
      </c>
      <c r="J31" s="137"/>
      <c r="K31" s="69"/>
      <c r="L31" s="64">
        <v>76500.0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62" t="s">
        <v>2875</v>
      </c>
      <c r="C32" s="67">
        <v>45096.0</v>
      </c>
      <c r="D32" s="62" t="s">
        <v>354</v>
      </c>
      <c r="E32" s="135"/>
      <c r="F32" s="170"/>
      <c r="G32" s="130"/>
      <c r="H32" s="132">
        <v>2600.0</v>
      </c>
      <c r="I32" s="139"/>
      <c r="J32" s="134"/>
      <c r="K32" s="69"/>
      <c r="L32" s="64">
        <v>2600.0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62" t="s">
        <v>2876</v>
      </c>
      <c r="C33" s="67">
        <v>48053.0</v>
      </c>
      <c r="D33" s="62" t="s">
        <v>655</v>
      </c>
      <c r="E33" s="135"/>
      <c r="F33" s="167"/>
      <c r="G33" s="130"/>
      <c r="H33" s="132">
        <v>350.0</v>
      </c>
      <c r="I33" s="139" t="s">
        <v>2877</v>
      </c>
      <c r="J33" s="137"/>
      <c r="K33" s="69"/>
      <c r="L33" s="64">
        <v>350.0</v>
      </c>
      <c r="M33" s="126">
        <v>0.0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62" t="s">
        <v>2878</v>
      </c>
      <c r="C34" s="67">
        <v>51744.0</v>
      </c>
      <c r="D34" s="62" t="s">
        <v>2879</v>
      </c>
      <c r="E34" s="135"/>
      <c r="F34" s="170"/>
      <c r="G34" s="130"/>
      <c r="H34" s="132">
        <v>3600.0</v>
      </c>
      <c r="I34" s="133"/>
      <c r="J34" s="137"/>
      <c r="K34" s="69"/>
      <c r="L34" s="64">
        <v>3600.0</v>
      </c>
      <c r="M34" s="22">
        <f t="shared" ref="M34:M102" si="2">SUM(E34+F34+G34+H34+I34+J34+K34-L34)</f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62" t="s">
        <v>2880</v>
      </c>
      <c r="C35" s="67">
        <v>50595.0</v>
      </c>
      <c r="D35" s="62" t="s">
        <v>245</v>
      </c>
      <c r="E35" s="135"/>
      <c r="F35" s="170"/>
      <c r="G35" s="130"/>
      <c r="H35" s="132">
        <v>32450.0</v>
      </c>
      <c r="I35" s="133"/>
      <c r="J35" s="134"/>
      <c r="K35" s="69"/>
      <c r="L35" s="64">
        <v>32450.0</v>
      </c>
      <c r="M35" s="22">
        <f t="shared" si="2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62" t="s">
        <v>2881</v>
      </c>
      <c r="C36" s="67">
        <v>49269.0</v>
      </c>
      <c r="D36" s="62" t="s">
        <v>2882</v>
      </c>
      <c r="E36" s="135"/>
      <c r="F36" s="167"/>
      <c r="G36" s="130"/>
      <c r="H36" s="132">
        <v>3600.0</v>
      </c>
      <c r="I36" s="133"/>
      <c r="J36" s="137"/>
      <c r="K36" s="69"/>
      <c r="L36" s="64">
        <v>3600.0</v>
      </c>
      <c r="M36" s="22">
        <f t="shared" si="2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62" t="s">
        <v>2883</v>
      </c>
      <c r="C37" s="67">
        <v>52647.0</v>
      </c>
      <c r="D37" s="62" t="s">
        <v>479</v>
      </c>
      <c r="E37" s="135"/>
      <c r="F37" s="170"/>
      <c r="G37" s="130"/>
      <c r="H37" s="132">
        <v>10000.0</v>
      </c>
      <c r="I37" s="133"/>
      <c r="J37" s="137"/>
      <c r="K37" s="69"/>
      <c r="L37" s="64">
        <v>10000.0</v>
      </c>
      <c r="M37" s="22">
        <f t="shared" si="2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62" t="s">
        <v>2884</v>
      </c>
      <c r="C38" s="67">
        <v>51782.0</v>
      </c>
      <c r="D38" s="62" t="s">
        <v>565</v>
      </c>
      <c r="E38" s="129"/>
      <c r="F38" s="170"/>
      <c r="G38" s="130"/>
      <c r="H38" s="132"/>
      <c r="I38" s="133">
        <v>2850.0</v>
      </c>
      <c r="J38" s="157"/>
      <c r="K38" s="69"/>
      <c r="L38" s="64">
        <v>2850.0</v>
      </c>
      <c r="M38" s="22">
        <f t="shared" si="2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62" t="s">
        <v>2885</v>
      </c>
      <c r="C39" s="67">
        <v>58255.0</v>
      </c>
      <c r="D39" s="62" t="s">
        <v>2886</v>
      </c>
      <c r="E39" s="135"/>
      <c r="F39" s="170"/>
      <c r="G39" s="130"/>
      <c r="H39" s="132">
        <v>4900.0</v>
      </c>
      <c r="I39" s="133"/>
      <c r="J39" s="137"/>
      <c r="K39" s="69"/>
      <c r="L39" s="64">
        <v>4900.0</v>
      </c>
      <c r="M39" s="22">
        <f t="shared" si="2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62" t="s">
        <v>2887</v>
      </c>
      <c r="C40" s="67">
        <v>35245.0</v>
      </c>
      <c r="D40" s="62" t="s">
        <v>291</v>
      </c>
      <c r="E40" s="135"/>
      <c r="F40" s="170"/>
      <c r="G40" s="130"/>
      <c r="H40" s="132">
        <v>15000.0</v>
      </c>
      <c r="I40" s="139"/>
      <c r="J40" s="137"/>
      <c r="K40" s="69"/>
      <c r="L40" s="64">
        <v>15000.0</v>
      </c>
      <c r="M40" s="22">
        <f t="shared" si="2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62" t="s">
        <v>2888</v>
      </c>
      <c r="C41" s="67">
        <v>49684.0</v>
      </c>
      <c r="D41" s="62" t="s">
        <v>1753</v>
      </c>
      <c r="E41" s="129"/>
      <c r="F41" s="169"/>
      <c r="G41" s="130"/>
      <c r="H41" s="132"/>
      <c r="I41" s="133">
        <v>7650.0</v>
      </c>
      <c r="J41" s="137"/>
      <c r="K41" s="69"/>
      <c r="L41" s="64">
        <v>7650.0</v>
      </c>
      <c r="M41" s="22">
        <f t="shared" si="2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62" t="s">
        <v>2889</v>
      </c>
      <c r="C42" s="67">
        <v>51910.0</v>
      </c>
      <c r="D42" s="62" t="s">
        <v>926</v>
      </c>
      <c r="E42" s="129"/>
      <c r="F42" s="167"/>
      <c r="G42" s="130"/>
      <c r="H42" s="132">
        <v>2500.0</v>
      </c>
      <c r="I42" s="133"/>
      <c r="J42" s="137"/>
      <c r="K42" s="69"/>
      <c r="L42" s="64">
        <v>2500.0</v>
      </c>
      <c r="M42" s="22">
        <f t="shared" si="2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62" t="s">
        <v>2890</v>
      </c>
      <c r="C43" s="67">
        <v>50499.0</v>
      </c>
      <c r="D43" s="62" t="s">
        <v>1556</v>
      </c>
      <c r="E43" s="81"/>
      <c r="F43" s="170"/>
      <c r="G43" s="130"/>
      <c r="H43" s="132">
        <v>140.0</v>
      </c>
      <c r="I43" s="133"/>
      <c r="J43" s="134"/>
      <c r="K43" s="69"/>
      <c r="L43" s="64">
        <v>140.0</v>
      </c>
      <c r="M43" s="22">
        <f t="shared" si="2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62" t="s">
        <v>2891</v>
      </c>
      <c r="C44" s="67">
        <v>53906.0</v>
      </c>
      <c r="D44" s="62" t="s">
        <v>2892</v>
      </c>
      <c r="E44" s="129"/>
      <c r="F44" s="170"/>
      <c r="G44" s="142"/>
      <c r="H44" s="132"/>
      <c r="I44" s="139">
        <v>2650.0</v>
      </c>
      <c r="J44" s="134"/>
      <c r="K44" s="69"/>
      <c r="L44" s="64">
        <v>2650.0</v>
      </c>
      <c r="M44" s="22">
        <f t="shared" si="2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62" t="s">
        <v>2893</v>
      </c>
      <c r="C45" s="67">
        <v>54318.0</v>
      </c>
      <c r="D45" s="62" t="s">
        <v>2894</v>
      </c>
      <c r="E45" s="129"/>
      <c r="F45" s="169"/>
      <c r="G45" s="142"/>
      <c r="H45" s="132">
        <v>2500.0</v>
      </c>
      <c r="I45" s="133"/>
      <c r="J45" s="137"/>
      <c r="K45" s="69"/>
      <c r="L45" s="64">
        <v>2500.0</v>
      </c>
      <c r="M45" s="22">
        <f t="shared" si="2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62" t="s">
        <v>2895</v>
      </c>
      <c r="C46" s="67">
        <v>52404.0</v>
      </c>
      <c r="D46" s="62" t="s">
        <v>1032</v>
      </c>
      <c r="E46" s="135"/>
      <c r="F46" s="169"/>
      <c r="G46" s="130"/>
      <c r="H46" s="132"/>
      <c r="I46" s="133">
        <v>5000.0</v>
      </c>
      <c r="J46" s="134"/>
      <c r="K46" s="69"/>
      <c r="L46" s="64">
        <v>5000.0</v>
      </c>
      <c r="M46" s="22">
        <f t="shared" si="2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62" t="s">
        <v>2896</v>
      </c>
      <c r="C47" s="67">
        <v>44149.0</v>
      </c>
      <c r="D47" s="62" t="s">
        <v>192</v>
      </c>
      <c r="E47" s="129"/>
      <c r="F47" s="167"/>
      <c r="G47" s="130"/>
      <c r="H47" s="132">
        <v>9750.0</v>
      </c>
      <c r="I47" s="133"/>
      <c r="J47" s="137"/>
      <c r="K47" s="69"/>
      <c r="L47" s="64">
        <v>9750.0</v>
      </c>
      <c r="M47" s="22">
        <f t="shared" si="2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62" t="s">
        <v>2897</v>
      </c>
      <c r="C48" s="67">
        <v>52404.0</v>
      </c>
      <c r="D48" s="62" t="s">
        <v>1032</v>
      </c>
      <c r="E48" s="129"/>
      <c r="F48" s="167"/>
      <c r="G48" s="130"/>
      <c r="H48" s="132"/>
      <c r="I48" s="133">
        <v>15000.0</v>
      </c>
      <c r="J48" s="134"/>
      <c r="K48" s="69"/>
      <c r="L48" s="64">
        <v>15000.0</v>
      </c>
      <c r="M48" s="22">
        <f t="shared" si="2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62" t="s">
        <v>2898</v>
      </c>
      <c r="C49" s="67">
        <v>21818.0</v>
      </c>
      <c r="D49" s="62" t="s">
        <v>78</v>
      </c>
      <c r="E49" s="129"/>
      <c r="F49" s="167"/>
      <c r="G49" s="130"/>
      <c r="H49" s="132">
        <v>1200.0</v>
      </c>
      <c r="I49" s="133"/>
      <c r="J49" s="137"/>
      <c r="K49" s="69"/>
      <c r="L49" s="64">
        <v>1200.0</v>
      </c>
      <c r="M49" s="22">
        <f t="shared" si="2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62" t="s">
        <v>2899</v>
      </c>
      <c r="C50" s="67">
        <v>33065.0</v>
      </c>
      <c r="D50" s="62" t="s">
        <v>628</v>
      </c>
      <c r="E50" s="129"/>
      <c r="F50" s="167"/>
      <c r="G50" s="130"/>
      <c r="H50" s="132">
        <v>10200.0</v>
      </c>
      <c r="I50" s="133"/>
      <c r="J50" s="137"/>
      <c r="K50" s="69"/>
      <c r="L50" s="64">
        <v>10200.0</v>
      </c>
      <c r="M50" s="22">
        <f t="shared" si="2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62" t="s">
        <v>2900</v>
      </c>
      <c r="C51" s="67">
        <v>56387.0</v>
      </c>
      <c r="D51" s="62" t="s">
        <v>649</v>
      </c>
      <c r="E51" s="135"/>
      <c r="F51" s="167"/>
      <c r="G51" s="130"/>
      <c r="H51" s="132"/>
      <c r="I51" s="139">
        <v>900.0</v>
      </c>
      <c r="J51" s="137"/>
      <c r="K51" s="69"/>
      <c r="L51" s="64">
        <v>900.0</v>
      </c>
      <c r="M51" s="22">
        <f t="shared" si="2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62" t="s">
        <v>2901</v>
      </c>
      <c r="C52" s="67">
        <v>53283.0</v>
      </c>
      <c r="D52" s="62" t="s">
        <v>45</v>
      </c>
      <c r="E52" s="135"/>
      <c r="F52" s="167"/>
      <c r="G52" s="142"/>
      <c r="H52" s="132">
        <v>3500.0</v>
      </c>
      <c r="I52" s="139"/>
      <c r="J52" s="134"/>
      <c r="K52" s="69"/>
      <c r="L52" s="64">
        <v>3500.0</v>
      </c>
      <c r="M52" s="22">
        <f t="shared" si="2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62" t="s">
        <v>2902</v>
      </c>
      <c r="C53" s="67">
        <v>51976.0</v>
      </c>
      <c r="D53" s="62" t="s">
        <v>923</v>
      </c>
      <c r="E53" s="135"/>
      <c r="F53" s="167"/>
      <c r="G53" s="130"/>
      <c r="H53" s="132"/>
      <c r="I53" s="139">
        <v>15290.0</v>
      </c>
      <c r="J53" s="134"/>
      <c r="K53" s="69"/>
      <c r="L53" s="64">
        <v>15290.0</v>
      </c>
      <c r="M53" s="22">
        <f t="shared" si="2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62" t="s">
        <v>2903</v>
      </c>
      <c r="C54" s="67">
        <v>42052.0</v>
      </c>
      <c r="D54" s="62" t="s">
        <v>497</v>
      </c>
      <c r="E54" s="129"/>
      <c r="F54" s="167"/>
      <c r="G54" s="130"/>
      <c r="H54" s="132">
        <v>5000.0</v>
      </c>
      <c r="I54" s="139"/>
      <c r="J54" s="134"/>
      <c r="K54" s="69"/>
      <c r="L54" s="64">
        <v>5000.0</v>
      </c>
      <c r="M54" s="22">
        <f t="shared" si="2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62" t="s">
        <v>2904</v>
      </c>
      <c r="C55" s="67">
        <v>42046.0</v>
      </c>
      <c r="D55" s="62" t="s">
        <v>778</v>
      </c>
      <c r="E55" s="135"/>
      <c r="F55" s="167"/>
      <c r="G55" s="142"/>
      <c r="H55" s="132">
        <v>5000.0</v>
      </c>
      <c r="I55" s="139"/>
      <c r="J55" s="137"/>
      <c r="K55" s="69"/>
      <c r="L55" s="64">
        <v>5000.0</v>
      </c>
      <c r="M55" s="22">
        <f t="shared" si="2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62" t="s">
        <v>2905</v>
      </c>
      <c r="C56" s="67">
        <v>51069.0</v>
      </c>
      <c r="D56" s="62" t="s">
        <v>597</v>
      </c>
      <c r="E56" s="129">
        <v>350.0</v>
      </c>
      <c r="F56" s="167"/>
      <c r="G56" s="142"/>
      <c r="H56" s="132"/>
      <c r="I56" s="139"/>
      <c r="J56" s="134"/>
      <c r="K56" s="69"/>
      <c r="L56" s="64">
        <v>350.0</v>
      </c>
      <c r="M56" s="22">
        <f t="shared" si="2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62" t="s">
        <v>2906</v>
      </c>
      <c r="C57" s="67">
        <v>38098.0</v>
      </c>
      <c r="D57" s="62" t="s">
        <v>2907</v>
      </c>
      <c r="E57" s="129"/>
      <c r="F57" s="167"/>
      <c r="G57" s="142"/>
      <c r="H57" s="132"/>
      <c r="I57" s="139">
        <v>3600.0</v>
      </c>
      <c r="J57" s="137"/>
      <c r="K57" s="69"/>
      <c r="L57" s="64">
        <v>3600.0</v>
      </c>
      <c r="M57" s="22">
        <f t="shared" si="2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62" t="s">
        <v>2908</v>
      </c>
      <c r="C58" s="67">
        <v>36690.0</v>
      </c>
      <c r="D58" s="62" t="s">
        <v>164</v>
      </c>
      <c r="E58" s="135"/>
      <c r="F58" s="170"/>
      <c r="G58" s="142"/>
      <c r="H58" s="132"/>
      <c r="I58" s="139">
        <v>7500.0</v>
      </c>
      <c r="J58" s="137"/>
      <c r="K58" s="69"/>
      <c r="L58" s="64">
        <v>7500.0</v>
      </c>
      <c r="M58" s="22">
        <f t="shared" si="2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62" t="s">
        <v>2909</v>
      </c>
      <c r="C59" s="67">
        <v>28414.0</v>
      </c>
      <c r="D59" s="62" t="s">
        <v>230</v>
      </c>
      <c r="E59" s="135"/>
      <c r="F59" s="167"/>
      <c r="G59" s="142"/>
      <c r="H59" s="132">
        <v>2650.0</v>
      </c>
      <c r="I59" s="139"/>
      <c r="J59" s="137"/>
      <c r="K59" s="69"/>
      <c r="L59" s="64">
        <v>2650.0</v>
      </c>
      <c r="M59" s="22">
        <f t="shared" si="2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62" t="s">
        <v>2910</v>
      </c>
      <c r="C60" s="67">
        <v>50557.0</v>
      </c>
      <c r="D60" s="62" t="s">
        <v>804</v>
      </c>
      <c r="E60" s="135"/>
      <c r="F60" s="167"/>
      <c r="G60" s="142"/>
      <c r="H60" s="132">
        <v>10000.0</v>
      </c>
      <c r="I60" s="139"/>
      <c r="J60" s="137"/>
      <c r="K60" s="69"/>
      <c r="L60" s="64">
        <v>10000.0</v>
      </c>
      <c r="M60" s="22">
        <f t="shared" si="2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62" t="s">
        <v>2911</v>
      </c>
      <c r="C61" s="67">
        <v>53095.0</v>
      </c>
      <c r="D61" s="62" t="s">
        <v>2091</v>
      </c>
      <c r="E61" s="135"/>
      <c r="F61" s="167"/>
      <c r="G61" s="142"/>
      <c r="H61" s="132"/>
      <c r="I61" s="139">
        <v>10000.0</v>
      </c>
      <c r="J61" s="137"/>
      <c r="K61" s="69"/>
      <c r="L61" s="64">
        <v>10000.0</v>
      </c>
      <c r="M61" s="22">
        <f t="shared" si="2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62" t="s">
        <v>2912</v>
      </c>
      <c r="C62" s="67">
        <v>10001.0</v>
      </c>
      <c r="D62" s="62" t="s">
        <v>20</v>
      </c>
      <c r="E62" s="135"/>
      <c r="F62" s="167"/>
      <c r="G62" s="142"/>
      <c r="H62" s="132">
        <v>2650.0</v>
      </c>
      <c r="I62" s="139"/>
      <c r="J62" s="137"/>
      <c r="K62" s="69"/>
      <c r="L62" s="64">
        <v>2650.0</v>
      </c>
      <c r="M62" s="22">
        <f t="shared" si="2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62" t="s">
        <v>2913</v>
      </c>
      <c r="C63" s="67">
        <v>55040.0</v>
      </c>
      <c r="D63" s="62" t="s">
        <v>2914</v>
      </c>
      <c r="E63" s="135"/>
      <c r="F63" s="167"/>
      <c r="G63" s="142"/>
      <c r="H63" s="132">
        <v>7400.0</v>
      </c>
      <c r="I63" s="139"/>
      <c r="J63" s="137"/>
      <c r="K63" s="69"/>
      <c r="L63" s="64">
        <v>7400.0</v>
      </c>
      <c r="M63" s="22">
        <f t="shared" si="2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62" t="s">
        <v>2915</v>
      </c>
      <c r="C64" s="67">
        <v>55040.0</v>
      </c>
      <c r="D64" s="62" t="s">
        <v>2914</v>
      </c>
      <c r="E64" s="135"/>
      <c r="F64" s="170"/>
      <c r="G64" s="142"/>
      <c r="H64" s="132">
        <v>3600.0</v>
      </c>
      <c r="I64" s="139"/>
      <c r="J64" s="134"/>
      <c r="K64" s="69"/>
      <c r="L64" s="64">
        <v>3600.0</v>
      </c>
      <c r="M64" s="22">
        <f t="shared" si="2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62" t="s">
        <v>2916</v>
      </c>
      <c r="C65" s="67">
        <v>43113.0</v>
      </c>
      <c r="D65" s="62" t="s">
        <v>2917</v>
      </c>
      <c r="E65" s="135"/>
      <c r="F65" s="167"/>
      <c r="G65" s="142"/>
      <c r="H65" s="132"/>
      <c r="I65" s="139">
        <v>1427.0</v>
      </c>
      <c r="J65" s="137"/>
      <c r="K65" s="69"/>
      <c r="L65" s="64">
        <v>1427.0</v>
      </c>
      <c r="M65" s="22">
        <f t="shared" si="2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62" t="s">
        <v>2918</v>
      </c>
      <c r="C66" s="67">
        <v>21818.0</v>
      </c>
      <c r="D66" s="62" t="s">
        <v>78</v>
      </c>
      <c r="E66" s="135"/>
      <c r="F66" s="167"/>
      <c r="G66" s="142"/>
      <c r="H66" s="132">
        <v>1427.0</v>
      </c>
      <c r="I66" s="139"/>
      <c r="J66" s="137"/>
      <c r="K66" s="69"/>
      <c r="L66" s="64">
        <v>1427.0</v>
      </c>
      <c r="M66" s="22">
        <f t="shared" si="2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62" t="s">
        <v>2919</v>
      </c>
      <c r="C67" s="67">
        <v>10006.0</v>
      </c>
      <c r="D67" s="62" t="s">
        <v>196</v>
      </c>
      <c r="E67" s="129"/>
      <c r="F67" s="170"/>
      <c r="G67" s="142"/>
      <c r="H67" s="132">
        <v>15000.0</v>
      </c>
      <c r="I67" s="139"/>
      <c r="J67" s="137"/>
      <c r="K67" s="69"/>
      <c r="L67" s="64">
        <v>15000.0</v>
      </c>
      <c r="M67" s="22">
        <f t="shared" si="2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62" t="s">
        <v>2920</v>
      </c>
      <c r="C68" s="67">
        <v>49953.0</v>
      </c>
      <c r="D68" s="62" t="s">
        <v>273</v>
      </c>
      <c r="E68" s="129"/>
      <c r="F68" s="170"/>
      <c r="G68" s="142"/>
      <c r="H68" s="132">
        <v>342.0</v>
      </c>
      <c r="I68" s="139"/>
      <c r="J68" s="134"/>
      <c r="K68" s="69"/>
      <c r="L68" s="64">
        <v>342.0</v>
      </c>
      <c r="M68" s="22">
        <f t="shared" si="2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62" t="s">
        <v>2921</v>
      </c>
      <c r="C69" s="67">
        <v>45937.0</v>
      </c>
      <c r="D69" s="62" t="s">
        <v>100</v>
      </c>
      <c r="E69" s="129"/>
      <c r="F69" s="170"/>
      <c r="G69" s="142"/>
      <c r="H69" s="132">
        <v>2500.0</v>
      </c>
      <c r="I69" s="139"/>
      <c r="J69" s="134"/>
      <c r="K69" s="69"/>
      <c r="L69" s="64">
        <v>2500.0</v>
      </c>
      <c r="M69" s="22">
        <f t="shared" si="2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62" t="s">
        <v>2922</v>
      </c>
      <c r="C70" s="67">
        <v>46778.0</v>
      </c>
      <c r="D70" s="62" t="s">
        <v>159</v>
      </c>
      <c r="E70" s="129"/>
      <c r="F70" s="170"/>
      <c r="G70" s="142"/>
      <c r="H70" s="132"/>
      <c r="I70" s="139">
        <v>4050.0</v>
      </c>
      <c r="J70" s="134"/>
      <c r="K70" s="69"/>
      <c r="L70" s="64">
        <v>4050.0</v>
      </c>
      <c r="M70" s="22">
        <f t="shared" si="2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62" t="s">
        <v>2923</v>
      </c>
      <c r="C71" s="67">
        <v>44149.0</v>
      </c>
      <c r="D71" s="62" t="s">
        <v>192</v>
      </c>
      <c r="E71" s="129"/>
      <c r="F71" s="170"/>
      <c r="G71" s="142"/>
      <c r="H71" s="132">
        <v>3500.0</v>
      </c>
      <c r="I71" s="139"/>
      <c r="J71" s="134"/>
      <c r="K71" s="69"/>
      <c r="L71" s="64">
        <v>3500.0</v>
      </c>
      <c r="M71" s="22">
        <f t="shared" si="2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62" t="s">
        <v>2924</v>
      </c>
      <c r="C72" s="67">
        <v>52032.0</v>
      </c>
      <c r="D72" s="62" t="s">
        <v>76</v>
      </c>
      <c r="E72" s="129"/>
      <c r="F72" s="170"/>
      <c r="G72" s="142"/>
      <c r="H72" s="132">
        <v>700.0</v>
      </c>
      <c r="I72" s="139"/>
      <c r="J72" s="134"/>
      <c r="K72" s="69"/>
      <c r="L72" s="64">
        <v>700.0</v>
      </c>
      <c r="M72" s="22">
        <f t="shared" si="2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62" t="s">
        <v>2925</v>
      </c>
      <c r="C73" s="67">
        <v>37642.0</v>
      </c>
      <c r="D73" s="62" t="s">
        <v>931</v>
      </c>
      <c r="E73" s="129"/>
      <c r="F73" s="170"/>
      <c r="G73" s="142"/>
      <c r="H73" s="132">
        <v>1250.0</v>
      </c>
      <c r="I73" s="139"/>
      <c r="J73" s="134"/>
      <c r="K73" s="69"/>
      <c r="L73" s="64">
        <v>1250.0</v>
      </c>
      <c r="M73" s="22">
        <f t="shared" si="2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62" t="s">
        <v>2926</v>
      </c>
      <c r="C74" s="67">
        <v>48482.0</v>
      </c>
      <c r="D74" s="62" t="s">
        <v>2927</v>
      </c>
      <c r="E74" s="129"/>
      <c r="F74" s="170"/>
      <c r="G74" s="142"/>
      <c r="H74" s="132">
        <v>3600.0</v>
      </c>
      <c r="I74" s="139"/>
      <c r="J74" s="134"/>
      <c r="K74" s="69"/>
      <c r="L74" s="64">
        <v>3600.0</v>
      </c>
      <c r="M74" s="22">
        <f t="shared" si="2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62" t="s">
        <v>2928</v>
      </c>
      <c r="C75" s="67">
        <v>44149.0</v>
      </c>
      <c r="D75" s="62" t="s">
        <v>192</v>
      </c>
      <c r="E75" s="129"/>
      <c r="F75" s="170"/>
      <c r="G75" s="142"/>
      <c r="H75" s="132">
        <v>6250.0</v>
      </c>
      <c r="I75" s="139"/>
      <c r="J75" s="134"/>
      <c r="K75" s="69"/>
      <c r="L75" s="64">
        <v>6250.0</v>
      </c>
      <c r="M75" s="22">
        <f t="shared" si="2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62" t="s">
        <v>2929</v>
      </c>
      <c r="C76" s="67">
        <v>48394.0</v>
      </c>
      <c r="D76" s="62" t="s">
        <v>2029</v>
      </c>
      <c r="E76" s="129"/>
      <c r="F76" s="170"/>
      <c r="G76" s="142"/>
      <c r="H76" s="132">
        <v>34500.0</v>
      </c>
      <c r="I76" s="139"/>
      <c r="J76" s="134"/>
      <c r="K76" s="69"/>
      <c r="L76" s="64">
        <v>34500.0</v>
      </c>
      <c r="M76" s="22">
        <f t="shared" si="2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62" t="s">
        <v>2930</v>
      </c>
      <c r="C77" s="67">
        <v>57280.0</v>
      </c>
      <c r="D77" s="62" t="s">
        <v>2931</v>
      </c>
      <c r="E77" s="129"/>
      <c r="F77" s="170">
        <v>27000.0</v>
      </c>
      <c r="G77" s="142"/>
      <c r="H77" s="132"/>
      <c r="I77" s="139"/>
      <c r="J77" s="134"/>
      <c r="K77" s="69"/>
      <c r="L77" s="64">
        <v>27000.0</v>
      </c>
      <c r="M77" s="22">
        <f t="shared" si="2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62" t="s">
        <v>2932</v>
      </c>
      <c r="C78" s="67">
        <v>53963.0</v>
      </c>
      <c r="D78" s="62" t="s">
        <v>2933</v>
      </c>
      <c r="E78" s="129"/>
      <c r="F78" s="170"/>
      <c r="G78" s="142"/>
      <c r="H78" s="132">
        <v>8750.0</v>
      </c>
      <c r="I78" s="139"/>
      <c r="J78" s="134"/>
      <c r="K78" s="69"/>
      <c r="L78" s="64">
        <v>8750.0</v>
      </c>
      <c r="M78" s="22">
        <f t="shared" si="2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62" t="s">
        <v>2934</v>
      </c>
      <c r="C79" s="67">
        <v>10320.0</v>
      </c>
      <c r="D79" s="62" t="s">
        <v>30</v>
      </c>
      <c r="E79" s="129"/>
      <c r="F79" s="170"/>
      <c r="G79" s="142"/>
      <c r="H79" s="132">
        <v>10000.0</v>
      </c>
      <c r="I79" s="139"/>
      <c r="J79" s="134"/>
      <c r="K79" s="69"/>
      <c r="L79" s="64">
        <v>10000.0</v>
      </c>
      <c r="M79" s="22">
        <f t="shared" si="2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62" t="s">
        <v>2935</v>
      </c>
      <c r="C80" s="67">
        <v>49682.0</v>
      </c>
      <c r="D80" s="62" t="s">
        <v>593</v>
      </c>
      <c r="E80" s="129"/>
      <c r="F80" s="170"/>
      <c r="G80" s="142"/>
      <c r="H80" s="132">
        <v>5050.0</v>
      </c>
      <c r="I80" s="139"/>
      <c r="J80" s="134"/>
      <c r="K80" s="69"/>
      <c r="L80" s="64">
        <v>5050.0</v>
      </c>
      <c r="M80" s="22">
        <f t="shared" si="2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62" t="s">
        <v>2936</v>
      </c>
      <c r="C81" s="67">
        <v>48631.0</v>
      </c>
      <c r="D81" s="62" t="s">
        <v>112</v>
      </c>
      <c r="E81" s="129"/>
      <c r="F81" s="170"/>
      <c r="G81" s="142"/>
      <c r="H81" s="132">
        <v>23250.0</v>
      </c>
      <c r="I81" s="139"/>
      <c r="J81" s="134"/>
      <c r="K81" s="69"/>
      <c r="L81" s="64">
        <v>23250.0</v>
      </c>
      <c r="M81" s="22">
        <f t="shared" si="2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62" t="s">
        <v>2937</v>
      </c>
      <c r="C82" s="67">
        <v>54821.0</v>
      </c>
      <c r="D82" s="62" t="s">
        <v>918</v>
      </c>
      <c r="E82" s="129"/>
      <c r="F82" s="170"/>
      <c r="G82" s="142"/>
      <c r="H82" s="132"/>
      <c r="I82" s="139">
        <v>1400.0</v>
      </c>
      <c r="J82" s="134"/>
      <c r="K82" s="69"/>
      <c r="L82" s="64">
        <v>1400.0</v>
      </c>
      <c r="M82" s="22">
        <f t="shared" si="2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62" t="s">
        <v>2938</v>
      </c>
      <c r="C83" s="67">
        <v>55555.0</v>
      </c>
      <c r="D83" s="62" t="s">
        <v>539</v>
      </c>
      <c r="E83" s="129"/>
      <c r="F83" s="170"/>
      <c r="G83" s="142"/>
      <c r="H83" s="132">
        <v>1250.0</v>
      </c>
      <c r="I83" s="139"/>
      <c r="J83" s="134"/>
      <c r="K83" s="69"/>
      <c r="L83" s="64">
        <v>1250.0</v>
      </c>
      <c r="M83" s="22">
        <f t="shared" si="2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62" t="s">
        <v>2939</v>
      </c>
      <c r="C84" s="67">
        <v>12102.0</v>
      </c>
      <c r="D84" s="62" t="s">
        <v>526</v>
      </c>
      <c r="E84" s="129"/>
      <c r="F84" s="170"/>
      <c r="G84" s="142">
        <v>481.0</v>
      </c>
      <c r="H84" s="132"/>
      <c r="I84" s="139"/>
      <c r="J84" s="134"/>
      <c r="K84" s="69"/>
      <c r="L84" s="64">
        <v>481.0</v>
      </c>
      <c r="M84" s="22">
        <f t="shared" si="2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62" t="s">
        <v>2940</v>
      </c>
      <c r="C85" s="67">
        <v>53569.0</v>
      </c>
      <c r="D85" s="62" t="s">
        <v>2941</v>
      </c>
      <c r="E85" s="129"/>
      <c r="F85" s="170"/>
      <c r="G85" s="142">
        <v>5000.0</v>
      </c>
      <c r="H85" s="132"/>
      <c r="I85" s="139"/>
      <c r="J85" s="134"/>
      <c r="K85" s="69"/>
      <c r="L85" s="64">
        <v>5000.0</v>
      </c>
      <c r="M85" s="22">
        <f t="shared" si="2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62" t="s">
        <v>2942</v>
      </c>
      <c r="C86" s="67">
        <v>49918.0</v>
      </c>
      <c r="D86" s="62" t="s">
        <v>715</v>
      </c>
      <c r="E86" s="129"/>
      <c r="F86" s="170"/>
      <c r="G86" s="142">
        <v>8750.0</v>
      </c>
      <c r="H86" s="132"/>
      <c r="I86" s="139"/>
      <c r="J86" s="134"/>
      <c r="K86" s="69"/>
      <c r="L86" s="64">
        <v>8750.0</v>
      </c>
      <c r="M86" s="22">
        <f t="shared" si="2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62" t="s">
        <v>2943</v>
      </c>
      <c r="C87" s="67">
        <v>32886.0</v>
      </c>
      <c r="D87" s="62" t="s">
        <v>2944</v>
      </c>
      <c r="E87" s="129"/>
      <c r="F87" s="170"/>
      <c r="G87" s="142"/>
      <c r="H87" s="132"/>
      <c r="I87" s="139"/>
      <c r="J87" s="134">
        <v>4850.0</v>
      </c>
      <c r="K87" s="69"/>
      <c r="L87" s="64">
        <v>4850.0</v>
      </c>
      <c r="M87" s="22">
        <f t="shared" si="2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62" t="s">
        <v>2945</v>
      </c>
      <c r="C88" s="67">
        <v>10702.0</v>
      </c>
      <c r="D88" s="62" t="s">
        <v>2946</v>
      </c>
      <c r="E88" s="129"/>
      <c r="F88" s="170"/>
      <c r="G88" s="142"/>
      <c r="H88" s="132"/>
      <c r="I88" s="139"/>
      <c r="J88" s="134">
        <v>4850.0</v>
      </c>
      <c r="K88" s="69"/>
      <c r="L88" s="64">
        <v>4850.0</v>
      </c>
      <c r="M88" s="22">
        <f t="shared" si="2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62" t="s">
        <v>2947</v>
      </c>
      <c r="C89" s="67">
        <v>50261.0</v>
      </c>
      <c r="D89" s="62" t="s">
        <v>2948</v>
      </c>
      <c r="E89" s="129"/>
      <c r="F89" s="170"/>
      <c r="G89" s="142">
        <v>2650.0</v>
      </c>
      <c r="H89" s="132"/>
      <c r="I89" s="139"/>
      <c r="J89" s="134"/>
      <c r="K89" s="69"/>
      <c r="L89" s="64">
        <v>2650.0</v>
      </c>
      <c r="M89" s="22">
        <f t="shared" si="2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62" t="s">
        <v>2949</v>
      </c>
      <c r="C90" s="67">
        <v>37642.0</v>
      </c>
      <c r="D90" s="62" t="s">
        <v>931</v>
      </c>
      <c r="E90" s="129"/>
      <c r="F90" s="170"/>
      <c r="G90" s="142">
        <v>23200.0</v>
      </c>
      <c r="H90" s="132"/>
      <c r="I90" s="139"/>
      <c r="J90" s="134"/>
      <c r="K90" s="69"/>
      <c r="L90" s="64">
        <v>23200.0</v>
      </c>
      <c r="M90" s="22">
        <f t="shared" si="2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62" t="s">
        <v>2950</v>
      </c>
      <c r="C91" s="67">
        <v>51017.0</v>
      </c>
      <c r="D91" s="62" t="s">
        <v>108</v>
      </c>
      <c r="E91" s="129"/>
      <c r="F91" s="170"/>
      <c r="G91" s="142">
        <v>40000.0</v>
      </c>
      <c r="H91" s="132"/>
      <c r="I91" s="139"/>
      <c r="J91" s="134"/>
      <c r="K91" s="69"/>
      <c r="L91" s="64">
        <v>40000.0</v>
      </c>
      <c r="M91" s="22">
        <f t="shared" si="2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62" t="s">
        <v>2951</v>
      </c>
      <c r="C92" s="67">
        <v>43380.0</v>
      </c>
      <c r="D92" s="62" t="s">
        <v>55</v>
      </c>
      <c r="E92" s="129"/>
      <c r="F92" s="170"/>
      <c r="G92" s="142">
        <v>350.0</v>
      </c>
      <c r="H92" s="132"/>
      <c r="I92" s="139"/>
      <c r="J92" s="134"/>
      <c r="K92" s="69"/>
      <c r="L92" s="64">
        <v>350.0</v>
      </c>
      <c r="M92" s="22">
        <f t="shared" si="2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62" t="s">
        <v>2952</v>
      </c>
      <c r="C93" s="67">
        <v>49953.0</v>
      </c>
      <c r="D93" s="62" t="s">
        <v>273</v>
      </c>
      <c r="E93" s="129"/>
      <c r="F93" s="170"/>
      <c r="G93" s="142">
        <v>3750.0</v>
      </c>
      <c r="H93" s="132"/>
      <c r="I93" s="139"/>
      <c r="J93" s="134"/>
      <c r="K93" s="69"/>
      <c r="L93" s="64">
        <v>3750.0</v>
      </c>
      <c r="M93" s="22">
        <f t="shared" si="2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62" t="s">
        <v>2953</v>
      </c>
      <c r="C94" s="67">
        <v>49655.0</v>
      </c>
      <c r="D94" s="62" t="s">
        <v>121</v>
      </c>
      <c r="E94" s="129"/>
      <c r="F94" s="170"/>
      <c r="G94" s="142">
        <v>15000.0</v>
      </c>
      <c r="H94" s="132"/>
      <c r="I94" s="139"/>
      <c r="J94" s="134"/>
      <c r="K94" s="69"/>
      <c r="L94" s="64">
        <v>15000.0</v>
      </c>
      <c r="M94" s="22">
        <f t="shared" si="2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62" t="s">
        <v>2954</v>
      </c>
      <c r="C95" s="67">
        <v>50342.0</v>
      </c>
      <c r="D95" s="62" t="s">
        <v>463</v>
      </c>
      <c r="E95" s="129"/>
      <c r="F95" s="170"/>
      <c r="G95" s="142">
        <v>2764.0</v>
      </c>
      <c r="H95" s="132"/>
      <c r="I95" s="139"/>
      <c r="J95" s="134"/>
      <c r="K95" s="69"/>
      <c r="L95" s="64">
        <v>2764.0</v>
      </c>
      <c r="M95" s="22">
        <f t="shared" si="2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62" t="s">
        <v>2955</v>
      </c>
      <c r="C96" s="67">
        <v>49655.0</v>
      </c>
      <c r="D96" s="62" t="s">
        <v>121</v>
      </c>
      <c r="E96" s="135"/>
      <c r="F96" s="170"/>
      <c r="G96" s="142">
        <v>3550.0</v>
      </c>
      <c r="H96" s="132"/>
      <c r="I96" s="139"/>
      <c r="J96" s="134"/>
      <c r="K96" s="69"/>
      <c r="L96" s="64">
        <v>3550.0</v>
      </c>
      <c r="M96" s="22">
        <f t="shared" si="2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62" t="s">
        <v>2956</v>
      </c>
      <c r="C97" s="67">
        <v>51017.0</v>
      </c>
      <c r="D97" s="62" t="s">
        <v>108</v>
      </c>
      <c r="E97" s="135"/>
      <c r="F97" s="167"/>
      <c r="G97" s="142">
        <v>150800.0</v>
      </c>
      <c r="H97" s="132"/>
      <c r="I97" s="139"/>
      <c r="J97" s="137"/>
      <c r="K97" s="69"/>
      <c r="L97" s="64">
        <v>150800.0</v>
      </c>
      <c r="M97" s="22">
        <f t="shared" si="2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62" t="s">
        <v>2957</v>
      </c>
      <c r="C98" s="67">
        <v>50148.0</v>
      </c>
      <c r="D98" s="62" t="s">
        <v>560</v>
      </c>
      <c r="E98" s="135"/>
      <c r="F98" s="167"/>
      <c r="G98" s="142">
        <v>10000.0</v>
      </c>
      <c r="H98" s="132"/>
      <c r="I98" s="139"/>
      <c r="J98" s="137"/>
      <c r="K98" s="69"/>
      <c r="L98" s="64">
        <v>10000.0</v>
      </c>
      <c r="M98" s="22">
        <f t="shared" si="2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62" t="s">
        <v>2958</v>
      </c>
      <c r="C99" s="67">
        <v>12102.0</v>
      </c>
      <c r="D99" s="62" t="s">
        <v>526</v>
      </c>
      <c r="E99" s="135"/>
      <c r="F99" s="170"/>
      <c r="G99" s="142">
        <v>13537.0</v>
      </c>
      <c r="H99" s="132"/>
      <c r="I99" s="139"/>
      <c r="J99" s="137"/>
      <c r="K99" s="69"/>
      <c r="L99" s="64">
        <v>13537.0</v>
      </c>
      <c r="M99" s="22">
        <f t="shared" si="2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62" t="s">
        <v>2959</v>
      </c>
      <c r="C100" s="67">
        <v>49918.0</v>
      </c>
      <c r="D100" s="62" t="s">
        <v>715</v>
      </c>
      <c r="E100" s="135"/>
      <c r="F100" s="167"/>
      <c r="G100" s="142">
        <v>2300.0</v>
      </c>
      <c r="H100" s="132"/>
      <c r="I100" s="139"/>
      <c r="J100" s="137"/>
      <c r="K100" s="69"/>
      <c r="L100" s="64">
        <v>2300.0</v>
      </c>
      <c r="M100" s="22">
        <f t="shared" si="2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62" t="s">
        <v>2960</v>
      </c>
      <c r="C101" s="67">
        <v>59741.0</v>
      </c>
      <c r="D101" s="62" t="s">
        <v>2961</v>
      </c>
      <c r="E101" s="129"/>
      <c r="F101" s="167"/>
      <c r="G101" s="142">
        <v>27000.0</v>
      </c>
      <c r="H101" s="132"/>
      <c r="I101" s="139"/>
      <c r="J101" s="137"/>
      <c r="K101" s="69"/>
      <c r="L101" s="64">
        <v>27000.0</v>
      </c>
      <c r="M101" s="22">
        <f t="shared" si="2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84"/>
      <c r="D102" s="42"/>
      <c r="E102" s="173">
        <f t="shared" ref="E102:L102" si="3">SUM(E5:E101)</f>
        <v>350</v>
      </c>
      <c r="F102" s="173">
        <f t="shared" si="3"/>
        <v>27000</v>
      </c>
      <c r="G102" s="173">
        <f t="shared" si="3"/>
        <v>309132</v>
      </c>
      <c r="H102" s="173">
        <f t="shared" si="3"/>
        <v>397926</v>
      </c>
      <c r="I102" s="173">
        <f t="shared" si="3"/>
        <v>223267</v>
      </c>
      <c r="J102" s="173">
        <f t="shared" si="3"/>
        <v>9700</v>
      </c>
      <c r="K102" s="173">
        <f t="shared" si="3"/>
        <v>0</v>
      </c>
      <c r="L102" s="175">
        <f t="shared" si="3"/>
        <v>967375</v>
      </c>
      <c r="M102" s="22">
        <f t="shared" si="2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88"/>
      <c r="D103" s="2"/>
      <c r="E103" s="177">
        <f>E102+F102+G102+H102+I102+J102+K102</f>
        <v>967375</v>
      </c>
      <c r="F103" s="7"/>
      <c r="G103" s="7"/>
      <c r="H103" s="7"/>
      <c r="I103" s="7"/>
      <c r="J103" s="7"/>
      <c r="K103" s="8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88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8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8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</sheetData>
  <mergeCells count="14">
    <mergeCell ref="F3:G3"/>
    <mergeCell ref="H3:I3"/>
    <mergeCell ref="J3:J4"/>
    <mergeCell ref="K3:K4"/>
    <mergeCell ref="E103:K10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50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2962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48" t="s">
        <v>2963</v>
      </c>
      <c r="C5" s="48">
        <v>51939.0</v>
      </c>
      <c r="D5" s="48" t="s">
        <v>2639</v>
      </c>
      <c r="E5" s="135"/>
      <c r="F5" s="167"/>
      <c r="G5" s="130"/>
      <c r="H5" s="132">
        <v>51800.0</v>
      </c>
      <c r="I5" s="133"/>
      <c r="J5" s="137"/>
      <c r="K5" s="69"/>
      <c r="L5" s="21">
        <v>51800.0</v>
      </c>
      <c r="M5" s="22">
        <f t="shared" ref="M5:M3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48" t="s">
        <v>2964</v>
      </c>
      <c r="C6" s="48">
        <v>51939.0</v>
      </c>
      <c r="D6" s="48" t="s">
        <v>2639</v>
      </c>
      <c r="E6" s="129"/>
      <c r="F6" s="167"/>
      <c r="G6" s="142"/>
      <c r="H6" s="132">
        <v>10000.0</v>
      </c>
      <c r="I6" s="133"/>
      <c r="J6" s="137"/>
      <c r="K6" s="69"/>
      <c r="L6" s="21">
        <v>10000.0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48" t="s">
        <v>2965</v>
      </c>
      <c r="C7" s="48">
        <v>59040.0</v>
      </c>
      <c r="D7" s="48" t="s">
        <v>2966</v>
      </c>
      <c r="E7" s="135"/>
      <c r="F7" s="167"/>
      <c r="G7" s="130"/>
      <c r="H7" s="132">
        <v>9400.0</v>
      </c>
      <c r="I7" s="139"/>
      <c r="J7" s="137"/>
      <c r="K7" s="69"/>
      <c r="L7" s="21">
        <v>9400.0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48" t="s">
        <v>2967</v>
      </c>
      <c r="C8" s="48">
        <v>58574.0</v>
      </c>
      <c r="D8" s="48" t="s">
        <v>2968</v>
      </c>
      <c r="E8" s="135"/>
      <c r="F8" s="168"/>
      <c r="G8" s="130"/>
      <c r="H8" s="132">
        <v>25350.0</v>
      </c>
      <c r="I8" s="133"/>
      <c r="J8" s="134"/>
      <c r="K8" s="69"/>
      <c r="L8" s="21">
        <v>25350.0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48" t="s">
        <v>2969</v>
      </c>
      <c r="C9" s="48">
        <v>50538.0</v>
      </c>
      <c r="D9" s="48" t="s">
        <v>558</v>
      </c>
      <c r="E9" s="135"/>
      <c r="F9" s="169"/>
      <c r="G9" s="130"/>
      <c r="H9" s="132">
        <v>700.0</v>
      </c>
      <c r="I9" s="133"/>
      <c r="J9" s="134"/>
      <c r="K9" s="69"/>
      <c r="L9" s="21">
        <v>700.0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48" t="s">
        <v>2970</v>
      </c>
      <c r="C10" s="48">
        <v>48053.0</v>
      </c>
      <c r="D10" s="48" t="s">
        <v>655</v>
      </c>
      <c r="E10" s="135"/>
      <c r="F10" s="168"/>
      <c r="G10" s="130"/>
      <c r="H10" s="132">
        <v>350.0</v>
      </c>
      <c r="I10" s="133"/>
      <c r="J10" s="134"/>
      <c r="K10" s="69"/>
      <c r="L10" s="21">
        <v>350.0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48" t="s">
        <v>2971</v>
      </c>
      <c r="C11" s="48">
        <v>55903.0</v>
      </c>
      <c r="D11" s="48" t="s">
        <v>1195</v>
      </c>
      <c r="E11" s="129"/>
      <c r="F11" s="167"/>
      <c r="G11" s="130"/>
      <c r="H11" s="132"/>
      <c r="I11" s="133">
        <v>11250.0</v>
      </c>
      <c r="J11" s="137"/>
      <c r="K11" s="69"/>
      <c r="L11" s="21">
        <v>11250.0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48" t="s">
        <v>2972</v>
      </c>
      <c r="C12" s="48">
        <v>35245.0</v>
      </c>
      <c r="D12" s="48" t="s">
        <v>291</v>
      </c>
      <c r="E12" s="129"/>
      <c r="F12" s="167"/>
      <c r="G12" s="130"/>
      <c r="H12" s="132">
        <v>15000.0</v>
      </c>
      <c r="I12" s="133"/>
      <c r="J12" s="134"/>
      <c r="K12" s="69"/>
      <c r="L12" s="21">
        <v>15000.0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48" t="s">
        <v>2973</v>
      </c>
      <c r="C13" s="48">
        <v>54816.0</v>
      </c>
      <c r="D13" s="48" t="s">
        <v>2974</v>
      </c>
      <c r="E13" s="135"/>
      <c r="F13" s="167"/>
      <c r="G13" s="130"/>
      <c r="H13" s="132"/>
      <c r="I13" s="133">
        <v>1550.0</v>
      </c>
      <c r="J13" s="134"/>
      <c r="K13" s="69"/>
      <c r="L13" s="21">
        <v>1550.0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48" t="s">
        <v>2975</v>
      </c>
      <c r="C14" s="48">
        <v>53283.0</v>
      </c>
      <c r="D14" s="48" t="s">
        <v>45</v>
      </c>
      <c r="E14" s="135"/>
      <c r="F14" s="170"/>
      <c r="G14" s="130"/>
      <c r="H14" s="132">
        <v>2700.0</v>
      </c>
      <c r="I14" s="133"/>
      <c r="J14" s="137"/>
      <c r="K14" s="69"/>
      <c r="L14" s="21">
        <v>2700.0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48" t="s">
        <v>2976</v>
      </c>
      <c r="C15" s="48">
        <v>49864.0</v>
      </c>
      <c r="D15" s="48" t="s">
        <v>263</v>
      </c>
      <c r="E15" s="135"/>
      <c r="F15" s="170"/>
      <c r="G15" s="130"/>
      <c r="H15" s="132">
        <v>1427.0</v>
      </c>
      <c r="I15" s="133"/>
      <c r="J15" s="137"/>
      <c r="K15" s="69"/>
      <c r="L15" s="21">
        <v>1427.0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48" t="s">
        <v>2977</v>
      </c>
      <c r="C16" s="48">
        <v>29621.0</v>
      </c>
      <c r="D16" s="48" t="s">
        <v>93</v>
      </c>
      <c r="E16" s="135"/>
      <c r="F16" s="167"/>
      <c r="G16" s="130"/>
      <c r="H16" s="132"/>
      <c r="I16" s="133">
        <v>12500.0</v>
      </c>
      <c r="J16" s="137"/>
      <c r="K16" s="69"/>
      <c r="L16" s="21">
        <v>12500.0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48" t="s">
        <v>2978</v>
      </c>
      <c r="C17" s="48">
        <v>50593.0</v>
      </c>
      <c r="D17" s="48" t="s">
        <v>821</v>
      </c>
      <c r="E17" s="135"/>
      <c r="F17" s="167"/>
      <c r="G17" s="130"/>
      <c r="H17" s="132">
        <v>16800.0</v>
      </c>
      <c r="I17" s="133"/>
      <c r="J17" s="137"/>
      <c r="K17" s="69"/>
      <c r="L17" s="21">
        <v>16800.0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48" t="s">
        <v>2979</v>
      </c>
      <c r="C18" s="48">
        <v>38007.0</v>
      </c>
      <c r="D18" s="48" t="s">
        <v>2980</v>
      </c>
      <c r="E18" s="135"/>
      <c r="F18" s="167"/>
      <c r="G18" s="130"/>
      <c r="H18" s="132">
        <v>5150.0</v>
      </c>
      <c r="I18" s="133"/>
      <c r="J18" s="134"/>
      <c r="K18" s="69"/>
      <c r="L18" s="21">
        <v>5150.0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48" t="s">
        <v>2981</v>
      </c>
      <c r="C19" s="48">
        <v>46778.0</v>
      </c>
      <c r="D19" s="48" t="s">
        <v>159</v>
      </c>
      <c r="E19" s="129"/>
      <c r="F19" s="167"/>
      <c r="G19" s="130"/>
      <c r="H19" s="132"/>
      <c r="I19" s="133">
        <v>1250.0</v>
      </c>
      <c r="J19" s="137"/>
      <c r="K19" s="69"/>
      <c r="L19" s="21">
        <v>1250.0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48" t="s">
        <v>2982</v>
      </c>
      <c r="C20" s="48">
        <v>48052.0</v>
      </c>
      <c r="D20" s="48" t="s">
        <v>342</v>
      </c>
      <c r="E20" s="129"/>
      <c r="F20" s="170"/>
      <c r="G20" s="130"/>
      <c r="H20" s="132">
        <v>1250.0</v>
      </c>
      <c r="I20" s="139"/>
      <c r="J20" s="137"/>
      <c r="K20" s="69"/>
      <c r="L20" s="21">
        <v>1250.0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48" t="s">
        <v>2983</v>
      </c>
      <c r="C21" s="48">
        <v>46559.0</v>
      </c>
      <c r="D21" s="48" t="s">
        <v>1840</v>
      </c>
      <c r="E21" s="129"/>
      <c r="F21" s="167"/>
      <c r="G21" s="130"/>
      <c r="H21" s="132"/>
      <c r="I21" s="133">
        <v>2650.0</v>
      </c>
      <c r="J21" s="137"/>
      <c r="K21" s="69"/>
      <c r="L21" s="21">
        <v>2650.0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48" t="s">
        <v>2984</v>
      </c>
      <c r="C22" s="48">
        <v>57307.0</v>
      </c>
      <c r="D22" s="48" t="s">
        <v>53</v>
      </c>
      <c r="E22" s="129"/>
      <c r="F22" s="167"/>
      <c r="G22" s="130"/>
      <c r="H22" s="132">
        <v>1400.0</v>
      </c>
      <c r="I22" s="133"/>
      <c r="J22" s="134"/>
      <c r="K22" s="69"/>
      <c r="L22" s="21">
        <v>1400.0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48" t="s">
        <v>2985</v>
      </c>
      <c r="C23" s="48">
        <v>35245.0</v>
      </c>
      <c r="D23" s="48" t="s">
        <v>291</v>
      </c>
      <c r="E23" s="135"/>
      <c r="F23" s="167"/>
      <c r="G23" s="130"/>
      <c r="H23" s="132">
        <v>1200.0</v>
      </c>
      <c r="I23" s="133"/>
      <c r="J23" s="137"/>
      <c r="K23" s="69"/>
      <c r="L23" s="21">
        <v>1200.0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48" t="s">
        <v>2986</v>
      </c>
      <c r="C24" s="48">
        <v>51406.0</v>
      </c>
      <c r="D24" s="48" t="s">
        <v>238</v>
      </c>
      <c r="E24" s="129"/>
      <c r="F24" s="170"/>
      <c r="G24" s="130"/>
      <c r="H24" s="132"/>
      <c r="I24" s="133">
        <v>25000.0</v>
      </c>
      <c r="J24" s="137"/>
      <c r="K24" s="69"/>
      <c r="L24" s="21">
        <v>25000.0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48" t="s">
        <v>2987</v>
      </c>
      <c r="C25" s="48">
        <v>57281.0</v>
      </c>
      <c r="D25" s="48" t="s">
        <v>2988</v>
      </c>
      <c r="E25" s="135"/>
      <c r="F25" s="170"/>
      <c r="G25" s="142"/>
      <c r="H25" s="132"/>
      <c r="I25" s="133">
        <v>15000.0</v>
      </c>
      <c r="J25" s="137"/>
      <c r="K25" s="69"/>
      <c r="L25" s="21">
        <v>15000.0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48" t="s">
        <v>2989</v>
      </c>
      <c r="C26" s="48">
        <v>52032.0</v>
      </c>
      <c r="D26" s="48" t="s">
        <v>76</v>
      </c>
      <c r="E26" s="135"/>
      <c r="F26" s="170"/>
      <c r="G26" s="142"/>
      <c r="H26" s="132">
        <v>26411.0</v>
      </c>
      <c r="I26" s="139"/>
      <c r="J26" s="137"/>
      <c r="K26" s="69"/>
      <c r="L26" s="21">
        <v>26411.0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48" t="s">
        <v>2990</v>
      </c>
      <c r="C27" s="48">
        <v>49966.0</v>
      </c>
      <c r="D27" s="48" t="s">
        <v>2330</v>
      </c>
      <c r="E27" s="135"/>
      <c r="F27" s="170"/>
      <c r="G27" s="142"/>
      <c r="H27" s="132">
        <v>350.0</v>
      </c>
      <c r="I27" s="133"/>
      <c r="J27" s="137"/>
      <c r="K27" s="69"/>
      <c r="L27" s="21">
        <v>350.0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48" t="s">
        <v>2991</v>
      </c>
      <c r="C28" s="48">
        <v>50595.0</v>
      </c>
      <c r="D28" s="48" t="s">
        <v>245</v>
      </c>
      <c r="E28" s="135"/>
      <c r="F28" s="170"/>
      <c r="G28" s="130"/>
      <c r="H28" s="132">
        <v>42400.0</v>
      </c>
      <c r="I28" s="139"/>
      <c r="J28" s="137"/>
      <c r="K28" s="69"/>
      <c r="L28" s="21">
        <v>42400.0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48" t="s">
        <v>2992</v>
      </c>
      <c r="C29" s="48">
        <v>51812.0</v>
      </c>
      <c r="D29" s="48" t="s">
        <v>2993</v>
      </c>
      <c r="E29" s="135"/>
      <c r="F29" s="170"/>
      <c r="G29" s="142"/>
      <c r="H29" s="132">
        <v>2650.0</v>
      </c>
      <c r="I29" s="133"/>
      <c r="J29" s="134"/>
      <c r="K29" s="69"/>
      <c r="L29" s="21">
        <v>2650.0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48" t="s">
        <v>2994</v>
      </c>
      <c r="C30" s="48">
        <v>10001.0</v>
      </c>
      <c r="D30" s="48" t="s">
        <v>20</v>
      </c>
      <c r="E30" s="135"/>
      <c r="F30" s="167"/>
      <c r="G30" s="130"/>
      <c r="H30" s="132">
        <v>10000.0</v>
      </c>
      <c r="I30" s="139"/>
      <c r="J30" s="137"/>
      <c r="K30" s="69"/>
      <c r="L30" s="21">
        <v>10000.0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48" t="s">
        <v>2995</v>
      </c>
      <c r="C31" s="48">
        <v>56676.0</v>
      </c>
      <c r="D31" s="48" t="s">
        <v>1819</v>
      </c>
      <c r="E31" s="135"/>
      <c r="F31" s="170"/>
      <c r="G31" s="130"/>
      <c r="H31" s="132">
        <v>1250.0</v>
      </c>
      <c r="I31" s="133"/>
      <c r="J31" s="137"/>
      <c r="K31" s="69"/>
      <c r="L31" s="21">
        <v>1250.0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48" t="s">
        <v>2996</v>
      </c>
      <c r="C32" s="48">
        <v>50595.0</v>
      </c>
      <c r="D32" s="48" t="s">
        <v>245</v>
      </c>
      <c r="E32" s="135"/>
      <c r="F32" s="170"/>
      <c r="G32" s="130"/>
      <c r="H32" s="132">
        <v>700.0</v>
      </c>
      <c r="I32" s="139"/>
      <c r="J32" s="134"/>
      <c r="K32" s="69"/>
      <c r="L32" s="21">
        <v>700.0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48" t="s">
        <v>2997</v>
      </c>
      <c r="C33" s="48">
        <v>50595.0</v>
      </c>
      <c r="D33" s="48" t="s">
        <v>245</v>
      </c>
      <c r="E33" s="135"/>
      <c r="F33" s="167"/>
      <c r="G33" s="130"/>
      <c r="H33" s="132">
        <v>3600.0</v>
      </c>
      <c r="I33" s="139"/>
      <c r="J33" s="137"/>
      <c r="K33" s="69"/>
      <c r="L33" s="21">
        <v>3600.0</v>
      </c>
      <c r="M33" s="126">
        <v>0.0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48" t="s">
        <v>2998</v>
      </c>
      <c r="C34" s="48">
        <v>54401.0</v>
      </c>
      <c r="D34" s="48" t="s">
        <v>64</v>
      </c>
      <c r="E34" s="135"/>
      <c r="F34" s="170"/>
      <c r="G34" s="130"/>
      <c r="H34" s="132">
        <v>2500.0</v>
      </c>
      <c r="I34" s="133"/>
      <c r="J34" s="137"/>
      <c r="K34" s="69"/>
      <c r="L34" s="21">
        <v>2500.0</v>
      </c>
      <c r="M34" s="22">
        <f t="shared" ref="M34:M64" si="2">SUM(E34+F34+G34+H34+I34+J34+K34-L34)</f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48" t="s">
        <v>2999</v>
      </c>
      <c r="C35" s="48">
        <v>54401.0</v>
      </c>
      <c r="D35" s="48" t="s">
        <v>64</v>
      </c>
      <c r="E35" s="135"/>
      <c r="F35" s="170"/>
      <c r="G35" s="130"/>
      <c r="H35" s="132">
        <v>7500.0</v>
      </c>
      <c r="I35" s="133"/>
      <c r="J35" s="134"/>
      <c r="K35" s="69"/>
      <c r="L35" s="21">
        <v>7500.0</v>
      </c>
      <c r="M35" s="22">
        <f t="shared" si="2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48" t="s">
        <v>3000</v>
      </c>
      <c r="C36" s="48">
        <v>54401.0</v>
      </c>
      <c r="D36" s="48" t="s">
        <v>64</v>
      </c>
      <c r="E36" s="135"/>
      <c r="F36" s="167"/>
      <c r="G36" s="130"/>
      <c r="H36" s="132">
        <v>200.0</v>
      </c>
      <c r="I36" s="133"/>
      <c r="J36" s="137"/>
      <c r="K36" s="69"/>
      <c r="L36" s="21">
        <v>200.0</v>
      </c>
      <c r="M36" s="22">
        <f t="shared" si="2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48" t="s">
        <v>3001</v>
      </c>
      <c r="C37" s="48">
        <v>34920.0</v>
      </c>
      <c r="D37" s="48" t="s">
        <v>2712</v>
      </c>
      <c r="E37" s="135"/>
      <c r="F37" s="170"/>
      <c r="G37" s="130"/>
      <c r="H37" s="132">
        <v>5150.0</v>
      </c>
      <c r="I37" s="133"/>
      <c r="J37" s="137"/>
      <c r="K37" s="69"/>
      <c r="L37" s="21">
        <v>5150.0</v>
      </c>
      <c r="M37" s="22">
        <f t="shared" si="2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48" t="s">
        <v>3002</v>
      </c>
      <c r="C38" s="48">
        <v>51406.0</v>
      </c>
      <c r="D38" s="48" t="s">
        <v>238</v>
      </c>
      <c r="E38" s="129"/>
      <c r="F38" s="170"/>
      <c r="G38" s="130"/>
      <c r="H38" s="132"/>
      <c r="I38" s="133">
        <v>11750.0</v>
      </c>
      <c r="J38" s="157"/>
      <c r="K38" s="69"/>
      <c r="L38" s="21">
        <v>11750.0</v>
      </c>
      <c r="M38" s="22">
        <f t="shared" si="2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48" t="s">
        <v>3003</v>
      </c>
      <c r="C39" s="48">
        <v>44035.0</v>
      </c>
      <c r="D39" s="48" t="s">
        <v>800</v>
      </c>
      <c r="E39" s="135"/>
      <c r="F39" s="170"/>
      <c r="G39" s="130"/>
      <c r="H39" s="132">
        <v>4092.0</v>
      </c>
      <c r="I39" s="133"/>
      <c r="J39" s="137"/>
      <c r="K39" s="69"/>
      <c r="L39" s="21">
        <v>4092.0</v>
      </c>
      <c r="M39" s="22">
        <f t="shared" si="2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48" t="s">
        <v>3004</v>
      </c>
      <c r="C40" s="48">
        <v>45096.0</v>
      </c>
      <c r="D40" s="48" t="s">
        <v>354</v>
      </c>
      <c r="E40" s="135"/>
      <c r="F40" s="170"/>
      <c r="G40" s="130"/>
      <c r="H40" s="132">
        <v>42000.0</v>
      </c>
      <c r="I40" s="139"/>
      <c r="J40" s="137"/>
      <c r="K40" s="69"/>
      <c r="L40" s="21">
        <v>42000.0</v>
      </c>
      <c r="M40" s="22">
        <f t="shared" si="2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48" t="s">
        <v>3005</v>
      </c>
      <c r="C41" s="48">
        <v>58644.0</v>
      </c>
      <c r="D41" s="48" t="s">
        <v>3006</v>
      </c>
      <c r="E41" s="129"/>
      <c r="F41" s="169">
        <v>27000.0</v>
      </c>
      <c r="G41" s="130"/>
      <c r="H41" s="132"/>
      <c r="I41" s="133"/>
      <c r="J41" s="137"/>
      <c r="K41" s="69"/>
      <c r="L41" s="21">
        <v>27000.0</v>
      </c>
      <c r="M41" s="22">
        <f t="shared" si="2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48" t="s">
        <v>3007</v>
      </c>
      <c r="C42" s="48">
        <v>53095.0</v>
      </c>
      <c r="D42" s="48" t="s">
        <v>2091</v>
      </c>
      <c r="E42" s="129"/>
      <c r="F42" s="167"/>
      <c r="G42" s="130"/>
      <c r="H42" s="132"/>
      <c r="I42" s="133">
        <v>2500.0</v>
      </c>
      <c r="J42" s="137"/>
      <c r="K42" s="69"/>
      <c r="L42" s="21">
        <v>2500.0</v>
      </c>
      <c r="M42" s="22">
        <f t="shared" si="2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48" t="s">
        <v>3008</v>
      </c>
      <c r="C43" s="48">
        <v>13781.0</v>
      </c>
      <c r="D43" s="48" t="s">
        <v>289</v>
      </c>
      <c r="E43" s="81"/>
      <c r="F43" s="170"/>
      <c r="G43" s="130"/>
      <c r="H43" s="132">
        <v>27500.0</v>
      </c>
      <c r="I43" s="133"/>
      <c r="J43" s="134"/>
      <c r="K43" s="69"/>
      <c r="L43" s="21">
        <v>27500.0</v>
      </c>
      <c r="M43" s="22">
        <f t="shared" si="2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48" t="s">
        <v>3009</v>
      </c>
      <c r="C44" s="48">
        <v>54763.0</v>
      </c>
      <c r="D44" s="48" t="s">
        <v>521</v>
      </c>
      <c r="E44" s="129"/>
      <c r="F44" s="170">
        <v>1500.0</v>
      </c>
      <c r="G44" s="142"/>
      <c r="H44" s="132"/>
      <c r="I44" s="139"/>
      <c r="J44" s="134"/>
      <c r="K44" s="69"/>
      <c r="L44" s="21">
        <v>1500.0</v>
      </c>
      <c r="M44" s="22">
        <f t="shared" si="2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48" t="s">
        <v>3010</v>
      </c>
      <c r="C45" s="48">
        <v>50538.0</v>
      </c>
      <c r="D45" s="48" t="s">
        <v>558</v>
      </c>
      <c r="E45" s="129"/>
      <c r="F45" s="169"/>
      <c r="G45" s="142"/>
      <c r="H45" s="132">
        <v>350.0</v>
      </c>
      <c r="I45" s="133"/>
      <c r="J45" s="137"/>
      <c r="K45" s="69"/>
      <c r="L45" s="21">
        <v>350.0</v>
      </c>
      <c r="M45" s="22">
        <f t="shared" si="2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48" t="s">
        <v>3011</v>
      </c>
      <c r="C46" s="48">
        <v>43381.0</v>
      </c>
      <c r="D46" s="48" t="s">
        <v>388</v>
      </c>
      <c r="E46" s="135"/>
      <c r="F46" s="169"/>
      <c r="G46" s="130"/>
      <c r="H46" s="132">
        <v>11600.0</v>
      </c>
      <c r="I46" s="133"/>
      <c r="J46" s="134"/>
      <c r="K46" s="69"/>
      <c r="L46" s="21">
        <v>11600.0</v>
      </c>
      <c r="M46" s="22">
        <f t="shared" si="2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48" t="s">
        <v>3012</v>
      </c>
      <c r="C47" s="48">
        <v>21818.0</v>
      </c>
      <c r="D47" s="48" t="s">
        <v>78</v>
      </c>
      <c r="E47" s="129"/>
      <c r="F47" s="167"/>
      <c r="G47" s="130"/>
      <c r="H47" s="132">
        <v>5300.0</v>
      </c>
      <c r="I47" s="133"/>
      <c r="J47" s="137"/>
      <c r="K47" s="69"/>
      <c r="L47" s="21">
        <v>5300.0</v>
      </c>
      <c r="M47" s="22">
        <f t="shared" si="2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48" t="s">
        <v>3013</v>
      </c>
      <c r="C48" s="48">
        <v>52669.0</v>
      </c>
      <c r="D48" s="48" t="s">
        <v>1249</v>
      </c>
      <c r="E48" s="129"/>
      <c r="F48" s="167"/>
      <c r="G48" s="130"/>
      <c r="H48" s="132">
        <v>463.0</v>
      </c>
      <c r="I48" s="133"/>
      <c r="J48" s="134"/>
      <c r="K48" s="69"/>
      <c r="L48" s="21">
        <v>463.0</v>
      </c>
      <c r="M48" s="22">
        <f t="shared" si="2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48" t="s">
        <v>3014</v>
      </c>
      <c r="C49" s="48">
        <v>10008.0</v>
      </c>
      <c r="D49" s="48" t="s">
        <v>1167</v>
      </c>
      <c r="E49" s="129"/>
      <c r="F49" s="167"/>
      <c r="G49" s="130"/>
      <c r="H49" s="132">
        <v>15000.0</v>
      </c>
      <c r="I49" s="133"/>
      <c r="J49" s="137"/>
      <c r="K49" s="69"/>
      <c r="L49" s="21">
        <v>15000.0</v>
      </c>
      <c r="M49" s="22">
        <f t="shared" si="2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48" t="s">
        <v>3015</v>
      </c>
      <c r="C50" s="48">
        <v>52032.0</v>
      </c>
      <c r="D50" s="48" t="s">
        <v>76</v>
      </c>
      <c r="E50" s="129"/>
      <c r="F50" s="167"/>
      <c r="G50" s="130"/>
      <c r="H50" s="132">
        <v>5150.0</v>
      </c>
      <c r="I50" s="133"/>
      <c r="J50" s="137"/>
      <c r="K50" s="69"/>
      <c r="L50" s="21">
        <v>5150.0</v>
      </c>
      <c r="M50" s="22">
        <f t="shared" si="2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48" t="s">
        <v>3016</v>
      </c>
      <c r="C51" s="48">
        <v>53095.0</v>
      </c>
      <c r="D51" s="48" t="s">
        <v>2091</v>
      </c>
      <c r="E51" s="135"/>
      <c r="F51" s="167"/>
      <c r="G51" s="130"/>
      <c r="H51" s="132"/>
      <c r="I51" s="139">
        <v>10000.0</v>
      </c>
      <c r="J51" s="137"/>
      <c r="K51" s="69"/>
      <c r="L51" s="21">
        <v>10000.0</v>
      </c>
      <c r="M51" s="22">
        <f t="shared" si="2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48" t="s">
        <v>3017</v>
      </c>
      <c r="C52" s="48">
        <v>53634.0</v>
      </c>
      <c r="D52" s="48" t="s">
        <v>1883</v>
      </c>
      <c r="E52" s="135"/>
      <c r="F52" s="167"/>
      <c r="G52" s="142"/>
      <c r="H52" s="132">
        <v>2500.0</v>
      </c>
      <c r="I52" s="139"/>
      <c r="J52" s="134"/>
      <c r="K52" s="69"/>
      <c r="L52" s="21">
        <v>2500.0</v>
      </c>
      <c r="M52" s="22">
        <f t="shared" si="2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48" t="s">
        <v>3018</v>
      </c>
      <c r="C53" s="48">
        <v>51978.0</v>
      </c>
      <c r="D53" s="48" t="s">
        <v>992</v>
      </c>
      <c r="E53" s="135"/>
      <c r="F53" s="167"/>
      <c r="G53" s="130"/>
      <c r="H53" s="132"/>
      <c r="I53" s="139">
        <v>5000.0</v>
      </c>
      <c r="J53" s="134"/>
      <c r="K53" s="69"/>
      <c r="L53" s="21">
        <v>5000.0</v>
      </c>
      <c r="M53" s="22">
        <f t="shared" si="2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48" t="s">
        <v>3019</v>
      </c>
      <c r="C54" s="48">
        <v>50177.0</v>
      </c>
      <c r="D54" s="48" t="s">
        <v>3020</v>
      </c>
      <c r="E54" s="129"/>
      <c r="F54" s="167"/>
      <c r="G54" s="130"/>
      <c r="H54" s="132"/>
      <c r="I54" s="139">
        <v>4600.0</v>
      </c>
      <c r="J54" s="134"/>
      <c r="K54" s="69"/>
      <c r="L54" s="21">
        <v>4600.0</v>
      </c>
      <c r="M54" s="22">
        <f t="shared" si="2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48" t="s">
        <v>3021</v>
      </c>
      <c r="C55" s="48">
        <v>51978.0</v>
      </c>
      <c r="D55" s="48" t="s">
        <v>992</v>
      </c>
      <c r="E55" s="135"/>
      <c r="F55" s="167"/>
      <c r="G55" s="142"/>
      <c r="H55" s="132"/>
      <c r="I55" s="139">
        <v>6250.0</v>
      </c>
      <c r="J55" s="137"/>
      <c r="K55" s="69"/>
      <c r="L55" s="21">
        <v>6250.0</v>
      </c>
      <c r="M55" s="22">
        <f t="shared" si="2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48" t="s">
        <v>3022</v>
      </c>
      <c r="C56" s="48">
        <v>41982.0</v>
      </c>
      <c r="D56" s="48" t="s">
        <v>2699</v>
      </c>
      <c r="E56" s="129"/>
      <c r="F56" s="167"/>
      <c r="G56" s="142"/>
      <c r="H56" s="132">
        <v>2650.0</v>
      </c>
      <c r="I56" s="139"/>
      <c r="J56" s="134"/>
      <c r="K56" s="69"/>
      <c r="L56" s="21">
        <v>2650.0</v>
      </c>
      <c r="M56" s="22">
        <f t="shared" si="2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48" t="s">
        <v>3023</v>
      </c>
      <c r="C57" s="48">
        <v>50436.0</v>
      </c>
      <c r="D57" s="48" t="s">
        <v>247</v>
      </c>
      <c r="E57" s="129"/>
      <c r="F57" s="167"/>
      <c r="G57" s="142"/>
      <c r="H57" s="132">
        <v>500.0</v>
      </c>
      <c r="I57" s="139"/>
      <c r="J57" s="137"/>
      <c r="K57" s="69"/>
      <c r="L57" s="21">
        <v>35000.0</v>
      </c>
      <c r="M57" s="22">
        <f t="shared" si="2"/>
        <v>-34500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48" t="s">
        <v>3024</v>
      </c>
      <c r="C58" s="48">
        <v>42052.0</v>
      </c>
      <c r="D58" s="48" t="s">
        <v>497</v>
      </c>
      <c r="E58" s="135"/>
      <c r="F58" s="170"/>
      <c r="G58" s="142"/>
      <c r="H58" s="132">
        <v>5150.0</v>
      </c>
      <c r="I58" s="139"/>
      <c r="J58" s="137"/>
      <c r="K58" s="69"/>
      <c r="L58" s="21">
        <v>5150.0</v>
      </c>
      <c r="M58" s="22">
        <f t="shared" si="2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48" t="s">
        <v>3025</v>
      </c>
      <c r="C59" s="48">
        <v>53364.0</v>
      </c>
      <c r="D59" s="48" t="s">
        <v>1597</v>
      </c>
      <c r="E59" s="135"/>
      <c r="F59" s="167"/>
      <c r="G59" s="142"/>
      <c r="H59" s="132">
        <v>5350.0</v>
      </c>
      <c r="I59" s="139"/>
      <c r="J59" s="137"/>
      <c r="K59" s="69"/>
      <c r="L59" s="21">
        <v>5350.0</v>
      </c>
      <c r="M59" s="22">
        <f t="shared" si="2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48" t="s">
        <v>3026</v>
      </c>
      <c r="C60" s="48">
        <v>58931.0</v>
      </c>
      <c r="D60" s="48" t="s">
        <v>1200</v>
      </c>
      <c r="E60" s="135"/>
      <c r="F60" s="167"/>
      <c r="G60" s="142"/>
      <c r="H60" s="132">
        <v>1900.0</v>
      </c>
      <c r="I60" s="139"/>
      <c r="J60" s="137"/>
      <c r="K60" s="69"/>
      <c r="L60" s="21">
        <v>1900.0</v>
      </c>
      <c r="M60" s="22">
        <f t="shared" si="2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48" t="s">
        <v>3027</v>
      </c>
      <c r="C61" s="48">
        <v>57462.0</v>
      </c>
      <c r="D61" s="48" t="s">
        <v>673</v>
      </c>
      <c r="E61" s="135"/>
      <c r="F61" s="167"/>
      <c r="G61" s="142"/>
      <c r="H61" s="132"/>
      <c r="I61" s="139">
        <v>3900.0</v>
      </c>
      <c r="J61" s="137"/>
      <c r="K61" s="69"/>
      <c r="L61" s="21">
        <v>3900.0</v>
      </c>
      <c r="M61" s="22">
        <f t="shared" si="2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48" t="s">
        <v>3028</v>
      </c>
      <c r="C62" s="48">
        <v>52240.0</v>
      </c>
      <c r="D62" s="48" t="s">
        <v>641</v>
      </c>
      <c r="E62" s="135"/>
      <c r="F62" s="167"/>
      <c r="G62" s="142"/>
      <c r="H62" s="132"/>
      <c r="I62" s="139">
        <v>4950.0</v>
      </c>
      <c r="J62" s="137"/>
      <c r="K62" s="69"/>
      <c r="L62" s="21">
        <v>4950.0</v>
      </c>
      <c r="M62" s="22">
        <f t="shared" si="2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48" t="s">
        <v>3029</v>
      </c>
      <c r="C63" s="48">
        <v>53283.0</v>
      </c>
      <c r="D63" s="48" t="s">
        <v>45</v>
      </c>
      <c r="E63" s="135"/>
      <c r="F63" s="167"/>
      <c r="G63" s="142"/>
      <c r="H63" s="132">
        <v>2500.0</v>
      </c>
      <c r="I63" s="139"/>
      <c r="J63" s="137"/>
      <c r="K63" s="69"/>
      <c r="L63" s="21">
        <v>2500.0</v>
      </c>
      <c r="M63" s="22">
        <f t="shared" si="2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48" t="s">
        <v>3030</v>
      </c>
      <c r="C64" s="48">
        <v>15374.0</v>
      </c>
      <c r="D64" s="48" t="s">
        <v>460</v>
      </c>
      <c r="E64" s="135"/>
      <c r="F64" s="170"/>
      <c r="G64" s="142"/>
      <c r="H64" s="132"/>
      <c r="I64" s="139">
        <v>2752.0</v>
      </c>
      <c r="J64" s="134"/>
      <c r="K64" s="69"/>
      <c r="L64" s="21">
        <v>2752.0</v>
      </c>
      <c r="M64" s="22">
        <f t="shared" si="2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48" t="s">
        <v>3031</v>
      </c>
      <c r="C65" s="48">
        <v>51697.0</v>
      </c>
      <c r="D65" s="48" t="s">
        <v>434</v>
      </c>
      <c r="E65" s="135"/>
      <c r="F65" s="167"/>
      <c r="G65" s="142"/>
      <c r="H65" s="132"/>
      <c r="I65" s="139" t="s">
        <v>3032</v>
      </c>
      <c r="J65" s="134">
        <v>5100.0</v>
      </c>
      <c r="K65" s="69"/>
      <c r="L65" s="21">
        <v>5100.0</v>
      </c>
      <c r="M65" s="126">
        <v>0.0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48" t="s">
        <v>3033</v>
      </c>
      <c r="C66" s="48">
        <v>55380.0</v>
      </c>
      <c r="D66" s="48" t="s">
        <v>3034</v>
      </c>
      <c r="E66" s="135"/>
      <c r="F66" s="167"/>
      <c r="G66" s="142"/>
      <c r="H66" s="132"/>
      <c r="I66" s="139">
        <v>6400.0</v>
      </c>
      <c r="J66" s="137"/>
      <c r="K66" s="69"/>
      <c r="L66" s="21">
        <v>6400.0</v>
      </c>
      <c r="M66" s="22">
        <f t="shared" ref="M66:M115" si="3">SUM(E66+F66+G66+H66+I66+J66+K66-L66)</f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48" t="s">
        <v>3035</v>
      </c>
      <c r="C67" s="48">
        <v>42071.0</v>
      </c>
      <c r="D67" s="48" t="s">
        <v>98</v>
      </c>
      <c r="E67" s="129"/>
      <c r="F67" s="170"/>
      <c r="G67" s="142"/>
      <c r="H67" s="132"/>
      <c r="I67" s="139">
        <v>663.0</v>
      </c>
      <c r="J67" s="137"/>
      <c r="K67" s="69"/>
      <c r="L67" s="21">
        <v>663.0</v>
      </c>
      <c r="M67" s="22">
        <f t="shared" si="3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48" t="s">
        <v>3036</v>
      </c>
      <c r="C68" s="48">
        <v>50184.0</v>
      </c>
      <c r="D68" s="48" t="s">
        <v>1411</v>
      </c>
      <c r="E68" s="129"/>
      <c r="F68" s="170"/>
      <c r="G68" s="142"/>
      <c r="H68" s="132">
        <v>2784.0</v>
      </c>
      <c r="I68" s="139"/>
      <c r="J68" s="134"/>
      <c r="K68" s="69"/>
      <c r="L68" s="21">
        <v>2784.0</v>
      </c>
      <c r="M68" s="22">
        <f t="shared" si="3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48" t="s">
        <v>3037</v>
      </c>
      <c r="C69" s="48">
        <v>20541.0</v>
      </c>
      <c r="D69" s="48" t="s">
        <v>275</v>
      </c>
      <c r="E69" s="129"/>
      <c r="F69" s="170"/>
      <c r="G69" s="142"/>
      <c r="H69" s="132">
        <v>252.0</v>
      </c>
      <c r="I69" s="139"/>
      <c r="J69" s="134"/>
      <c r="K69" s="69"/>
      <c r="L69" s="21">
        <v>252.0</v>
      </c>
      <c r="M69" s="22">
        <f t="shared" si="3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48" t="s">
        <v>3038</v>
      </c>
      <c r="C70" s="48">
        <v>50436.0</v>
      </c>
      <c r="D70" s="48" t="s">
        <v>247</v>
      </c>
      <c r="E70" s="129"/>
      <c r="F70" s="170"/>
      <c r="G70" s="142"/>
      <c r="H70" s="132">
        <v>1500.0</v>
      </c>
      <c r="I70" s="139"/>
      <c r="J70" s="134"/>
      <c r="K70" s="69"/>
      <c r="L70" s="21">
        <v>1500.0</v>
      </c>
      <c r="M70" s="22">
        <f t="shared" si="3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48" t="s">
        <v>3039</v>
      </c>
      <c r="C71" s="48">
        <v>54899.0</v>
      </c>
      <c r="D71" s="48" t="s">
        <v>1183</v>
      </c>
      <c r="E71" s="129"/>
      <c r="F71" s="170"/>
      <c r="G71" s="142"/>
      <c r="H71" s="132">
        <v>5000.0</v>
      </c>
      <c r="I71" s="139"/>
      <c r="J71" s="134"/>
      <c r="K71" s="69"/>
      <c r="L71" s="21">
        <v>5000.0</v>
      </c>
      <c r="M71" s="22">
        <f t="shared" si="3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48" t="s">
        <v>3040</v>
      </c>
      <c r="C72" s="48">
        <v>58407.0</v>
      </c>
      <c r="D72" s="48" t="s">
        <v>3041</v>
      </c>
      <c r="E72" s="129"/>
      <c r="F72" s="170"/>
      <c r="G72" s="142"/>
      <c r="H72" s="132">
        <v>2500.0</v>
      </c>
      <c r="I72" s="139"/>
      <c r="J72" s="134"/>
      <c r="K72" s="69"/>
      <c r="L72" s="21">
        <v>2500.0</v>
      </c>
      <c r="M72" s="22">
        <f t="shared" si="3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48" t="s">
        <v>3042</v>
      </c>
      <c r="C73" s="48">
        <v>57125.0</v>
      </c>
      <c r="D73" s="48" t="s">
        <v>375</v>
      </c>
      <c r="E73" s="129"/>
      <c r="F73" s="170"/>
      <c r="G73" s="142"/>
      <c r="H73" s="132">
        <v>1250.0</v>
      </c>
      <c r="I73" s="139"/>
      <c r="J73" s="134"/>
      <c r="K73" s="69"/>
      <c r="L73" s="21">
        <v>1250.0</v>
      </c>
      <c r="M73" s="22">
        <f t="shared" si="3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48" t="s">
        <v>3043</v>
      </c>
      <c r="C74" s="48">
        <v>51406.0</v>
      </c>
      <c r="D74" s="48" t="s">
        <v>238</v>
      </c>
      <c r="E74" s="129"/>
      <c r="F74" s="170"/>
      <c r="G74" s="142"/>
      <c r="H74" s="132"/>
      <c r="I74" s="139">
        <v>5200.0</v>
      </c>
      <c r="J74" s="134"/>
      <c r="K74" s="69"/>
      <c r="L74" s="21">
        <v>5200.0</v>
      </c>
      <c r="M74" s="22">
        <f t="shared" si="3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48" t="s">
        <v>3044</v>
      </c>
      <c r="C75" s="48">
        <v>50810.0</v>
      </c>
      <c r="D75" s="48" t="s">
        <v>3045</v>
      </c>
      <c r="E75" s="129"/>
      <c r="F75" s="170"/>
      <c r="G75" s="142">
        <v>7750.0</v>
      </c>
      <c r="H75" s="132"/>
      <c r="I75" s="139"/>
      <c r="J75" s="134"/>
      <c r="K75" s="69"/>
      <c r="L75" s="21">
        <v>7750.0</v>
      </c>
      <c r="M75" s="22">
        <f t="shared" si="3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48" t="s">
        <v>3046</v>
      </c>
      <c r="C76" s="48">
        <v>48631.0</v>
      </c>
      <c r="D76" s="48" t="s">
        <v>112</v>
      </c>
      <c r="E76" s="129"/>
      <c r="F76" s="170"/>
      <c r="G76" s="142"/>
      <c r="H76" s="132">
        <v>8100.0</v>
      </c>
      <c r="I76" s="139"/>
      <c r="J76" s="134"/>
      <c r="K76" s="69"/>
      <c r="L76" s="21">
        <v>8100.0</v>
      </c>
      <c r="M76" s="22">
        <f t="shared" si="3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48" t="s">
        <v>3047</v>
      </c>
      <c r="C77" s="48">
        <v>48631.0</v>
      </c>
      <c r="D77" s="48" t="s">
        <v>112</v>
      </c>
      <c r="E77" s="129"/>
      <c r="F77" s="170"/>
      <c r="G77" s="142"/>
      <c r="H77" s="132">
        <v>2500.0</v>
      </c>
      <c r="I77" s="139"/>
      <c r="J77" s="134"/>
      <c r="K77" s="69"/>
      <c r="L77" s="21">
        <v>2500.0</v>
      </c>
      <c r="M77" s="22">
        <f t="shared" si="3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48" t="s">
        <v>3048</v>
      </c>
      <c r="C78" s="48">
        <v>56387.0</v>
      </c>
      <c r="D78" s="48" t="s">
        <v>649</v>
      </c>
      <c r="E78" s="129"/>
      <c r="F78" s="170"/>
      <c r="G78" s="142"/>
      <c r="H78" s="132"/>
      <c r="I78" s="139">
        <v>600.0</v>
      </c>
      <c r="J78" s="134"/>
      <c r="K78" s="69"/>
      <c r="L78" s="21">
        <v>600.0</v>
      </c>
      <c r="M78" s="22">
        <f t="shared" si="3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48" t="s">
        <v>3049</v>
      </c>
      <c r="C79" s="48">
        <v>39317.0</v>
      </c>
      <c r="D79" s="48" t="s">
        <v>37</v>
      </c>
      <c r="E79" s="129"/>
      <c r="F79" s="170"/>
      <c r="G79" s="142"/>
      <c r="H79" s="132"/>
      <c r="I79" s="139">
        <v>5150.0</v>
      </c>
      <c r="J79" s="134"/>
      <c r="K79" s="69"/>
      <c r="L79" s="21">
        <v>5150.0</v>
      </c>
      <c r="M79" s="22">
        <f t="shared" si="3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48" t="s">
        <v>3050</v>
      </c>
      <c r="C80" s="48">
        <v>10006.0</v>
      </c>
      <c r="D80" s="48" t="s">
        <v>196</v>
      </c>
      <c r="E80" s="129"/>
      <c r="F80" s="170"/>
      <c r="G80" s="142"/>
      <c r="H80" s="132">
        <v>6000.0</v>
      </c>
      <c r="I80" s="139"/>
      <c r="J80" s="134"/>
      <c r="K80" s="69"/>
      <c r="L80" s="21">
        <v>6000.0</v>
      </c>
      <c r="M80" s="22">
        <f t="shared" si="3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48" t="s">
        <v>3051</v>
      </c>
      <c r="C81" s="48">
        <v>13762.0</v>
      </c>
      <c r="D81" s="48" t="s">
        <v>1873</v>
      </c>
      <c r="E81" s="129"/>
      <c r="F81" s="170">
        <v>34500.0</v>
      </c>
      <c r="G81" s="142"/>
      <c r="H81" s="132"/>
      <c r="I81" s="139"/>
      <c r="J81" s="134"/>
      <c r="K81" s="69"/>
      <c r="L81" s="21">
        <v>34500.0</v>
      </c>
      <c r="M81" s="22">
        <f t="shared" si="3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48" t="s">
        <v>3052</v>
      </c>
      <c r="C82" s="48">
        <v>22332.0</v>
      </c>
      <c r="D82" s="48" t="s">
        <v>22</v>
      </c>
      <c r="E82" s="129"/>
      <c r="F82" s="170"/>
      <c r="G82" s="142"/>
      <c r="H82" s="132">
        <v>1500.0</v>
      </c>
      <c r="I82" s="139"/>
      <c r="J82" s="134"/>
      <c r="K82" s="69"/>
      <c r="L82" s="21">
        <v>1500.0</v>
      </c>
      <c r="M82" s="22">
        <f t="shared" si="3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48" t="s">
        <v>3053</v>
      </c>
      <c r="C83" s="48">
        <v>48973.0</v>
      </c>
      <c r="D83" s="48" t="s">
        <v>284</v>
      </c>
      <c r="E83" s="129"/>
      <c r="F83" s="170"/>
      <c r="G83" s="142"/>
      <c r="H83" s="132">
        <v>10000.0</v>
      </c>
      <c r="I83" s="139"/>
      <c r="J83" s="134"/>
      <c r="K83" s="69"/>
      <c r="L83" s="21">
        <v>10000.0</v>
      </c>
      <c r="M83" s="22">
        <f t="shared" si="3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48" t="s">
        <v>3054</v>
      </c>
      <c r="C84" s="48">
        <v>59753.0</v>
      </c>
      <c r="D84" s="48" t="s">
        <v>3055</v>
      </c>
      <c r="E84" s="129"/>
      <c r="F84" s="170"/>
      <c r="G84" s="142"/>
      <c r="H84" s="132">
        <v>27000.0</v>
      </c>
      <c r="I84" s="139"/>
      <c r="J84" s="134"/>
      <c r="K84" s="69"/>
      <c r="L84" s="21">
        <v>27000.0</v>
      </c>
      <c r="M84" s="22">
        <f t="shared" si="3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48" t="s">
        <v>3056</v>
      </c>
      <c r="C85" s="48">
        <v>53372.0</v>
      </c>
      <c r="D85" s="48" t="s">
        <v>3057</v>
      </c>
      <c r="E85" s="129"/>
      <c r="F85" s="170"/>
      <c r="G85" s="142"/>
      <c r="H85" s="132">
        <v>3600.0</v>
      </c>
      <c r="I85" s="139"/>
      <c r="J85" s="134"/>
      <c r="K85" s="69"/>
      <c r="L85" s="21">
        <v>3600.0</v>
      </c>
      <c r="M85" s="22">
        <f t="shared" si="3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48" t="s">
        <v>3058</v>
      </c>
      <c r="C86" s="48">
        <v>35245.0</v>
      </c>
      <c r="D86" s="48" t="s">
        <v>291</v>
      </c>
      <c r="E86" s="129"/>
      <c r="F86" s="170"/>
      <c r="G86" s="142"/>
      <c r="H86" s="132">
        <v>32800.0</v>
      </c>
      <c r="I86" s="139"/>
      <c r="J86" s="134"/>
      <c r="K86" s="69"/>
      <c r="L86" s="21">
        <v>32800.0</v>
      </c>
      <c r="M86" s="22">
        <f t="shared" si="3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48" t="s">
        <v>3059</v>
      </c>
      <c r="C87" s="48">
        <v>57833.0</v>
      </c>
      <c r="D87" s="48" t="s">
        <v>3060</v>
      </c>
      <c r="E87" s="129"/>
      <c r="F87" s="170"/>
      <c r="G87" s="142"/>
      <c r="H87" s="132">
        <v>3600.0</v>
      </c>
      <c r="I87" s="139"/>
      <c r="J87" s="134"/>
      <c r="K87" s="69"/>
      <c r="L87" s="21">
        <v>3600.0</v>
      </c>
      <c r="M87" s="22">
        <f t="shared" si="3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48" t="s">
        <v>3061</v>
      </c>
      <c r="C88" s="48">
        <v>58148.0</v>
      </c>
      <c r="D88" s="48" t="s">
        <v>1680</v>
      </c>
      <c r="E88" s="129"/>
      <c r="F88" s="170"/>
      <c r="G88" s="142"/>
      <c r="H88" s="132">
        <v>138000.0</v>
      </c>
      <c r="I88" s="139"/>
      <c r="J88" s="134"/>
      <c r="K88" s="69"/>
      <c r="L88" s="21">
        <v>138000.0</v>
      </c>
      <c r="M88" s="22">
        <f t="shared" si="3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48" t="s">
        <v>3062</v>
      </c>
      <c r="C89" s="48">
        <v>21384.0</v>
      </c>
      <c r="D89" s="48" t="s">
        <v>243</v>
      </c>
      <c r="E89" s="129"/>
      <c r="F89" s="170"/>
      <c r="G89" s="142"/>
      <c r="H89" s="132"/>
      <c r="I89" s="139"/>
      <c r="J89" s="134">
        <v>1250.0</v>
      </c>
      <c r="K89" s="69"/>
      <c r="L89" s="21">
        <v>1250.0</v>
      </c>
      <c r="M89" s="22">
        <f t="shared" si="3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48" t="s">
        <v>3063</v>
      </c>
      <c r="C90" s="48">
        <v>58930.0</v>
      </c>
      <c r="D90" s="48" t="s">
        <v>427</v>
      </c>
      <c r="E90" s="129"/>
      <c r="F90" s="170"/>
      <c r="G90" s="142"/>
      <c r="H90" s="132"/>
      <c r="I90" s="139">
        <v>7650.0</v>
      </c>
      <c r="J90" s="134"/>
      <c r="K90" s="69"/>
      <c r="L90" s="21">
        <v>7650.0</v>
      </c>
      <c r="M90" s="22">
        <f t="shared" si="3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48" t="s">
        <v>3064</v>
      </c>
      <c r="C91" s="48">
        <v>44231.0</v>
      </c>
      <c r="D91" s="48" t="s">
        <v>3065</v>
      </c>
      <c r="E91" s="129"/>
      <c r="F91" s="170"/>
      <c r="G91" s="142"/>
      <c r="H91" s="132">
        <v>2750.0</v>
      </c>
      <c r="I91" s="139"/>
      <c r="J91" s="134"/>
      <c r="K91" s="69"/>
      <c r="L91" s="21">
        <v>2750.0</v>
      </c>
      <c r="M91" s="22">
        <f t="shared" si="3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48" t="s">
        <v>3066</v>
      </c>
      <c r="C92" s="48">
        <v>50596.0</v>
      </c>
      <c r="D92" s="48" t="s">
        <v>623</v>
      </c>
      <c r="E92" s="129"/>
      <c r="F92" s="170"/>
      <c r="G92" s="142"/>
      <c r="H92" s="132">
        <v>41250.0</v>
      </c>
      <c r="I92" s="139"/>
      <c r="J92" s="134"/>
      <c r="K92" s="69"/>
      <c r="L92" s="21">
        <v>41250.0</v>
      </c>
      <c r="M92" s="22">
        <f t="shared" si="3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48" t="s">
        <v>3067</v>
      </c>
      <c r="C93" s="48">
        <v>50596.0</v>
      </c>
      <c r="D93" s="48" t="s">
        <v>623</v>
      </c>
      <c r="E93" s="129"/>
      <c r="F93" s="170"/>
      <c r="G93" s="142"/>
      <c r="H93" s="132">
        <v>2500.0</v>
      </c>
      <c r="I93" s="139"/>
      <c r="J93" s="134"/>
      <c r="K93" s="69"/>
      <c r="L93" s="21">
        <v>2500.0</v>
      </c>
      <c r="M93" s="22">
        <f t="shared" si="3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48" t="s">
        <v>3068</v>
      </c>
      <c r="C94" s="48">
        <v>10001.0</v>
      </c>
      <c r="D94" s="48" t="s">
        <v>20</v>
      </c>
      <c r="E94" s="129">
        <v>300.0</v>
      </c>
      <c r="F94" s="170"/>
      <c r="G94" s="142"/>
      <c r="H94" s="132"/>
      <c r="I94" s="139"/>
      <c r="J94" s="134"/>
      <c r="K94" s="69"/>
      <c r="L94" s="21">
        <v>300.0</v>
      </c>
      <c r="M94" s="22">
        <f t="shared" si="3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48" t="s">
        <v>3069</v>
      </c>
      <c r="C95" s="48">
        <v>22332.0</v>
      </c>
      <c r="D95" s="48" t="s">
        <v>22</v>
      </c>
      <c r="E95" s="129"/>
      <c r="F95" s="170"/>
      <c r="G95" s="142"/>
      <c r="H95" s="132">
        <v>1750.0</v>
      </c>
      <c r="I95" s="139"/>
      <c r="J95" s="134"/>
      <c r="K95" s="69"/>
      <c r="L95" s="21">
        <v>1750.0</v>
      </c>
      <c r="M95" s="22">
        <f t="shared" si="3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48" t="s">
        <v>3070</v>
      </c>
      <c r="C96" s="48">
        <v>46927.0</v>
      </c>
      <c r="D96" s="48" t="s">
        <v>3071</v>
      </c>
      <c r="E96" s="129"/>
      <c r="F96" s="170"/>
      <c r="G96" s="142"/>
      <c r="H96" s="132">
        <v>3600.0</v>
      </c>
      <c r="I96" s="139"/>
      <c r="J96" s="134"/>
      <c r="K96" s="69"/>
      <c r="L96" s="21">
        <v>3600.0</v>
      </c>
      <c r="M96" s="22">
        <f t="shared" si="3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48" t="s">
        <v>3072</v>
      </c>
      <c r="C97" s="48">
        <v>55898.0</v>
      </c>
      <c r="D97" s="48" t="s">
        <v>3073</v>
      </c>
      <c r="E97" s="129"/>
      <c r="F97" s="170"/>
      <c r="G97" s="142"/>
      <c r="H97" s="132">
        <v>5000.0</v>
      </c>
      <c r="I97" s="139"/>
      <c r="J97" s="134"/>
      <c r="K97" s="69"/>
      <c r="L97" s="21">
        <v>5000.0</v>
      </c>
      <c r="M97" s="22">
        <f t="shared" si="3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48" t="s">
        <v>3074</v>
      </c>
      <c r="C98" s="48">
        <v>55898.0</v>
      </c>
      <c r="D98" s="48" t="s">
        <v>3073</v>
      </c>
      <c r="E98" s="129"/>
      <c r="F98" s="170"/>
      <c r="G98" s="142"/>
      <c r="H98" s="132">
        <v>5000.0</v>
      </c>
      <c r="I98" s="139"/>
      <c r="J98" s="134"/>
      <c r="K98" s="69"/>
      <c r="L98" s="21">
        <v>5000.0</v>
      </c>
      <c r="M98" s="22">
        <f t="shared" si="3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48" t="s">
        <v>3075</v>
      </c>
      <c r="C99" s="48">
        <v>22332.0</v>
      </c>
      <c r="D99" s="48" t="s">
        <v>22</v>
      </c>
      <c r="E99" s="129"/>
      <c r="F99" s="170"/>
      <c r="G99" s="142"/>
      <c r="H99" s="132">
        <v>5650.0</v>
      </c>
      <c r="I99" s="139"/>
      <c r="J99" s="134"/>
      <c r="K99" s="69"/>
      <c r="L99" s="21">
        <v>5650.0</v>
      </c>
      <c r="M99" s="22">
        <f t="shared" si="3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48" t="s">
        <v>3076</v>
      </c>
      <c r="C100" s="48">
        <v>52669.0</v>
      </c>
      <c r="D100" s="48" t="s">
        <v>1249</v>
      </c>
      <c r="E100" s="129"/>
      <c r="F100" s="170"/>
      <c r="G100" s="142"/>
      <c r="H100" s="132">
        <v>36600.0</v>
      </c>
      <c r="I100" s="139"/>
      <c r="J100" s="134"/>
      <c r="K100" s="69"/>
      <c r="L100" s="21">
        <v>36600.0</v>
      </c>
      <c r="M100" s="22">
        <f t="shared" si="3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48" t="s">
        <v>3077</v>
      </c>
      <c r="C101" s="48">
        <v>21818.0</v>
      </c>
      <c r="D101" s="48" t="s">
        <v>78</v>
      </c>
      <c r="E101" s="129"/>
      <c r="F101" s="170"/>
      <c r="G101" s="142"/>
      <c r="H101" s="132">
        <v>450.0</v>
      </c>
      <c r="I101" s="139"/>
      <c r="J101" s="134"/>
      <c r="K101" s="69"/>
      <c r="L101" s="21">
        <v>450.0</v>
      </c>
      <c r="M101" s="22">
        <f t="shared" si="3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48" t="s">
        <v>3078</v>
      </c>
      <c r="C102" s="48">
        <v>26831.0</v>
      </c>
      <c r="D102" s="48" t="s">
        <v>199</v>
      </c>
      <c r="E102" s="129"/>
      <c r="F102" s="170"/>
      <c r="G102" s="142"/>
      <c r="H102" s="132"/>
      <c r="I102" s="139">
        <v>12500.0</v>
      </c>
      <c r="J102" s="134"/>
      <c r="K102" s="69"/>
      <c r="L102" s="21">
        <v>12500.0</v>
      </c>
      <c r="M102" s="22">
        <f t="shared" si="3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48" t="s">
        <v>3079</v>
      </c>
      <c r="C103" s="48">
        <v>21818.0</v>
      </c>
      <c r="D103" s="48" t="s">
        <v>78</v>
      </c>
      <c r="E103" s="129"/>
      <c r="F103" s="170"/>
      <c r="G103" s="142"/>
      <c r="H103" s="132">
        <v>300.0</v>
      </c>
      <c r="I103" s="139"/>
      <c r="J103" s="134"/>
      <c r="K103" s="69"/>
      <c r="L103" s="21">
        <v>300.0</v>
      </c>
      <c r="M103" s="22">
        <f t="shared" si="3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3">
        <v>100.0</v>
      </c>
      <c r="B104" s="48" t="s">
        <v>3080</v>
      </c>
      <c r="C104" s="48">
        <v>49918.0</v>
      </c>
      <c r="D104" s="48" t="s">
        <v>715</v>
      </c>
      <c r="E104" s="129"/>
      <c r="F104" s="170"/>
      <c r="G104" s="142">
        <v>3750.0</v>
      </c>
      <c r="H104" s="132"/>
      <c r="I104" s="139"/>
      <c r="J104" s="134"/>
      <c r="K104" s="69"/>
      <c r="L104" s="21">
        <v>3750.0</v>
      </c>
      <c r="M104" s="22">
        <f t="shared" si="3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3">
        <v>101.0</v>
      </c>
      <c r="B105" s="48" t="s">
        <v>3081</v>
      </c>
      <c r="C105" s="48">
        <v>50342.0</v>
      </c>
      <c r="D105" s="48" t="s">
        <v>463</v>
      </c>
      <c r="E105" s="129"/>
      <c r="F105" s="170"/>
      <c r="G105" s="142">
        <v>2650.0</v>
      </c>
      <c r="H105" s="132"/>
      <c r="I105" s="139"/>
      <c r="J105" s="134"/>
      <c r="K105" s="69"/>
      <c r="L105" s="21">
        <v>2650.0</v>
      </c>
      <c r="M105" s="22">
        <f t="shared" si="3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3">
        <v>102.0</v>
      </c>
      <c r="B106" s="48" t="s">
        <v>3082</v>
      </c>
      <c r="C106" s="48">
        <v>50342.0</v>
      </c>
      <c r="D106" s="48" t="s">
        <v>463</v>
      </c>
      <c r="E106" s="129"/>
      <c r="F106" s="170"/>
      <c r="G106" s="142">
        <v>102.0</v>
      </c>
      <c r="H106" s="132"/>
      <c r="I106" s="139"/>
      <c r="J106" s="134"/>
      <c r="K106" s="69"/>
      <c r="L106" s="21">
        <v>102.0</v>
      </c>
      <c r="M106" s="22">
        <f t="shared" si="3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3">
        <v>103.0</v>
      </c>
      <c r="B107" s="48" t="s">
        <v>3083</v>
      </c>
      <c r="C107" s="48">
        <v>35245.0</v>
      </c>
      <c r="D107" s="48" t="s">
        <v>291</v>
      </c>
      <c r="E107" s="129"/>
      <c r="F107" s="170"/>
      <c r="G107" s="142">
        <v>300.0</v>
      </c>
      <c r="H107" s="132"/>
      <c r="I107" s="139"/>
      <c r="J107" s="134"/>
      <c r="K107" s="69"/>
      <c r="L107" s="21">
        <v>300.0</v>
      </c>
      <c r="M107" s="22">
        <f t="shared" si="3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3">
        <v>104.0</v>
      </c>
      <c r="B108" s="48" t="s">
        <v>3084</v>
      </c>
      <c r="C108" s="48">
        <v>30894.0</v>
      </c>
      <c r="D108" s="48" t="s">
        <v>451</v>
      </c>
      <c r="E108" s="135"/>
      <c r="F108" s="170"/>
      <c r="G108" s="142">
        <v>12850.0</v>
      </c>
      <c r="H108" s="132"/>
      <c r="I108" s="139"/>
      <c r="J108" s="134"/>
      <c r="K108" s="69"/>
      <c r="L108" s="21">
        <v>12850.0</v>
      </c>
      <c r="M108" s="22">
        <f t="shared" si="3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3">
        <v>105.0</v>
      </c>
      <c r="B109" s="48" t="s">
        <v>3085</v>
      </c>
      <c r="C109" s="48">
        <v>42071.0</v>
      </c>
      <c r="D109" s="48" t="s">
        <v>98</v>
      </c>
      <c r="E109" s="135"/>
      <c r="F109" s="167"/>
      <c r="G109" s="142">
        <v>5350.0</v>
      </c>
      <c r="H109" s="132"/>
      <c r="I109" s="139"/>
      <c r="J109" s="137"/>
      <c r="K109" s="69"/>
      <c r="L109" s="21">
        <v>5350.0</v>
      </c>
      <c r="M109" s="22">
        <f t="shared" si="3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3">
        <v>106.0</v>
      </c>
      <c r="B110" s="48" t="s">
        <v>3086</v>
      </c>
      <c r="C110" s="48">
        <v>49918.0</v>
      </c>
      <c r="D110" s="48" t="s">
        <v>715</v>
      </c>
      <c r="E110" s="135"/>
      <c r="F110" s="167"/>
      <c r="G110" s="142">
        <v>1950.0</v>
      </c>
      <c r="H110" s="132"/>
      <c r="I110" s="139"/>
      <c r="J110" s="137"/>
      <c r="K110" s="69"/>
      <c r="L110" s="21">
        <v>1950.0</v>
      </c>
      <c r="M110" s="22">
        <f t="shared" si="3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3">
        <v>107.0</v>
      </c>
      <c r="B111" s="48" t="s">
        <v>3087</v>
      </c>
      <c r="C111" s="48">
        <v>42278.0</v>
      </c>
      <c r="D111" s="48" t="s">
        <v>3088</v>
      </c>
      <c r="E111" s="135"/>
      <c r="F111" s="170"/>
      <c r="G111" s="142">
        <v>5000.0</v>
      </c>
      <c r="H111" s="132"/>
      <c r="I111" s="139"/>
      <c r="J111" s="137"/>
      <c r="K111" s="69"/>
      <c r="L111" s="21">
        <v>5000.0</v>
      </c>
      <c r="M111" s="22">
        <f t="shared" si="3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3">
        <v>108.0</v>
      </c>
      <c r="B112" s="48" t="s">
        <v>3089</v>
      </c>
      <c r="C112" s="48">
        <v>49540.0</v>
      </c>
      <c r="D112" s="48" t="s">
        <v>1897</v>
      </c>
      <c r="E112" s="135"/>
      <c r="F112" s="167"/>
      <c r="G112" s="142">
        <v>5000.0</v>
      </c>
      <c r="H112" s="132"/>
      <c r="I112" s="139"/>
      <c r="J112" s="137"/>
      <c r="K112" s="69"/>
      <c r="L112" s="21">
        <v>5000.0</v>
      </c>
      <c r="M112" s="22">
        <f t="shared" si="3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3">
        <v>109.0</v>
      </c>
      <c r="B113" s="48" t="s">
        <v>3090</v>
      </c>
      <c r="C113" s="48">
        <v>50336.0</v>
      </c>
      <c r="D113" s="48" t="s">
        <v>3091</v>
      </c>
      <c r="E113" s="129"/>
      <c r="F113" s="167"/>
      <c r="G113" s="142">
        <v>5000.0</v>
      </c>
      <c r="H113" s="132"/>
      <c r="I113" s="139"/>
      <c r="J113" s="137"/>
      <c r="K113" s="69"/>
      <c r="L113" s="21">
        <v>5000.0</v>
      </c>
      <c r="M113" s="22">
        <f t="shared" si="3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3">
        <v>110.0</v>
      </c>
      <c r="B114" s="48" t="s">
        <v>3092</v>
      </c>
      <c r="C114" s="48">
        <v>12102.0</v>
      </c>
      <c r="D114" s="48" t="s">
        <v>526</v>
      </c>
      <c r="E114" s="129"/>
      <c r="F114" s="167"/>
      <c r="G114" s="142">
        <v>943.0</v>
      </c>
      <c r="H114" s="132"/>
      <c r="I114" s="139"/>
      <c r="J114" s="137"/>
      <c r="K114" s="69"/>
      <c r="L114" s="21">
        <v>943.0</v>
      </c>
      <c r="M114" s="22">
        <f t="shared" si="3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4"/>
      <c r="D115" s="42"/>
      <c r="E115" s="173">
        <f t="shared" ref="E115:L115" si="4">SUM(E5:E114)</f>
        <v>300</v>
      </c>
      <c r="F115" s="173">
        <f t="shared" si="4"/>
        <v>63000</v>
      </c>
      <c r="G115" s="173">
        <f t="shared" si="4"/>
        <v>50645</v>
      </c>
      <c r="H115" s="173">
        <f t="shared" si="4"/>
        <v>728479</v>
      </c>
      <c r="I115" s="173">
        <f t="shared" si="4"/>
        <v>159065</v>
      </c>
      <c r="J115" s="173">
        <f t="shared" si="4"/>
        <v>6350</v>
      </c>
      <c r="K115" s="173">
        <f t="shared" si="4"/>
        <v>0</v>
      </c>
      <c r="L115" s="175">
        <f t="shared" si="4"/>
        <v>1042339</v>
      </c>
      <c r="M115" s="22">
        <f t="shared" si="3"/>
        <v>-34500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177">
        <f>E115+F115+G115+H115+I115+J115+K115</f>
        <v>1007839</v>
      </c>
      <c r="F116" s="7"/>
      <c r="G116" s="7"/>
      <c r="H116" s="7"/>
      <c r="I116" s="7"/>
      <c r="J116" s="7"/>
      <c r="K116" s="8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</sheetData>
  <mergeCells count="14">
    <mergeCell ref="F3:G3"/>
    <mergeCell ref="H3:I3"/>
    <mergeCell ref="J3:J4"/>
    <mergeCell ref="K3:K4"/>
    <mergeCell ref="E116:K11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50.13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3093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178" t="s">
        <v>3094</v>
      </c>
      <c r="C5" s="48">
        <v>33994.0</v>
      </c>
      <c r="D5" s="48" t="s">
        <v>3095</v>
      </c>
      <c r="E5" s="135"/>
      <c r="F5" s="170">
        <v>3600.0</v>
      </c>
      <c r="G5" s="130"/>
      <c r="H5" s="132"/>
      <c r="I5" s="133"/>
      <c r="J5" s="137"/>
      <c r="K5" s="69"/>
      <c r="L5" s="21">
        <v>3600.0</v>
      </c>
      <c r="M5" s="22">
        <f t="shared" ref="M5:M12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178" t="s">
        <v>3096</v>
      </c>
      <c r="C6" s="48">
        <v>59771.0</v>
      </c>
      <c r="D6" s="48" t="s">
        <v>3097</v>
      </c>
      <c r="E6" s="129"/>
      <c r="F6" s="167"/>
      <c r="G6" s="142"/>
      <c r="H6" s="132">
        <v>27000.0</v>
      </c>
      <c r="I6" s="133"/>
      <c r="J6" s="137"/>
      <c r="K6" s="69"/>
      <c r="L6" s="21">
        <v>27000.0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178" t="s">
        <v>3098</v>
      </c>
      <c r="C7" s="48">
        <v>48305.0</v>
      </c>
      <c r="D7" s="48" t="s">
        <v>1088</v>
      </c>
      <c r="E7" s="135"/>
      <c r="F7" s="167"/>
      <c r="G7" s="130"/>
      <c r="H7" s="132">
        <v>1950.0</v>
      </c>
      <c r="I7" s="139"/>
      <c r="J7" s="137"/>
      <c r="K7" s="69"/>
      <c r="L7" s="21">
        <v>1950.0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178" t="s">
        <v>3099</v>
      </c>
      <c r="C8" s="48">
        <v>51939.0</v>
      </c>
      <c r="D8" s="48" t="s">
        <v>2639</v>
      </c>
      <c r="E8" s="135"/>
      <c r="F8" s="168"/>
      <c r="G8" s="130"/>
      <c r="H8" s="132">
        <v>52100.0</v>
      </c>
      <c r="I8" s="133"/>
      <c r="J8" s="134"/>
      <c r="K8" s="69"/>
      <c r="L8" s="21">
        <v>52100.0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178" t="s">
        <v>3100</v>
      </c>
      <c r="C9" s="48">
        <v>50967.0</v>
      </c>
      <c r="D9" s="48" t="s">
        <v>2637</v>
      </c>
      <c r="E9" s="135"/>
      <c r="F9" s="169"/>
      <c r="G9" s="130"/>
      <c r="H9" s="132">
        <v>2650.0</v>
      </c>
      <c r="I9" s="133"/>
      <c r="J9" s="134"/>
      <c r="K9" s="69"/>
      <c r="L9" s="21">
        <v>2650.0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178" t="s">
        <v>3101</v>
      </c>
      <c r="C10" s="48">
        <v>45096.0</v>
      </c>
      <c r="D10" s="48" t="s">
        <v>354</v>
      </c>
      <c r="E10" s="135"/>
      <c r="F10" s="168"/>
      <c r="G10" s="130"/>
      <c r="H10" s="132">
        <v>1600.0</v>
      </c>
      <c r="I10" s="133"/>
      <c r="J10" s="134"/>
      <c r="K10" s="69"/>
      <c r="L10" s="21">
        <v>1600.0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48" t="s">
        <v>3102</v>
      </c>
      <c r="C11" s="48">
        <v>51951.0</v>
      </c>
      <c r="D11" s="48" t="s">
        <v>2094</v>
      </c>
      <c r="E11" s="129"/>
      <c r="F11" s="167"/>
      <c r="G11" s="130"/>
      <c r="H11" s="132">
        <v>350.0</v>
      </c>
      <c r="I11" s="133"/>
      <c r="J11" s="137"/>
      <c r="K11" s="69"/>
      <c r="L11" s="21">
        <v>350.0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178" t="s">
        <v>3103</v>
      </c>
      <c r="C12" s="48">
        <v>50474.0</v>
      </c>
      <c r="D12" s="48" t="s">
        <v>249</v>
      </c>
      <c r="E12" s="129"/>
      <c r="F12" s="167"/>
      <c r="G12" s="130"/>
      <c r="H12" s="132">
        <v>34500.0</v>
      </c>
      <c r="I12" s="133"/>
      <c r="J12" s="134"/>
      <c r="K12" s="69"/>
      <c r="L12" s="21">
        <v>34500.0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178" t="s">
        <v>3104</v>
      </c>
      <c r="C13" s="48">
        <v>48053.0</v>
      </c>
      <c r="D13" s="48" t="s">
        <v>655</v>
      </c>
      <c r="E13" s="135"/>
      <c r="F13" s="167"/>
      <c r="G13" s="130"/>
      <c r="H13" s="132">
        <v>2500.0</v>
      </c>
      <c r="I13" s="133"/>
      <c r="J13" s="134"/>
      <c r="K13" s="69"/>
      <c r="L13" s="21">
        <v>2500.0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178" t="s">
        <v>3105</v>
      </c>
      <c r="C14" s="48">
        <v>49270.0</v>
      </c>
      <c r="D14" s="48" t="s">
        <v>1431</v>
      </c>
      <c r="E14" s="135"/>
      <c r="F14" s="170"/>
      <c r="G14" s="130"/>
      <c r="H14" s="132"/>
      <c r="I14" s="133">
        <v>11250.0</v>
      </c>
      <c r="J14" s="137"/>
      <c r="K14" s="69"/>
      <c r="L14" s="21">
        <v>11250.0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178" t="s">
        <v>3106</v>
      </c>
      <c r="C15" s="48">
        <v>50265.0</v>
      </c>
      <c r="D15" s="48" t="s">
        <v>709</v>
      </c>
      <c r="E15" s="135"/>
      <c r="F15" s="170"/>
      <c r="G15" s="130"/>
      <c r="H15" s="132"/>
      <c r="I15" s="133">
        <v>10200.0</v>
      </c>
      <c r="J15" s="137"/>
      <c r="K15" s="69"/>
      <c r="L15" s="21">
        <v>10200.0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178" t="s">
        <v>3107</v>
      </c>
      <c r="C16" s="48">
        <v>10320.0</v>
      </c>
      <c r="D16" s="48" t="s">
        <v>30</v>
      </c>
      <c r="E16" s="135"/>
      <c r="F16" s="167"/>
      <c r="G16" s="130"/>
      <c r="H16" s="132">
        <v>1750.0</v>
      </c>
      <c r="I16" s="133"/>
      <c r="J16" s="137"/>
      <c r="K16" s="69"/>
      <c r="L16" s="21">
        <v>1750.0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178" t="s">
        <v>3108</v>
      </c>
      <c r="C17" s="48">
        <v>47574.0</v>
      </c>
      <c r="D17" s="48" t="s">
        <v>1545</v>
      </c>
      <c r="E17" s="135"/>
      <c r="F17" s="167"/>
      <c r="G17" s="130"/>
      <c r="H17" s="132">
        <v>2500.0</v>
      </c>
      <c r="I17" s="133"/>
      <c r="J17" s="137"/>
      <c r="K17" s="69"/>
      <c r="L17" s="21">
        <v>2500.0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178" t="s">
        <v>3109</v>
      </c>
      <c r="C18" s="48">
        <v>39317.0</v>
      </c>
      <c r="D18" s="48" t="s">
        <v>37</v>
      </c>
      <c r="E18" s="135"/>
      <c r="F18" s="167"/>
      <c r="G18" s="130"/>
      <c r="H18" s="132"/>
      <c r="I18" s="133">
        <v>10000.0</v>
      </c>
      <c r="J18" s="134"/>
      <c r="K18" s="69"/>
      <c r="L18" s="21">
        <v>10000.0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178" t="s">
        <v>3110</v>
      </c>
      <c r="C19" s="48">
        <v>52556.0</v>
      </c>
      <c r="D19" s="48" t="s">
        <v>831</v>
      </c>
      <c r="E19" s="129"/>
      <c r="F19" s="167"/>
      <c r="G19" s="130"/>
      <c r="H19" s="132">
        <v>5150.0</v>
      </c>
      <c r="I19" s="133"/>
      <c r="J19" s="137"/>
      <c r="K19" s="69"/>
      <c r="L19" s="21">
        <v>5150.0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178" t="s">
        <v>3111</v>
      </c>
      <c r="C20" s="48">
        <v>58068.0</v>
      </c>
      <c r="D20" s="48" t="s">
        <v>1099</v>
      </c>
      <c r="E20" s="129"/>
      <c r="F20" s="170"/>
      <c r="G20" s="130"/>
      <c r="H20" s="132">
        <v>15000.0</v>
      </c>
      <c r="I20" s="139"/>
      <c r="J20" s="137"/>
      <c r="K20" s="69"/>
      <c r="L20" s="21">
        <v>15000.0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178" t="s">
        <v>3112</v>
      </c>
      <c r="C21" s="48">
        <v>55224.0</v>
      </c>
      <c r="D21" s="48" t="s">
        <v>3113</v>
      </c>
      <c r="E21" s="129"/>
      <c r="F21" s="167"/>
      <c r="G21" s="130"/>
      <c r="H21" s="132">
        <v>3350.0</v>
      </c>
      <c r="I21" s="133"/>
      <c r="J21" s="137"/>
      <c r="K21" s="69"/>
      <c r="L21" s="21">
        <v>3350.0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48" t="s">
        <v>3114</v>
      </c>
      <c r="C22" s="48">
        <v>54937.0</v>
      </c>
      <c r="D22" s="48" t="s">
        <v>2341</v>
      </c>
      <c r="E22" s="129"/>
      <c r="F22" s="167"/>
      <c r="G22" s="130"/>
      <c r="H22" s="132">
        <v>500.0</v>
      </c>
      <c r="I22" s="133"/>
      <c r="J22" s="134"/>
      <c r="K22" s="69"/>
      <c r="L22" s="21">
        <v>500.0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178" t="s">
        <v>3115</v>
      </c>
      <c r="C23" s="48">
        <v>50593.0</v>
      </c>
      <c r="D23" s="48" t="s">
        <v>821</v>
      </c>
      <c r="E23" s="135"/>
      <c r="F23" s="167"/>
      <c r="G23" s="130"/>
      <c r="H23" s="132">
        <v>16250.0</v>
      </c>
      <c r="I23" s="133"/>
      <c r="J23" s="137"/>
      <c r="K23" s="69"/>
      <c r="L23" s="21">
        <v>16250.0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178" t="s">
        <v>3116</v>
      </c>
      <c r="C24" s="48">
        <v>10250.0</v>
      </c>
      <c r="D24" s="48" t="s">
        <v>81</v>
      </c>
      <c r="E24" s="129"/>
      <c r="F24" s="170"/>
      <c r="G24" s="130"/>
      <c r="H24" s="132"/>
      <c r="I24" s="133">
        <v>1250.0</v>
      </c>
      <c r="J24" s="137"/>
      <c r="K24" s="69"/>
      <c r="L24" s="21">
        <v>1250.0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178" t="s">
        <v>3117</v>
      </c>
      <c r="C25" s="48">
        <v>51782.0</v>
      </c>
      <c r="D25" s="48" t="s">
        <v>565</v>
      </c>
      <c r="E25" s="135"/>
      <c r="F25" s="170"/>
      <c r="G25" s="142"/>
      <c r="H25" s="132"/>
      <c r="I25" s="133">
        <v>1600.0</v>
      </c>
      <c r="J25" s="137"/>
      <c r="K25" s="69"/>
      <c r="L25" s="21">
        <v>1600.0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178" t="s">
        <v>3118</v>
      </c>
      <c r="C26" s="48">
        <v>44169.0</v>
      </c>
      <c r="D26" s="48" t="s">
        <v>3119</v>
      </c>
      <c r="E26" s="135"/>
      <c r="F26" s="170"/>
      <c r="G26" s="142"/>
      <c r="H26" s="132"/>
      <c r="I26" s="139">
        <v>5150.0</v>
      </c>
      <c r="J26" s="137"/>
      <c r="K26" s="69"/>
      <c r="L26" s="21">
        <v>5150.0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178" t="s">
        <v>3120</v>
      </c>
      <c r="C27" s="48">
        <v>53550.0</v>
      </c>
      <c r="D27" s="48" t="s">
        <v>3121</v>
      </c>
      <c r="E27" s="135"/>
      <c r="F27" s="170"/>
      <c r="G27" s="142"/>
      <c r="H27" s="132">
        <v>1600.0</v>
      </c>
      <c r="I27" s="133"/>
      <c r="J27" s="137"/>
      <c r="K27" s="69"/>
      <c r="L27" s="21">
        <v>1600.0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48" t="s">
        <v>3122</v>
      </c>
      <c r="C28" s="48">
        <v>47509.0</v>
      </c>
      <c r="D28" s="48" t="s">
        <v>304</v>
      </c>
      <c r="E28" s="135"/>
      <c r="F28" s="170"/>
      <c r="G28" s="130"/>
      <c r="H28" s="132">
        <v>600.0</v>
      </c>
      <c r="I28" s="139"/>
      <c r="J28" s="137"/>
      <c r="K28" s="69"/>
      <c r="L28" s="21">
        <v>600.0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178" t="s">
        <v>3123</v>
      </c>
      <c r="C29" s="48">
        <v>56980.0</v>
      </c>
      <c r="D29" s="48" t="s">
        <v>2197</v>
      </c>
      <c r="E29" s="135"/>
      <c r="F29" s="170"/>
      <c r="G29" s="142"/>
      <c r="H29" s="132">
        <v>15000.0</v>
      </c>
      <c r="I29" s="133"/>
      <c r="J29" s="134"/>
      <c r="K29" s="69"/>
      <c r="L29" s="21">
        <v>15000.0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178" t="s">
        <v>3124</v>
      </c>
      <c r="C30" s="48">
        <v>53814.0</v>
      </c>
      <c r="D30" s="48" t="s">
        <v>3125</v>
      </c>
      <c r="E30" s="135"/>
      <c r="F30" s="167"/>
      <c r="G30" s="130"/>
      <c r="H30" s="132">
        <v>1400.0</v>
      </c>
      <c r="I30" s="139"/>
      <c r="J30" s="137"/>
      <c r="K30" s="69"/>
      <c r="L30" s="21">
        <v>1400.0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178" t="s">
        <v>3126</v>
      </c>
      <c r="C31" s="48">
        <v>22332.0</v>
      </c>
      <c r="D31" s="48" t="s">
        <v>22</v>
      </c>
      <c r="E31" s="135"/>
      <c r="F31" s="170"/>
      <c r="G31" s="130"/>
      <c r="H31" s="132">
        <v>19000.0</v>
      </c>
      <c r="I31" s="133"/>
      <c r="J31" s="137"/>
      <c r="K31" s="69"/>
      <c r="L31" s="21">
        <v>19000.0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178" t="s">
        <v>3127</v>
      </c>
      <c r="C32" s="48">
        <v>50499.0</v>
      </c>
      <c r="D32" s="48" t="s">
        <v>1556</v>
      </c>
      <c r="E32" s="135"/>
      <c r="F32" s="170"/>
      <c r="G32" s="130"/>
      <c r="H32" s="132">
        <v>1075.0</v>
      </c>
      <c r="I32" s="139"/>
      <c r="J32" s="134"/>
      <c r="K32" s="69"/>
      <c r="L32" s="21">
        <v>1075.0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48" t="s">
        <v>3128</v>
      </c>
      <c r="C33" s="48">
        <v>50221.0</v>
      </c>
      <c r="D33" s="48" t="s">
        <v>512</v>
      </c>
      <c r="E33" s="135"/>
      <c r="F33" s="167"/>
      <c r="G33" s="130"/>
      <c r="H33" s="132">
        <v>315.0</v>
      </c>
      <c r="I33" s="139"/>
      <c r="J33" s="137"/>
      <c r="K33" s="69"/>
      <c r="L33" s="21">
        <v>315.0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178" t="s">
        <v>3129</v>
      </c>
      <c r="C34" s="48">
        <v>50595.0</v>
      </c>
      <c r="D34" s="48" t="s">
        <v>245</v>
      </c>
      <c r="E34" s="135"/>
      <c r="F34" s="170"/>
      <c r="G34" s="130"/>
      <c r="H34" s="132">
        <v>47000.0</v>
      </c>
      <c r="I34" s="133"/>
      <c r="J34" s="137"/>
      <c r="K34" s="69"/>
      <c r="L34" s="21">
        <v>47000.0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178" t="s">
        <v>3130</v>
      </c>
      <c r="C35" s="48">
        <v>53520.0</v>
      </c>
      <c r="D35" s="48" t="s">
        <v>3131</v>
      </c>
      <c r="E35" s="135"/>
      <c r="F35" s="170"/>
      <c r="G35" s="130"/>
      <c r="H35" s="132">
        <v>1200.0</v>
      </c>
      <c r="I35" s="133"/>
      <c r="J35" s="134"/>
      <c r="K35" s="69"/>
      <c r="L35" s="21">
        <v>1200.0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178" t="s">
        <v>3132</v>
      </c>
      <c r="C36" s="48">
        <v>50613.0</v>
      </c>
      <c r="D36" s="48" t="s">
        <v>945</v>
      </c>
      <c r="E36" s="135"/>
      <c r="F36" s="167"/>
      <c r="G36" s="130"/>
      <c r="H36" s="132"/>
      <c r="I36" s="133">
        <v>10000.0</v>
      </c>
      <c r="J36" s="137"/>
      <c r="K36" s="69"/>
      <c r="L36" s="21">
        <v>10000.0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178" t="s">
        <v>3133</v>
      </c>
      <c r="C37" s="48">
        <v>49676.0</v>
      </c>
      <c r="D37" s="48" t="s">
        <v>3134</v>
      </c>
      <c r="E37" s="135"/>
      <c r="F37" s="170"/>
      <c r="G37" s="130"/>
      <c r="H37" s="132">
        <v>5150.0</v>
      </c>
      <c r="I37" s="133"/>
      <c r="J37" s="137"/>
      <c r="K37" s="69"/>
      <c r="L37" s="21">
        <v>5150.0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48" t="s">
        <v>3135</v>
      </c>
      <c r="C38" s="48">
        <v>52556.0</v>
      </c>
      <c r="D38" s="48" t="s">
        <v>831</v>
      </c>
      <c r="E38" s="129"/>
      <c r="F38" s="170"/>
      <c r="G38" s="130"/>
      <c r="H38" s="132">
        <v>200.0</v>
      </c>
      <c r="I38" s="133"/>
      <c r="J38" s="157"/>
      <c r="K38" s="69"/>
      <c r="L38" s="21">
        <v>200.0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178" t="s">
        <v>3136</v>
      </c>
      <c r="C39" s="48">
        <v>54501.0</v>
      </c>
      <c r="D39" s="48" t="s">
        <v>3137</v>
      </c>
      <c r="E39" s="135"/>
      <c r="F39" s="170"/>
      <c r="G39" s="130"/>
      <c r="H39" s="132">
        <v>5000.0</v>
      </c>
      <c r="I39" s="133"/>
      <c r="J39" s="137"/>
      <c r="K39" s="69"/>
      <c r="L39" s="21">
        <v>5000.0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178" t="s">
        <v>3138</v>
      </c>
      <c r="C40" s="48">
        <v>10001.0</v>
      </c>
      <c r="D40" s="48" t="s">
        <v>20</v>
      </c>
      <c r="E40" s="135"/>
      <c r="F40" s="170"/>
      <c r="G40" s="130"/>
      <c r="H40" s="132">
        <v>5000.0</v>
      </c>
      <c r="I40" s="139"/>
      <c r="J40" s="137"/>
      <c r="K40" s="69"/>
      <c r="L40" s="21">
        <v>5000.0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178" t="s">
        <v>3139</v>
      </c>
      <c r="C41" s="48">
        <v>52032.0</v>
      </c>
      <c r="D41" s="48" t="s">
        <v>76</v>
      </c>
      <c r="E41" s="129"/>
      <c r="F41" s="169"/>
      <c r="G41" s="130"/>
      <c r="H41" s="132">
        <v>11750.0</v>
      </c>
      <c r="I41" s="133"/>
      <c r="J41" s="137"/>
      <c r="K41" s="69"/>
      <c r="L41" s="21">
        <v>11750.0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178" t="s">
        <v>3140</v>
      </c>
      <c r="C42" s="48">
        <v>13762.0</v>
      </c>
      <c r="D42" s="48" t="s">
        <v>1873</v>
      </c>
      <c r="E42" s="129"/>
      <c r="F42" s="167"/>
      <c r="G42" s="130"/>
      <c r="H42" s="132">
        <v>30000.0</v>
      </c>
      <c r="I42" s="133"/>
      <c r="J42" s="137"/>
      <c r="K42" s="69"/>
      <c r="L42" s="21">
        <v>30000.0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178" t="s">
        <v>3141</v>
      </c>
      <c r="C43" s="48">
        <v>48657.0</v>
      </c>
      <c r="D43" s="48" t="s">
        <v>494</v>
      </c>
      <c r="E43" s="81"/>
      <c r="F43" s="170"/>
      <c r="G43" s="130"/>
      <c r="H43" s="132">
        <v>7500.0</v>
      </c>
      <c r="I43" s="133"/>
      <c r="J43" s="134"/>
      <c r="K43" s="69"/>
      <c r="L43" s="21">
        <v>7500.0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178" t="s">
        <v>3142</v>
      </c>
      <c r="C44" s="48">
        <v>43870.0</v>
      </c>
      <c r="D44" s="48" t="s">
        <v>3143</v>
      </c>
      <c r="E44" s="129"/>
      <c r="F44" s="170"/>
      <c r="G44" s="142"/>
      <c r="H44" s="132">
        <v>10000.0</v>
      </c>
      <c r="I44" s="139"/>
      <c r="J44" s="134"/>
      <c r="K44" s="69"/>
      <c r="L44" s="21">
        <v>10000.0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178" t="s">
        <v>3144</v>
      </c>
      <c r="C45" s="48">
        <v>39317.0</v>
      </c>
      <c r="D45" s="48" t="s">
        <v>37</v>
      </c>
      <c r="E45" s="129"/>
      <c r="F45" s="169"/>
      <c r="G45" s="142"/>
      <c r="H45" s="132"/>
      <c r="I45" s="133">
        <v>10000.0</v>
      </c>
      <c r="J45" s="137"/>
      <c r="K45" s="69"/>
      <c r="L45" s="21">
        <v>10000.0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178" t="s">
        <v>3145</v>
      </c>
      <c r="C46" s="48">
        <v>48631.0</v>
      </c>
      <c r="D46" s="48" t="s">
        <v>112</v>
      </c>
      <c r="E46" s="135"/>
      <c r="F46" s="169"/>
      <c r="G46" s="130"/>
      <c r="H46" s="132">
        <v>26900.0</v>
      </c>
      <c r="I46" s="133"/>
      <c r="J46" s="134"/>
      <c r="K46" s="69"/>
      <c r="L46" s="21">
        <v>26900.0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178" t="s">
        <v>3146</v>
      </c>
      <c r="C47" s="48">
        <v>56387.0</v>
      </c>
      <c r="D47" s="48" t="s">
        <v>649</v>
      </c>
      <c r="E47" s="129"/>
      <c r="F47" s="167"/>
      <c r="G47" s="130"/>
      <c r="H47" s="132"/>
      <c r="I47" s="133">
        <v>113100.0</v>
      </c>
      <c r="J47" s="137"/>
      <c r="K47" s="69"/>
      <c r="L47" s="21">
        <v>113100.0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178" t="s">
        <v>3147</v>
      </c>
      <c r="C48" s="48">
        <v>52647.0</v>
      </c>
      <c r="D48" s="48" t="s">
        <v>479</v>
      </c>
      <c r="E48" s="129"/>
      <c r="F48" s="167"/>
      <c r="G48" s="130"/>
      <c r="H48" s="132">
        <v>1250.0</v>
      </c>
      <c r="I48" s="133"/>
      <c r="J48" s="134"/>
      <c r="K48" s="69"/>
      <c r="L48" s="21">
        <v>1250.0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48" t="s">
        <v>3148</v>
      </c>
      <c r="C49" s="48">
        <v>58427.0</v>
      </c>
      <c r="D49" s="48" t="s">
        <v>3149</v>
      </c>
      <c r="E49" s="129">
        <v>300.0</v>
      </c>
      <c r="F49" s="167"/>
      <c r="G49" s="130"/>
      <c r="H49" s="132"/>
      <c r="I49" s="133"/>
      <c r="J49" s="137"/>
      <c r="K49" s="69"/>
      <c r="L49" s="21">
        <v>300.0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178" t="s">
        <v>3150</v>
      </c>
      <c r="C50" s="48">
        <v>56679.0</v>
      </c>
      <c r="D50" s="48" t="s">
        <v>590</v>
      </c>
      <c r="E50" s="129"/>
      <c r="F50" s="167"/>
      <c r="G50" s="130"/>
      <c r="H50" s="132">
        <v>10000.0</v>
      </c>
      <c r="I50" s="133"/>
      <c r="J50" s="137"/>
      <c r="K50" s="69"/>
      <c r="L50" s="21">
        <v>10000.0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178" t="s">
        <v>3151</v>
      </c>
      <c r="C51" s="48">
        <v>47787.0</v>
      </c>
      <c r="D51" s="48" t="s">
        <v>893</v>
      </c>
      <c r="E51" s="135"/>
      <c r="F51" s="167"/>
      <c r="G51" s="130"/>
      <c r="H51" s="132">
        <v>2500.0</v>
      </c>
      <c r="I51" s="139"/>
      <c r="J51" s="137"/>
      <c r="K51" s="69"/>
      <c r="L51" s="21">
        <v>2500.0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178" t="s">
        <v>3152</v>
      </c>
      <c r="C52" s="48">
        <v>45937.0</v>
      </c>
      <c r="D52" s="48" t="s">
        <v>100</v>
      </c>
      <c r="E52" s="135"/>
      <c r="F52" s="167"/>
      <c r="G52" s="142"/>
      <c r="H52" s="132">
        <v>2850.0</v>
      </c>
      <c r="I52" s="139"/>
      <c r="J52" s="134"/>
      <c r="K52" s="69"/>
      <c r="L52" s="21">
        <v>2850.0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178" t="s">
        <v>3153</v>
      </c>
      <c r="C53" s="48">
        <v>59765.0</v>
      </c>
      <c r="D53" s="48" t="s">
        <v>3154</v>
      </c>
      <c r="E53" s="135"/>
      <c r="F53" s="167"/>
      <c r="G53" s="130"/>
      <c r="H53" s="132">
        <v>27000.0</v>
      </c>
      <c r="I53" s="139"/>
      <c r="J53" s="134"/>
      <c r="K53" s="69"/>
      <c r="L53" s="21">
        <v>27000.0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178" t="s">
        <v>3155</v>
      </c>
      <c r="C54" s="48">
        <v>49825.0</v>
      </c>
      <c r="D54" s="48" t="s">
        <v>32</v>
      </c>
      <c r="E54" s="129"/>
      <c r="F54" s="167"/>
      <c r="G54" s="130"/>
      <c r="H54" s="132">
        <v>2500.0</v>
      </c>
      <c r="I54" s="139"/>
      <c r="J54" s="134"/>
      <c r="K54" s="69"/>
      <c r="L54" s="21">
        <v>2500.0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178" t="s">
        <v>3156</v>
      </c>
      <c r="C55" s="48">
        <v>48052.0</v>
      </c>
      <c r="D55" s="48" t="s">
        <v>342</v>
      </c>
      <c r="E55" s="135"/>
      <c r="F55" s="167"/>
      <c r="G55" s="142"/>
      <c r="H55" s="132">
        <v>2500.0</v>
      </c>
      <c r="I55" s="139"/>
      <c r="J55" s="137"/>
      <c r="K55" s="69"/>
      <c r="L55" s="21">
        <v>2500.0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48" t="s">
        <v>3157</v>
      </c>
      <c r="C56" s="48">
        <v>48973.0</v>
      </c>
      <c r="D56" s="48" t="s">
        <v>284</v>
      </c>
      <c r="E56" s="129"/>
      <c r="F56" s="167"/>
      <c r="G56" s="142"/>
      <c r="H56" s="132">
        <v>300.0</v>
      </c>
      <c r="I56" s="139"/>
      <c r="J56" s="134"/>
      <c r="K56" s="69"/>
      <c r="L56" s="21">
        <v>300.0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178" t="s">
        <v>3158</v>
      </c>
      <c r="C57" s="48">
        <v>21384.0</v>
      </c>
      <c r="D57" s="48" t="s">
        <v>243</v>
      </c>
      <c r="E57" s="129"/>
      <c r="F57" s="170">
        <v>1250.0</v>
      </c>
      <c r="G57" s="142"/>
      <c r="H57" s="132"/>
      <c r="I57" s="139"/>
      <c r="J57" s="137"/>
      <c r="K57" s="69"/>
      <c r="L57" s="21">
        <v>1250.0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178" t="s">
        <v>3159</v>
      </c>
      <c r="C58" s="48">
        <v>39889.0</v>
      </c>
      <c r="D58" s="48" t="s">
        <v>3160</v>
      </c>
      <c r="E58" s="135"/>
      <c r="F58" s="170"/>
      <c r="G58" s="142"/>
      <c r="H58" s="132">
        <v>1200.0</v>
      </c>
      <c r="I58" s="139"/>
      <c r="J58" s="137"/>
      <c r="K58" s="69"/>
      <c r="L58" s="21">
        <v>1200.0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178" t="s">
        <v>3161</v>
      </c>
      <c r="C59" s="48">
        <v>59809.0</v>
      </c>
      <c r="D59" s="48" t="s">
        <v>3162</v>
      </c>
      <c r="E59" s="135"/>
      <c r="F59" s="170">
        <v>27000.0</v>
      </c>
      <c r="G59" s="142"/>
      <c r="H59" s="132"/>
      <c r="I59" s="139"/>
      <c r="J59" s="137"/>
      <c r="K59" s="69"/>
      <c r="L59" s="21">
        <v>27000.0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178" t="s">
        <v>3163</v>
      </c>
      <c r="C60" s="48">
        <v>45448.0</v>
      </c>
      <c r="D60" s="48" t="s">
        <v>3164</v>
      </c>
      <c r="E60" s="135"/>
      <c r="F60" s="167"/>
      <c r="G60" s="142"/>
      <c r="H60" s="132"/>
      <c r="I60" s="139">
        <v>5050.0</v>
      </c>
      <c r="J60" s="137"/>
      <c r="K60" s="69"/>
      <c r="L60" s="21">
        <v>5050.0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178" t="s">
        <v>3165</v>
      </c>
      <c r="C61" s="48">
        <v>44810.0</v>
      </c>
      <c r="D61" s="48" t="s">
        <v>3166</v>
      </c>
      <c r="E61" s="135"/>
      <c r="F61" s="167"/>
      <c r="G61" s="142"/>
      <c r="H61" s="132"/>
      <c r="I61" s="139">
        <v>3050.0</v>
      </c>
      <c r="J61" s="137"/>
      <c r="K61" s="69"/>
      <c r="L61" s="21">
        <v>3050.0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48" t="s">
        <v>3167</v>
      </c>
      <c r="C62" s="48">
        <v>45448.0</v>
      </c>
      <c r="D62" s="48" t="s">
        <v>3164</v>
      </c>
      <c r="E62" s="135"/>
      <c r="F62" s="167"/>
      <c r="G62" s="142"/>
      <c r="H62" s="132"/>
      <c r="I62" s="139">
        <v>50.0</v>
      </c>
      <c r="J62" s="137"/>
      <c r="K62" s="69"/>
      <c r="L62" s="21">
        <v>50.0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178" t="s">
        <v>3168</v>
      </c>
      <c r="C63" s="48">
        <v>43955.0</v>
      </c>
      <c r="D63" s="48" t="s">
        <v>537</v>
      </c>
      <c r="E63" s="135"/>
      <c r="F63" s="167"/>
      <c r="G63" s="142"/>
      <c r="H63" s="132">
        <v>2650.0</v>
      </c>
      <c r="I63" s="139"/>
      <c r="J63" s="137"/>
      <c r="K63" s="69"/>
      <c r="L63" s="21">
        <v>2650.0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178" t="s">
        <v>3169</v>
      </c>
      <c r="C64" s="48">
        <v>10255.0</v>
      </c>
      <c r="D64" s="48" t="s">
        <v>1566</v>
      </c>
      <c r="E64" s="135"/>
      <c r="F64" s="170"/>
      <c r="G64" s="142"/>
      <c r="H64" s="132"/>
      <c r="I64" s="139">
        <v>5000.0</v>
      </c>
      <c r="J64" s="134"/>
      <c r="K64" s="69"/>
      <c r="L64" s="21">
        <v>5000.0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178" t="s">
        <v>3170</v>
      </c>
      <c r="C65" s="48">
        <v>10255.0</v>
      </c>
      <c r="D65" s="48" t="s">
        <v>1566</v>
      </c>
      <c r="E65" s="135"/>
      <c r="F65" s="167"/>
      <c r="G65" s="142"/>
      <c r="H65" s="132"/>
      <c r="I65" s="139">
        <v>5000.0</v>
      </c>
      <c r="J65" s="134"/>
      <c r="K65" s="69"/>
      <c r="L65" s="21">
        <v>5000.0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178" t="s">
        <v>3171</v>
      </c>
      <c r="C66" s="48">
        <v>10255.0</v>
      </c>
      <c r="D66" s="48" t="s">
        <v>1566</v>
      </c>
      <c r="E66" s="135"/>
      <c r="F66" s="167"/>
      <c r="G66" s="142"/>
      <c r="H66" s="132"/>
      <c r="I66" s="139">
        <v>3500.0</v>
      </c>
      <c r="J66" s="137"/>
      <c r="K66" s="69"/>
      <c r="L66" s="21">
        <v>3500.0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178" t="s">
        <v>3172</v>
      </c>
      <c r="C67" s="48">
        <v>53717.0</v>
      </c>
      <c r="D67" s="48" t="s">
        <v>3173</v>
      </c>
      <c r="E67" s="129"/>
      <c r="F67" s="170"/>
      <c r="G67" s="142"/>
      <c r="H67" s="132"/>
      <c r="I67" s="139">
        <v>13750.0</v>
      </c>
      <c r="J67" s="137"/>
      <c r="K67" s="69"/>
      <c r="L67" s="21">
        <v>13750.0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48" t="s">
        <v>3174</v>
      </c>
      <c r="C68" s="48">
        <v>44035.0</v>
      </c>
      <c r="D68" s="48" t="s">
        <v>800</v>
      </c>
      <c r="E68" s="129"/>
      <c r="F68" s="170"/>
      <c r="G68" s="142"/>
      <c r="H68" s="132">
        <v>813.0</v>
      </c>
      <c r="I68" s="139"/>
      <c r="J68" s="134"/>
      <c r="K68" s="69"/>
      <c r="L68" s="21">
        <v>813.0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178" t="s">
        <v>3175</v>
      </c>
      <c r="C69" s="48">
        <v>10001.0</v>
      </c>
      <c r="D69" s="48" t="s">
        <v>20</v>
      </c>
      <c r="E69" s="129"/>
      <c r="F69" s="170"/>
      <c r="G69" s="142"/>
      <c r="H69" s="132">
        <v>7500.0</v>
      </c>
      <c r="I69" s="139"/>
      <c r="J69" s="134"/>
      <c r="K69" s="69"/>
      <c r="L69" s="21">
        <v>7500.0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178" t="s">
        <v>3176</v>
      </c>
      <c r="C70" s="48">
        <v>10001.0</v>
      </c>
      <c r="D70" s="48" t="s">
        <v>20</v>
      </c>
      <c r="E70" s="129"/>
      <c r="F70" s="170"/>
      <c r="G70" s="142"/>
      <c r="H70" s="132">
        <v>2500.0</v>
      </c>
      <c r="I70" s="139"/>
      <c r="J70" s="134"/>
      <c r="K70" s="69"/>
      <c r="L70" s="21">
        <v>2500.0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178" t="s">
        <v>3177</v>
      </c>
      <c r="C71" s="48">
        <v>40965.0</v>
      </c>
      <c r="D71" s="48" t="s">
        <v>3178</v>
      </c>
      <c r="E71" s="129"/>
      <c r="F71" s="170"/>
      <c r="G71" s="142"/>
      <c r="H71" s="132"/>
      <c r="I71" s="139">
        <v>2250.0</v>
      </c>
      <c r="J71" s="134"/>
      <c r="K71" s="69"/>
      <c r="L71" s="21">
        <v>2250.0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178" t="s">
        <v>3179</v>
      </c>
      <c r="C72" s="48">
        <v>40965.0</v>
      </c>
      <c r="D72" s="48" t="s">
        <v>3178</v>
      </c>
      <c r="E72" s="129"/>
      <c r="F72" s="170"/>
      <c r="G72" s="142"/>
      <c r="H72" s="132"/>
      <c r="I72" s="139">
        <v>2250.0</v>
      </c>
      <c r="J72" s="134"/>
      <c r="K72" s="69"/>
      <c r="L72" s="21">
        <v>2250.0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48" t="s">
        <v>3180</v>
      </c>
      <c r="C73" s="48">
        <v>53283.0</v>
      </c>
      <c r="D73" s="48" t="s">
        <v>45</v>
      </c>
      <c r="E73" s="129"/>
      <c r="F73" s="170"/>
      <c r="G73" s="142"/>
      <c r="H73" s="132">
        <v>300.0</v>
      </c>
      <c r="I73" s="139"/>
      <c r="J73" s="134"/>
      <c r="K73" s="69"/>
      <c r="L73" s="21">
        <v>300.0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178" t="s">
        <v>3181</v>
      </c>
      <c r="C74" s="48">
        <v>31191.0</v>
      </c>
      <c r="D74" s="48" t="s">
        <v>3182</v>
      </c>
      <c r="E74" s="129"/>
      <c r="F74" s="170">
        <v>6550.0</v>
      </c>
      <c r="G74" s="142"/>
      <c r="H74" s="132"/>
      <c r="I74" s="139"/>
      <c r="J74" s="134"/>
      <c r="K74" s="69"/>
      <c r="L74" s="21">
        <v>6550.0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178" t="s">
        <v>3183</v>
      </c>
      <c r="C75" s="48">
        <v>53354.0</v>
      </c>
      <c r="D75" s="48" t="s">
        <v>3184</v>
      </c>
      <c r="E75" s="129"/>
      <c r="F75" s="170"/>
      <c r="G75" s="142"/>
      <c r="H75" s="132"/>
      <c r="I75" s="139">
        <v>10000.0</v>
      </c>
      <c r="J75" s="134"/>
      <c r="K75" s="69"/>
      <c r="L75" s="21">
        <v>10000.0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178" t="s">
        <v>3185</v>
      </c>
      <c r="C76" s="48">
        <v>21971.0</v>
      </c>
      <c r="D76" s="48" t="s">
        <v>3186</v>
      </c>
      <c r="E76" s="129"/>
      <c r="F76" s="170">
        <v>8030.0</v>
      </c>
      <c r="G76" s="142"/>
      <c r="H76" s="132"/>
      <c r="I76" s="139"/>
      <c r="J76" s="134"/>
      <c r="K76" s="69"/>
      <c r="L76" s="21">
        <v>8030.0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178" t="s">
        <v>3187</v>
      </c>
      <c r="C77" s="48">
        <v>51876.0</v>
      </c>
      <c r="D77" s="48" t="s">
        <v>364</v>
      </c>
      <c r="E77" s="129"/>
      <c r="F77" s="170"/>
      <c r="G77" s="142"/>
      <c r="H77" s="132">
        <v>15000.0</v>
      </c>
      <c r="I77" s="139"/>
      <c r="J77" s="134"/>
      <c r="K77" s="69"/>
      <c r="L77" s="21">
        <v>15000.0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178" t="s">
        <v>3188</v>
      </c>
      <c r="C78" s="48">
        <v>21971.0</v>
      </c>
      <c r="D78" s="48" t="s">
        <v>3186</v>
      </c>
      <c r="E78" s="129"/>
      <c r="F78" s="170">
        <v>4950.0</v>
      </c>
      <c r="G78" s="142"/>
      <c r="H78" s="132"/>
      <c r="I78" s="139"/>
      <c r="J78" s="134"/>
      <c r="K78" s="69"/>
      <c r="L78" s="21">
        <v>4950.0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48" t="s">
        <v>3189</v>
      </c>
      <c r="C79" s="48">
        <v>58978.0</v>
      </c>
      <c r="D79" s="48" t="s">
        <v>1036</v>
      </c>
      <c r="E79" s="129"/>
      <c r="F79" s="170"/>
      <c r="G79" s="142"/>
      <c r="H79" s="132">
        <v>476.0</v>
      </c>
      <c r="I79" s="139"/>
      <c r="J79" s="134"/>
      <c r="K79" s="69"/>
      <c r="L79" s="21">
        <v>476.0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178" t="s">
        <v>3190</v>
      </c>
      <c r="C80" s="48">
        <v>53634.0</v>
      </c>
      <c r="D80" s="48" t="s">
        <v>1883</v>
      </c>
      <c r="E80" s="129"/>
      <c r="F80" s="170"/>
      <c r="G80" s="142"/>
      <c r="H80" s="132"/>
      <c r="I80" s="139">
        <v>5150.0</v>
      </c>
      <c r="J80" s="134"/>
      <c r="K80" s="69"/>
      <c r="L80" s="21">
        <v>5150.0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178" t="s">
        <v>3191</v>
      </c>
      <c r="C81" s="48">
        <v>50655.0</v>
      </c>
      <c r="D81" s="48" t="s">
        <v>639</v>
      </c>
      <c r="E81" s="129"/>
      <c r="F81" s="170">
        <v>3600.0</v>
      </c>
      <c r="G81" s="142"/>
      <c r="H81" s="132"/>
      <c r="I81" s="139"/>
      <c r="J81" s="134"/>
      <c r="K81" s="69"/>
      <c r="L81" s="21">
        <v>3600.0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48" t="s">
        <v>3192</v>
      </c>
      <c r="C82" s="48">
        <v>50655.0</v>
      </c>
      <c r="D82" s="48" t="s">
        <v>639</v>
      </c>
      <c r="E82" s="129"/>
      <c r="F82" s="170">
        <v>580.0</v>
      </c>
      <c r="G82" s="142"/>
      <c r="H82" s="132"/>
      <c r="I82" s="139"/>
      <c r="J82" s="134"/>
      <c r="K82" s="69"/>
      <c r="L82" s="21">
        <v>580.0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178" t="s">
        <v>3193</v>
      </c>
      <c r="C83" s="48">
        <v>51939.0</v>
      </c>
      <c r="D83" s="48" t="s">
        <v>2639</v>
      </c>
      <c r="E83" s="129"/>
      <c r="F83" s="170"/>
      <c r="G83" s="142"/>
      <c r="H83" s="132">
        <v>30300.0</v>
      </c>
      <c r="I83" s="139"/>
      <c r="J83" s="134"/>
      <c r="K83" s="69"/>
      <c r="L83" s="21">
        <v>30300.0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178" t="s">
        <v>3194</v>
      </c>
      <c r="C84" s="48">
        <v>16295.0</v>
      </c>
      <c r="D84" s="48" t="s">
        <v>1010</v>
      </c>
      <c r="E84" s="129"/>
      <c r="F84" s="170"/>
      <c r="G84" s="142"/>
      <c r="H84" s="132">
        <v>8900.0</v>
      </c>
      <c r="I84" s="139"/>
      <c r="J84" s="134"/>
      <c r="K84" s="69"/>
      <c r="L84" s="21">
        <v>8900.0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178" t="s">
        <v>3195</v>
      </c>
      <c r="C85" s="48">
        <v>30895.0</v>
      </c>
      <c r="D85" s="48" t="s">
        <v>169</v>
      </c>
      <c r="E85" s="129"/>
      <c r="F85" s="170"/>
      <c r="G85" s="142"/>
      <c r="H85" s="132"/>
      <c r="I85" s="139">
        <v>1050.0</v>
      </c>
      <c r="J85" s="134"/>
      <c r="K85" s="69"/>
      <c r="L85" s="21">
        <v>1050.0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178" t="s">
        <v>3196</v>
      </c>
      <c r="C86" s="48">
        <v>50557.0</v>
      </c>
      <c r="D86" s="48" t="s">
        <v>804</v>
      </c>
      <c r="E86" s="129"/>
      <c r="F86" s="170"/>
      <c r="G86" s="142"/>
      <c r="H86" s="132">
        <v>1750.0</v>
      </c>
      <c r="I86" s="139"/>
      <c r="J86" s="134"/>
      <c r="K86" s="69"/>
      <c r="L86" s="21">
        <v>1750.0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178" t="s">
        <v>3197</v>
      </c>
      <c r="C87" s="48">
        <v>50020.0</v>
      </c>
      <c r="D87" s="48" t="s">
        <v>3198</v>
      </c>
      <c r="E87" s="129"/>
      <c r="F87" s="170"/>
      <c r="G87" s="142"/>
      <c r="H87" s="132"/>
      <c r="I87" s="139">
        <v>2650.0</v>
      </c>
      <c r="J87" s="134"/>
      <c r="K87" s="69"/>
      <c r="L87" s="21">
        <v>2650.0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178" t="s">
        <v>3199</v>
      </c>
      <c r="C88" s="48">
        <v>58463.0</v>
      </c>
      <c r="D88" s="48" t="s">
        <v>3200</v>
      </c>
      <c r="E88" s="129"/>
      <c r="F88" s="170">
        <v>7500.0</v>
      </c>
      <c r="G88" s="142"/>
      <c r="H88" s="132"/>
      <c r="I88" s="139"/>
      <c r="J88" s="134"/>
      <c r="K88" s="69"/>
      <c r="L88" s="21">
        <v>7500.0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178" t="s">
        <v>3201</v>
      </c>
      <c r="C89" s="48">
        <v>10271.0</v>
      </c>
      <c r="D89" s="48" t="s">
        <v>234</v>
      </c>
      <c r="E89" s="129"/>
      <c r="F89" s="170"/>
      <c r="G89" s="142"/>
      <c r="H89" s="132"/>
      <c r="I89" s="139">
        <v>2500.0</v>
      </c>
      <c r="J89" s="134"/>
      <c r="K89" s="69"/>
      <c r="L89" s="21">
        <v>2500.0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178" t="s">
        <v>3202</v>
      </c>
      <c r="C90" s="48">
        <v>28321.0</v>
      </c>
      <c r="D90" s="48" t="s">
        <v>3203</v>
      </c>
      <c r="E90" s="129"/>
      <c r="F90" s="170"/>
      <c r="G90" s="142"/>
      <c r="H90" s="132">
        <v>5150.0</v>
      </c>
      <c r="I90" s="139"/>
      <c r="J90" s="134"/>
      <c r="K90" s="69"/>
      <c r="L90" s="21">
        <v>5150.0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178" t="s">
        <v>3204</v>
      </c>
      <c r="C91" s="48">
        <v>10001.0</v>
      </c>
      <c r="D91" s="48" t="s">
        <v>20</v>
      </c>
      <c r="E91" s="129"/>
      <c r="F91" s="170"/>
      <c r="G91" s="142"/>
      <c r="H91" s="132">
        <v>2650.0</v>
      </c>
      <c r="I91" s="139"/>
      <c r="J91" s="134"/>
      <c r="K91" s="69"/>
      <c r="L91" s="21">
        <v>2650.0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178" t="s">
        <v>3205</v>
      </c>
      <c r="C92" s="48">
        <v>30390.0</v>
      </c>
      <c r="D92" s="48" t="s">
        <v>3206</v>
      </c>
      <c r="E92" s="129"/>
      <c r="F92" s="170">
        <v>1200.0</v>
      </c>
      <c r="G92" s="142"/>
      <c r="H92" s="132"/>
      <c r="I92" s="139"/>
      <c r="J92" s="134"/>
      <c r="K92" s="69"/>
      <c r="L92" s="21">
        <v>1200.0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178" t="s">
        <v>3207</v>
      </c>
      <c r="C93" s="48">
        <v>48136.0</v>
      </c>
      <c r="D93" s="48" t="s">
        <v>1484</v>
      </c>
      <c r="E93" s="129"/>
      <c r="F93" s="170"/>
      <c r="G93" s="142"/>
      <c r="H93" s="132">
        <v>12500.0</v>
      </c>
      <c r="I93" s="139"/>
      <c r="J93" s="134"/>
      <c r="K93" s="69"/>
      <c r="L93" s="21">
        <v>12500.0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178" t="s">
        <v>3208</v>
      </c>
      <c r="C94" s="48">
        <v>59821.0</v>
      </c>
      <c r="D94" s="48" t="s">
        <v>3209</v>
      </c>
      <c r="E94" s="129"/>
      <c r="F94" s="170">
        <v>27000.0</v>
      </c>
      <c r="G94" s="142"/>
      <c r="H94" s="132"/>
      <c r="I94" s="139"/>
      <c r="J94" s="134"/>
      <c r="K94" s="69"/>
      <c r="L94" s="21">
        <v>27000.0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178" t="s">
        <v>3210</v>
      </c>
      <c r="C95" s="48">
        <v>21384.0</v>
      </c>
      <c r="D95" s="48" t="s">
        <v>243</v>
      </c>
      <c r="E95" s="129"/>
      <c r="F95" s="170">
        <v>42000.0</v>
      </c>
      <c r="G95" s="142"/>
      <c r="H95" s="132"/>
      <c r="I95" s="139"/>
      <c r="J95" s="134"/>
      <c r="K95" s="69"/>
      <c r="L95" s="21">
        <v>42000.0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178" t="s">
        <v>3211</v>
      </c>
      <c r="C96" s="48">
        <v>48772.0</v>
      </c>
      <c r="D96" s="48" t="s">
        <v>1404</v>
      </c>
      <c r="E96" s="129"/>
      <c r="F96" s="170"/>
      <c r="G96" s="142"/>
      <c r="H96" s="132"/>
      <c r="I96" s="139">
        <v>2500.0</v>
      </c>
      <c r="J96" s="134"/>
      <c r="K96" s="69"/>
      <c r="L96" s="21">
        <v>2500.0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48" t="s">
        <v>3212</v>
      </c>
      <c r="C97" s="48">
        <v>59291.0</v>
      </c>
      <c r="D97" s="48" t="s">
        <v>3213</v>
      </c>
      <c r="E97" s="129"/>
      <c r="F97" s="170"/>
      <c r="G97" s="142"/>
      <c r="H97" s="132"/>
      <c r="I97" s="139">
        <v>300.0</v>
      </c>
      <c r="J97" s="134"/>
      <c r="K97" s="69"/>
      <c r="L97" s="21">
        <v>300.0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178" t="s">
        <v>3214</v>
      </c>
      <c r="C98" s="48">
        <v>53507.0</v>
      </c>
      <c r="D98" s="48" t="s">
        <v>3215</v>
      </c>
      <c r="E98" s="129"/>
      <c r="F98" s="170"/>
      <c r="G98" s="142"/>
      <c r="H98" s="132">
        <v>5000.0</v>
      </c>
      <c r="I98" s="139"/>
      <c r="J98" s="134"/>
      <c r="K98" s="69"/>
      <c r="L98" s="21">
        <v>5000.0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178" t="s">
        <v>3216</v>
      </c>
      <c r="C99" s="48">
        <v>53507.0</v>
      </c>
      <c r="D99" s="48" t="s">
        <v>3215</v>
      </c>
      <c r="E99" s="129"/>
      <c r="F99" s="170"/>
      <c r="G99" s="142"/>
      <c r="H99" s="132">
        <v>5600.0</v>
      </c>
      <c r="I99" s="139"/>
      <c r="J99" s="134"/>
      <c r="K99" s="69"/>
      <c r="L99" s="21">
        <v>5600.0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48" t="s">
        <v>3217</v>
      </c>
      <c r="C100" s="48">
        <v>56679.0</v>
      </c>
      <c r="D100" s="48" t="s">
        <v>590</v>
      </c>
      <c r="E100" s="129"/>
      <c r="F100" s="170"/>
      <c r="G100" s="142"/>
      <c r="H100" s="132">
        <v>300.0</v>
      </c>
      <c r="I100" s="139"/>
      <c r="J100" s="134"/>
      <c r="K100" s="69"/>
      <c r="L100" s="21">
        <v>300.0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178" t="s">
        <v>3218</v>
      </c>
      <c r="C101" s="48">
        <v>53455.0</v>
      </c>
      <c r="D101" s="48" t="s">
        <v>405</v>
      </c>
      <c r="E101" s="129"/>
      <c r="F101" s="170"/>
      <c r="G101" s="142"/>
      <c r="H101" s="132"/>
      <c r="I101" s="139">
        <v>3750.0</v>
      </c>
      <c r="J101" s="134"/>
      <c r="K101" s="69"/>
      <c r="L101" s="21">
        <v>3750.0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178" t="s">
        <v>3219</v>
      </c>
      <c r="C102" s="48">
        <v>44689.0</v>
      </c>
      <c r="D102" s="48" t="s">
        <v>3220</v>
      </c>
      <c r="E102" s="129"/>
      <c r="F102" s="170"/>
      <c r="G102" s="142"/>
      <c r="H102" s="132"/>
      <c r="I102" s="139">
        <v>5150.0</v>
      </c>
      <c r="J102" s="134"/>
      <c r="K102" s="69"/>
      <c r="L102" s="21">
        <v>5150.0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178" t="s">
        <v>3221</v>
      </c>
      <c r="C103" s="48">
        <v>54763.0</v>
      </c>
      <c r="D103" s="48" t="s">
        <v>521</v>
      </c>
      <c r="E103" s="129"/>
      <c r="F103" s="170">
        <v>1500.0</v>
      </c>
      <c r="G103" s="142"/>
      <c r="H103" s="132"/>
      <c r="I103" s="139"/>
      <c r="J103" s="134"/>
      <c r="K103" s="69"/>
      <c r="L103" s="21">
        <v>1500.0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3">
        <v>100.0</v>
      </c>
      <c r="B104" s="178" t="s">
        <v>3222</v>
      </c>
      <c r="C104" s="48">
        <v>39889.0</v>
      </c>
      <c r="D104" s="48" t="s">
        <v>3160</v>
      </c>
      <c r="E104" s="129"/>
      <c r="F104" s="170"/>
      <c r="G104" s="142"/>
      <c r="H104" s="132">
        <v>5000.0</v>
      </c>
      <c r="I104" s="139"/>
      <c r="J104" s="134"/>
      <c r="K104" s="69"/>
      <c r="L104" s="21">
        <v>5000.0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3">
        <v>101.0</v>
      </c>
      <c r="B105" s="178" t="s">
        <v>3223</v>
      </c>
      <c r="C105" s="48">
        <v>10271.0</v>
      </c>
      <c r="D105" s="48" t="s">
        <v>234</v>
      </c>
      <c r="E105" s="129"/>
      <c r="F105" s="170">
        <v>34500.0</v>
      </c>
      <c r="G105" s="142"/>
      <c r="H105" s="132"/>
      <c r="I105" s="139"/>
      <c r="J105" s="134"/>
      <c r="K105" s="69"/>
      <c r="L105" s="21">
        <v>34500.0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3">
        <v>102.0</v>
      </c>
      <c r="B106" s="178" t="s">
        <v>3224</v>
      </c>
      <c r="C106" s="48">
        <v>47509.0</v>
      </c>
      <c r="D106" s="48" t="s">
        <v>304</v>
      </c>
      <c r="E106" s="129"/>
      <c r="F106" s="170"/>
      <c r="G106" s="142">
        <v>41700.0</v>
      </c>
      <c r="H106" s="132"/>
      <c r="I106" s="139"/>
      <c r="J106" s="134"/>
      <c r="K106" s="69"/>
      <c r="L106" s="21">
        <v>41700.0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3">
        <v>103.0</v>
      </c>
      <c r="B107" s="178" t="s">
        <v>3225</v>
      </c>
      <c r="C107" s="48">
        <v>43395.0</v>
      </c>
      <c r="D107" s="48" t="s">
        <v>3226</v>
      </c>
      <c r="E107" s="129"/>
      <c r="F107" s="170"/>
      <c r="G107" s="142">
        <v>7500.0</v>
      </c>
      <c r="H107" s="132"/>
      <c r="I107" s="139"/>
      <c r="J107" s="134"/>
      <c r="K107" s="69"/>
      <c r="L107" s="21">
        <v>7500.0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3">
        <v>104.0</v>
      </c>
      <c r="B108" s="178" t="s">
        <v>3227</v>
      </c>
      <c r="C108" s="48">
        <v>57201.0</v>
      </c>
      <c r="D108" s="48" t="s">
        <v>87</v>
      </c>
      <c r="E108" s="129"/>
      <c r="F108" s="170"/>
      <c r="G108" s="142">
        <v>51900.0</v>
      </c>
      <c r="H108" s="132"/>
      <c r="I108" s="139"/>
      <c r="J108" s="134"/>
      <c r="K108" s="69"/>
      <c r="L108" s="21">
        <v>51900.0</v>
      </c>
      <c r="M108" s="22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3">
        <v>105.0</v>
      </c>
      <c r="B109" s="178" t="s">
        <v>3228</v>
      </c>
      <c r="C109" s="48">
        <v>49953.0</v>
      </c>
      <c r="D109" s="48" t="s">
        <v>273</v>
      </c>
      <c r="E109" s="129"/>
      <c r="F109" s="170"/>
      <c r="G109" s="142">
        <v>30350.0</v>
      </c>
      <c r="H109" s="132"/>
      <c r="I109" s="139"/>
      <c r="J109" s="134"/>
      <c r="K109" s="69"/>
      <c r="L109" s="21">
        <v>30350.0</v>
      </c>
      <c r="M109" s="22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3">
        <v>106.0</v>
      </c>
      <c r="B110" s="178" t="s">
        <v>3229</v>
      </c>
      <c r="C110" s="48">
        <v>50261.0</v>
      </c>
      <c r="D110" s="48" t="s">
        <v>2948</v>
      </c>
      <c r="E110" s="129"/>
      <c r="F110" s="170"/>
      <c r="G110" s="142">
        <v>2650.0</v>
      </c>
      <c r="H110" s="132"/>
      <c r="I110" s="139"/>
      <c r="J110" s="134"/>
      <c r="K110" s="69"/>
      <c r="L110" s="21">
        <v>2650.0</v>
      </c>
      <c r="M110" s="22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3">
        <v>107.0</v>
      </c>
      <c r="B111" s="178" t="s">
        <v>3230</v>
      </c>
      <c r="C111" s="48">
        <v>49918.0</v>
      </c>
      <c r="D111" s="48" t="s">
        <v>715</v>
      </c>
      <c r="E111" s="129"/>
      <c r="F111" s="170"/>
      <c r="G111" s="142">
        <v>2500.0</v>
      </c>
      <c r="H111" s="132"/>
      <c r="I111" s="139"/>
      <c r="J111" s="134"/>
      <c r="K111" s="69"/>
      <c r="L111" s="21">
        <v>2500.0</v>
      </c>
      <c r="M111" s="22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3">
        <v>108.0</v>
      </c>
      <c r="B112" s="178" t="s">
        <v>3231</v>
      </c>
      <c r="C112" s="48">
        <v>49655.0</v>
      </c>
      <c r="D112" s="48" t="s">
        <v>121</v>
      </c>
      <c r="E112" s="129"/>
      <c r="F112" s="170"/>
      <c r="G112" s="142">
        <v>2500.0</v>
      </c>
      <c r="H112" s="132"/>
      <c r="I112" s="139"/>
      <c r="J112" s="134"/>
      <c r="K112" s="69"/>
      <c r="L112" s="21">
        <v>2500.0</v>
      </c>
      <c r="M112" s="22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3">
        <v>109.0</v>
      </c>
      <c r="B113" s="178" t="s">
        <v>3232</v>
      </c>
      <c r="C113" s="48">
        <v>49655.0</v>
      </c>
      <c r="D113" s="48" t="s">
        <v>121</v>
      </c>
      <c r="E113" s="129"/>
      <c r="F113" s="170"/>
      <c r="G113" s="142">
        <v>11100.0</v>
      </c>
      <c r="H113" s="132"/>
      <c r="I113" s="139"/>
      <c r="J113" s="134"/>
      <c r="K113" s="69"/>
      <c r="L113" s="21">
        <v>11100.0</v>
      </c>
      <c r="M113" s="22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3">
        <v>110.0</v>
      </c>
      <c r="B114" s="178" t="s">
        <v>3233</v>
      </c>
      <c r="C114" s="48">
        <v>43380.0</v>
      </c>
      <c r="D114" s="48" t="s">
        <v>55</v>
      </c>
      <c r="E114" s="129"/>
      <c r="F114" s="170"/>
      <c r="G114" s="142">
        <v>5000.0</v>
      </c>
      <c r="H114" s="132"/>
      <c r="I114" s="139"/>
      <c r="J114" s="134"/>
      <c r="K114" s="69"/>
      <c r="L114" s="21">
        <v>5000.0</v>
      </c>
      <c r="M114" s="22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3">
        <v>111.0</v>
      </c>
      <c r="B115" s="48" t="s">
        <v>3234</v>
      </c>
      <c r="C115" s="48">
        <v>50221.0</v>
      </c>
      <c r="D115" s="48" t="s">
        <v>512</v>
      </c>
      <c r="E115" s="135"/>
      <c r="F115" s="170"/>
      <c r="G115" s="142">
        <v>500.0</v>
      </c>
      <c r="H115" s="132"/>
      <c r="I115" s="139"/>
      <c r="J115" s="134"/>
      <c r="K115" s="69"/>
      <c r="L115" s="21">
        <v>500.0</v>
      </c>
      <c r="M115" s="22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3">
        <v>112.0</v>
      </c>
      <c r="B116" s="178" t="s">
        <v>3235</v>
      </c>
      <c r="C116" s="48">
        <v>51017.0</v>
      </c>
      <c r="D116" s="48" t="s">
        <v>108</v>
      </c>
      <c r="E116" s="135"/>
      <c r="F116" s="167"/>
      <c r="G116" s="142">
        <v>11850.0</v>
      </c>
      <c r="H116" s="132"/>
      <c r="I116" s="139"/>
      <c r="J116" s="137"/>
      <c r="K116" s="69"/>
      <c r="L116" s="21">
        <v>11850.0</v>
      </c>
      <c r="M116" s="22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3">
        <v>113.0</v>
      </c>
      <c r="B117" s="178" t="s">
        <v>3236</v>
      </c>
      <c r="C117" s="48">
        <v>42071.0</v>
      </c>
      <c r="D117" s="48" t="s">
        <v>98</v>
      </c>
      <c r="E117" s="135"/>
      <c r="F117" s="167"/>
      <c r="G117" s="142">
        <v>15000.0</v>
      </c>
      <c r="H117" s="132"/>
      <c r="I117" s="139"/>
      <c r="J117" s="137"/>
      <c r="K117" s="69"/>
      <c r="L117" s="21">
        <v>15000.0</v>
      </c>
      <c r="M117" s="22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3">
        <v>114.0</v>
      </c>
      <c r="B118" s="178" t="s">
        <v>3237</v>
      </c>
      <c r="C118" s="48">
        <v>56512.0</v>
      </c>
      <c r="D118" s="48" t="s">
        <v>3238</v>
      </c>
      <c r="E118" s="135"/>
      <c r="F118" s="170"/>
      <c r="G118" s="142">
        <v>3600.0</v>
      </c>
      <c r="H118" s="132"/>
      <c r="I118" s="139"/>
      <c r="J118" s="137"/>
      <c r="K118" s="69"/>
      <c r="L118" s="21">
        <v>3600.0</v>
      </c>
      <c r="M118" s="22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3">
        <v>115.0</v>
      </c>
      <c r="B119" s="178" t="s">
        <v>3239</v>
      </c>
      <c r="C119" s="48">
        <v>30909.0</v>
      </c>
      <c r="D119" s="48" t="s">
        <v>96</v>
      </c>
      <c r="E119" s="135"/>
      <c r="F119" s="167"/>
      <c r="G119" s="142">
        <v>3600.0</v>
      </c>
      <c r="H119" s="132"/>
      <c r="I119" s="139"/>
      <c r="J119" s="137"/>
      <c r="K119" s="69"/>
      <c r="L119" s="21">
        <v>3600.0</v>
      </c>
      <c r="M119" s="22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3">
        <v>116.0</v>
      </c>
      <c r="B120" s="48"/>
      <c r="C120" s="48"/>
      <c r="D120" s="48"/>
      <c r="E120" s="129"/>
      <c r="F120" s="167"/>
      <c r="G120" s="142"/>
      <c r="H120" s="132"/>
      <c r="I120" s="139"/>
      <c r="J120" s="137"/>
      <c r="K120" s="69"/>
      <c r="L120" s="21"/>
      <c r="M120" s="22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3">
        <v>117.0</v>
      </c>
      <c r="B121" s="48"/>
      <c r="C121" s="48"/>
      <c r="D121" s="48"/>
      <c r="E121" s="129"/>
      <c r="F121" s="167"/>
      <c r="G121" s="142"/>
      <c r="H121" s="132"/>
      <c r="I121" s="139"/>
      <c r="J121" s="137"/>
      <c r="K121" s="69"/>
      <c r="L121" s="21"/>
      <c r="M121" s="22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4"/>
      <c r="D122" s="42"/>
      <c r="E122" s="173">
        <f t="shared" ref="E122:L122" si="2">SUM(E5:E121)</f>
        <v>300</v>
      </c>
      <c r="F122" s="173">
        <f t="shared" si="2"/>
        <v>169260</v>
      </c>
      <c r="G122" s="173">
        <f t="shared" si="2"/>
        <v>189750</v>
      </c>
      <c r="H122" s="173">
        <f t="shared" si="2"/>
        <v>512329</v>
      </c>
      <c r="I122" s="173">
        <f t="shared" si="2"/>
        <v>245500</v>
      </c>
      <c r="J122" s="173">
        <f t="shared" si="2"/>
        <v>0</v>
      </c>
      <c r="K122" s="173">
        <f t="shared" si="2"/>
        <v>0</v>
      </c>
      <c r="L122" s="175">
        <f t="shared" si="2"/>
        <v>1117139</v>
      </c>
      <c r="M122" s="22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177">
        <f>E122+F122+G122+H122+I122+J122+K122</f>
        <v>1117139</v>
      </c>
      <c r="F123" s="7"/>
      <c r="G123" s="7"/>
      <c r="H123" s="7"/>
      <c r="I123" s="7"/>
      <c r="J123" s="7"/>
      <c r="K123" s="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</sheetData>
  <mergeCells count="14">
    <mergeCell ref="F3:G3"/>
    <mergeCell ref="H3:I3"/>
    <mergeCell ref="J3:J4"/>
    <mergeCell ref="K3:K4"/>
    <mergeCell ref="E123:K12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54.25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3240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179" t="s">
        <v>3241</v>
      </c>
      <c r="C5" s="62">
        <v>51939.0</v>
      </c>
      <c r="D5" s="62" t="s">
        <v>2639</v>
      </c>
      <c r="E5" s="135"/>
      <c r="F5" s="170"/>
      <c r="G5" s="130"/>
      <c r="H5" s="132">
        <v>63900.0</v>
      </c>
      <c r="I5" s="133"/>
      <c r="J5" s="137"/>
      <c r="K5" s="69"/>
      <c r="L5" s="64">
        <v>63900.0</v>
      </c>
      <c r="M5" s="22">
        <f t="shared" ref="M5:M107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179" t="s">
        <v>3242</v>
      </c>
      <c r="C6" s="62">
        <v>48052.0</v>
      </c>
      <c r="D6" s="62" t="s">
        <v>342</v>
      </c>
      <c r="E6" s="129"/>
      <c r="F6" s="167"/>
      <c r="G6" s="142"/>
      <c r="H6" s="132">
        <v>1250.0</v>
      </c>
      <c r="I6" s="133"/>
      <c r="J6" s="137"/>
      <c r="K6" s="69"/>
      <c r="L6" s="64">
        <v>1250.0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179" t="s">
        <v>3243</v>
      </c>
      <c r="C7" s="62">
        <v>25650.0</v>
      </c>
      <c r="D7" s="62" t="s">
        <v>102</v>
      </c>
      <c r="E7" s="135"/>
      <c r="F7" s="167"/>
      <c r="G7" s="130"/>
      <c r="H7" s="132">
        <v>200.0</v>
      </c>
      <c r="I7" s="139"/>
      <c r="J7" s="137"/>
      <c r="K7" s="69"/>
      <c r="L7" s="64">
        <v>200.0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179" t="s">
        <v>3244</v>
      </c>
      <c r="C8" s="62">
        <v>51051.0</v>
      </c>
      <c r="D8" s="62" t="s">
        <v>1279</v>
      </c>
      <c r="E8" s="135"/>
      <c r="F8" s="168"/>
      <c r="G8" s="130"/>
      <c r="H8" s="132">
        <v>16000.0</v>
      </c>
      <c r="I8" s="133"/>
      <c r="J8" s="134"/>
      <c r="K8" s="69"/>
      <c r="L8" s="64">
        <v>16000.0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179" t="s">
        <v>3245</v>
      </c>
      <c r="C9" s="62">
        <v>48053.0</v>
      </c>
      <c r="D9" s="62" t="s">
        <v>655</v>
      </c>
      <c r="E9" s="135"/>
      <c r="F9" s="169"/>
      <c r="G9" s="130"/>
      <c r="H9" s="132">
        <v>350.0</v>
      </c>
      <c r="I9" s="133"/>
      <c r="J9" s="134"/>
      <c r="K9" s="69"/>
      <c r="L9" s="64">
        <v>350.0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3">
        <v>6.0</v>
      </c>
      <c r="B10" s="179" t="s">
        <v>3246</v>
      </c>
      <c r="C10" s="62">
        <v>52602.0</v>
      </c>
      <c r="D10" s="62" t="s">
        <v>1746</v>
      </c>
      <c r="E10" s="135"/>
      <c r="F10" s="168"/>
      <c r="G10" s="130"/>
      <c r="H10" s="132">
        <v>5200.0</v>
      </c>
      <c r="I10" s="133"/>
      <c r="J10" s="134"/>
      <c r="K10" s="69"/>
      <c r="L10" s="64">
        <v>5200.0</v>
      </c>
      <c r="M10" s="22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62" t="s">
        <v>3247</v>
      </c>
      <c r="C11" s="62">
        <v>49832.0</v>
      </c>
      <c r="D11" s="62" t="s">
        <v>2858</v>
      </c>
      <c r="E11" s="129"/>
      <c r="F11" s="167"/>
      <c r="G11" s="130"/>
      <c r="H11" s="132">
        <v>700.0</v>
      </c>
      <c r="I11" s="133"/>
      <c r="J11" s="137"/>
      <c r="K11" s="69"/>
      <c r="L11" s="64">
        <v>700.0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179" t="s">
        <v>3248</v>
      </c>
      <c r="C12" s="62">
        <v>53283.0</v>
      </c>
      <c r="D12" s="62" t="s">
        <v>45</v>
      </c>
      <c r="E12" s="129"/>
      <c r="F12" s="167"/>
      <c r="G12" s="130"/>
      <c r="H12" s="132">
        <v>6950.0</v>
      </c>
      <c r="I12" s="133"/>
      <c r="J12" s="134"/>
      <c r="K12" s="69"/>
      <c r="L12" s="64">
        <v>6950.0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179" t="s">
        <v>3249</v>
      </c>
      <c r="C13" s="62">
        <v>48044.0</v>
      </c>
      <c r="D13" s="62" t="s">
        <v>2648</v>
      </c>
      <c r="E13" s="135"/>
      <c r="F13" s="167"/>
      <c r="G13" s="130"/>
      <c r="H13" s="132">
        <v>2725.0</v>
      </c>
      <c r="I13" s="133"/>
      <c r="J13" s="134"/>
      <c r="K13" s="69"/>
      <c r="L13" s="64">
        <v>2725.0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179" t="s">
        <v>3250</v>
      </c>
      <c r="C14" s="62">
        <v>52195.0</v>
      </c>
      <c r="D14" s="62" t="s">
        <v>2516</v>
      </c>
      <c r="E14" s="135"/>
      <c r="F14" s="170"/>
      <c r="G14" s="130"/>
      <c r="H14" s="132">
        <v>1900.0</v>
      </c>
      <c r="I14" s="133"/>
      <c r="J14" s="137"/>
      <c r="K14" s="69"/>
      <c r="L14" s="64">
        <v>1900.0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179" t="s">
        <v>3251</v>
      </c>
      <c r="C15" s="62">
        <v>46778.0</v>
      </c>
      <c r="D15" s="62" t="s">
        <v>159</v>
      </c>
      <c r="E15" s="135"/>
      <c r="F15" s="170"/>
      <c r="G15" s="130"/>
      <c r="H15" s="132"/>
      <c r="I15" s="133">
        <v>2650.0</v>
      </c>
      <c r="J15" s="137"/>
      <c r="K15" s="69"/>
      <c r="L15" s="64">
        <v>2650.0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179" t="s">
        <v>3252</v>
      </c>
      <c r="C16" s="62">
        <v>36903.0</v>
      </c>
      <c r="D16" s="62" t="s">
        <v>3253</v>
      </c>
      <c r="E16" s="135"/>
      <c r="F16" s="167"/>
      <c r="G16" s="130"/>
      <c r="H16" s="132">
        <v>5300.0</v>
      </c>
      <c r="I16" s="133"/>
      <c r="J16" s="137"/>
      <c r="K16" s="69"/>
      <c r="L16" s="64">
        <v>5300.0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179" t="s">
        <v>3254</v>
      </c>
      <c r="C17" s="62">
        <v>58149.0</v>
      </c>
      <c r="D17" s="62" t="s">
        <v>474</v>
      </c>
      <c r="E17" s="135"/>
      <c r="F17" s="167"/>
      <c r="G17" s="130"/>
      <c r="H17" s="132"/>
      <c r="I17" s="133">
        <v>2700.0</v>
      </c>
      <c r="J17" s="137"/>
      <c r="K17" s="69"/>
      <c r="L17" s="64">
        <v>2700.0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179" t="s">
        <v>3255</v>
      </c>
      <c r="C18" s="62">
        <v>49825.0</v>
      </c>
      <c r="D18" s="62" t="s">
        <v>32</v>
      </c>
      <c r="E18" s="135"/>
      <c r="F18" s="167"/>
      <c r="G18" s="130"/>
      <c r="H18" s="132">
        <v>6750.0</v>
      </c>
      <c r="I18" s="133"/>
      <c r="J18" s="134"/>
      <c r="K18" s="69"/>
      <c r="L18" s="64">
        <v>6750.0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179" t="s">
        <v>3256</v>
      </c>
      <c r="C19" s="62">
        <v>48052.0</v>
      </c>
      <c r="D19" s="62" t="s">
        <v>342</v>
      </c>
      <c r="E19" s="129"/>
      <c r="F19" s="167"/>
      <c r="G19" s="130"/>
      <c r="H19" s="132">
        <v>3750.0</v>
      </c>
      <c r="I19" s="133"/>
      <c r="J19" s="137"/>
      <c r="K19" s="69"/>
      <c r="L19" s="64">
        <v>3750.0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179" t="s">
        <v>3257</v>
      </c>
      <c r="C20" s="62">
        <v>31738.0</v>
      </c>
      <c r="D20" s="62" t="s">
        <v>361</v>
      </c>
      <c r="E20" s="129"/>
      <c r="F20" s="170"/>
      <c r="G20" s="130"/>
      <c r="H20" s="132">
        <v>2650.0</v>
      </c>
      <c r="I20" s="139"/>
      <c r="J20" s="137"/>
      <c r="K20" s="69"/>
      <c r="L20" s="64">
        <v>2650.0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179" t="s">
        <v>3258</v>
      </c>
      <c r="C21" s="62">
        <v>51782.0</v>
      </c>
      <c r="D21" s="62" t="s">
        <v>565</v>
      </c>
      <c r="E21" s="129"/>
      <c r="F21" s="167"/>
      <c r="G21" s="130"/>
      <c r="H21" s="132"/>
      <c r="I21" s="133">
        <v>350.0</v>
      </c>
      <c r="J21" s="137"/>
      <c r="K21" s="69"/>
      <c r="L21" s="64">
        <v>350.0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62" t="s">
        <v>3259</v>
      </c>
      <c r="C22" s="62">
        <v>58978.0</v>
      </c>
      <c r="D22" s="62" t="s">
        <v>1036</v>
      </c>
      <c r="E22" s="129"/>
      <c r="F22" s="167"/>
      <c r="G22" s="130"/>
      <c r="H22" s="132">
        <v>481.0</v>
      </c>
      <c r="I22" s="133"/>
      <c r="J22" s="134"/>
      <c r="K22" s="69"/>
      <c r="L22" s="64">
        <v>481.0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179" t="s">
        <v>3260</v>
      </c>
      <c r="C23" s="62">
        <v>55362.0</v>
      </c>
      <c r="D23" s="62" t="s">
        <v>466</v>
      </c>
      <c r="E23" s="135"/>
      <c r="F23" s="167"/>
      <c r="G23" s="130"/>
      <c r="H23" s="132"/>
      <c r="I23" s="133">
        <v>34640.0</v>
      </c>
      <c r="J23" s="137"/>
      <c r="K23" s="69"/>
      <c r="L23" s="64">
        <v>34640.0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179" t="s">
        <v>3261</v>
      </c>
      <c r="C24" s="62">
        <v>50173.0</v>
      </c>
      <c r="D24" s="62" t="s">
        <v>325</v>
      </c>
      <c r="E24" s="129"/>
      <c r="F24" s="170"/>
      <c r="G24" s="130"/>
      <c r="H24" s="132"/>
      <c r="I24" s="133">
        <v>1250.0</v>
      </c>
      <c r="J24" s="137"/>
      <c r="K24" s="69"/>
      <c r="L24" s="64">
        <v>1250.0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179" t="s">
        <v>3262</v>
      </c>
      <c r="C25" s="62">
        <v>52602.0</v>
      </c>
      <c r="D25" s="62" t="s">
        <v>1746</v>
      </c>
      <c r="E25" s="135"/>
      <c r="F25" s="170"/>
      <c r="G25" s="142"/>
      <c r="H25" s="132">
        <v>350.0</v>
      </c>
      <c r="I25" s="133"/>
      <c r="J25" s="137"/>
      <c r="K25" s="69"/>
      <c r="L25" s="64">
        <v>350.0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179" t="s">
        <v>3263</v>
      </c>
      <c r="C26" s="62">
        <v>58480.0</v>
      </c>
      <c r="D26" s="62" t="s">
        <v>3264</v>
      </c>
      <c r="E26" s="135"/>
      <c r="F26" s="170"/>
      <c r="G26" s="142"/>
      <c r="H26" s="132"/>
      <c r="I26" s="139">
        <v>5150.0</v>
      </c>
      <c r="J26" s="137"/>
      <c r="K26" s="69"/>
      <c r="L26" s="64">
        <v>5150.0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179" t="s">
        <v>3265</v>
      </c>
      <c r="C27" s="62">
        <v>10006.0</v>
      </c>
      <c r="D27" s="62" t="s">
        <v>196</v>
      </c>
      <c r="E27" s="135"/>
      <c r="F27" s="170"/>
      <c r="G27" s="142"/>
      <c r="H27" s="132">
        <v>34500.0</v>
      </c>
      <c r="I27" s="133"/>
      <c r="J27" s="137"/>
      <c r="K27" s="69"/>
      <c r="L27" s="64">
        <v>34500.0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62" t="s">
        <v>3266</v>
      </c>
      <c r="C28" s="62">
        <v>10320.0</v>
      </c>
      <c r="D28" s="62" t="s">
        <v>30</v>
      </c>
      <c r="E28" s="135"/>
      <c r="F28" s="170"/>
      <c r="G28" s="130"/>
      <c r="H28" s="132">
        <v>10000.0</v>
      </c>
      <c r="I28" s="139"/>
      <c r="J28" s="137"/>
      <c r="K28" s="69"/>
      <c r="L28" s="64">
        <v>10000.0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179" t="s">
        <v>3267</v>
      </c>
      <c r="C29" s="62">
        <v>42071.0</v>
      </c>
      <c r="D29" s="62" t="s">
        <v>98</v>
      </c>
      <c r="E29" s="135"/>
      <c r="F29" s="170"/>
      <c r="G29" s="142"/>
      <c r="H29" s="132"/>
      <c r="I29" s="133">
        <v>153.0</v>
      </c>
      <c r="J29" s="134"/>
      <c r="K29" s="69"/>
      <c r="L29" s="64">
        <v>153.0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179" t="s">
        <v>3268</v>
      </c>
      <c r="C30" s="62">
        <v>50595.0</v>
      </c>
      <c r="D30" s="62" t="s">
        <v>245</v>
      </c>
      <c r="E30" s="135"/>
      <c r="F30" s="167"/>
      <c r="G30" s="130"/>
      <c r="H30" s="132">
        <v>36000.0</v>
      </c>
      <c r="I30" s="139"/>
      <c r="J30" s="137"/>
      <c r="K30" s="69"/>
      <c r="L30" s="64">
        <v>36000.0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179" t="s">
        <v>3269</v>
      </c>
      <c r="C31" s="62">
        <v>54623.0</v>
      </c>
      <c r="D31" s="62" t="s">
        <v>3270</v>
      </c>
      <c r="E31" s="135"/>
      <c r="F31" s="170">
        <v>8080.0</v>
      </c>
      <c r="G31" s="130"/>
      <c r="H31" s="132"/>
      <c r="I31" s="133"/>
      <c r="J31" s="137"/>
      <c r="K31" s="69"/>
      <c r="L31" s="64">
        <v>8080.0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179" t="s">
        <v>3271</v>
      </c>
      <c r="C32" s="62">
        <v>42046.0</v>
      </c>
      <c r="D32" s="62" t="s">
        <v>778</v>
      </c>
      <c r="E32" s="135"/>
      <c r="F32" s="170">
        <v>5000.0</v>
      </c>
      <c r="G32" s="130"/>
      <c r="H32" s="132"/>
      <c r="I32" s="139"/>
      <c r="J32" s="134"/>
      <c r="K32" s="69"/>
      <c r="L32" s="64">
        <v>5000.0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62" t="s">
        <v>3272</v>
      </c>
      <c r="C33" s="62">
        <v>52669.0</v>
      </c>
      <c r="D33" s="62" t="s">
        <v>1249</v>
      </c>
      <c r="E33" s="135"/>
      <c r="F33" s="170">
        <v>4170.0</v>
      </c>
      <c r="G33" s="130"/>
      <c r="H33" s="132"/>
      <c r="I33" s="139"/>
      <c r="J33" s="137"/>
      <c r="K33" s="69"/>
      <c r="L33" s="64">
        <v>4170.0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179" t="s">
        <v>3273</v>
      </c>
      <c r="C34" s="62">
        <v>20541.0</v>
      </c>
      <c r="D34" s="62" t="s">
        <v>275</v>
      </c>
      <c r="E34" s="135"/>
      <c r="F34" s="170"/>
      <c r="G34" s="130"/>
      <c r="H34" s="132">
        <v>3750.0</v>
      </c>
      <c r="I34" s="133"/>
      <c r="J34" s="137"/>
      <c r="K34" s="69"/>
      <c r="L34" s="64">
        <v>3750.0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179" t="s">
        <v>3274</v>
      </c>
      <c r="C35" s="62">
        <v>50221.0</v>
      </c>
      <c r="D35" s="62" t="s">
        <v>512</v>
      </c>
      <c r="E35" s="135"/>
      <c r="F35" s="170"/>
      <c r="G35" s="130"/>
      <c r="H35" s="132">
        <v>131.0</v>
      </c>
      <c r="I35" s="133"/>
      <c r="J35" s="134"/>
      <c r="K35" s="69"/>
      <c r="L35" s="64">
        <v>131.0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179" t="s">
        <v>3275</v>
      </c>
      <c r="C36" s="62">
        <v>50499.0</v>
      </c>
      <c r="D36" s="62" t="s">
        <v>1556</v>
      </c>
      <c r="E36" s="135"/>
      <c r="F36" s="167"/>
      <c r="G36" s="130"/>
      <c r="H36" s="132">
        <v>3601.0</v>
      </c>
      <c r="I36" s="133"/>
      <c r="J36" s="137"/>
      <c r="K36" s="69"/>
      <c r="L36" s="64">
        <v>3601.0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179" t="s">
        <v>3276</v>
      </c>
      <c r="C37" s="62">
        <v>44149.0</v>
      </c>
      <c r="D37" s="62" t="s">
        <v>192</v>
      </c>
      <c r="E37" s="135"/>
      <c r="F37" s="170"/>
      <c r="G37" s="130"/>
      <c r="H37" s="132">
        <v>3600.0</v>
      </c>
      <c r="I37" s="133"/>
      <c r="J37" s="137"/>
      <c r="K37" s="69"/>
      <c r="L37" s="64">
        <v>3600.0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62" t="s">
        <v>3277</v>
      </c>
      <c r="C38" s="62">
        <v>58297.0</v>
      </c>
      <c r="D38" s="62" t="s">
        <v>3278</v>
      </c>
      <c r="E38" s="129"/>
      <c r="F38" s="170">
        <v>27000.0</v>
      </c>
      <c r="G38" s="130"/>
      <c r="H38" s="132"/>
      <c r="I38" s="133"/>
      <c r="J38" s="157"/>
      <c r="K38" s="69"/>
      <c r="L38" s="64">
        <v>27000.0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179" t="s">
        <v>3279</v>
      </c>
      <c r="C39" s="62">
        <v>53095.0</v>
      </c>
      <c r="D39" s="62" t="s">
        <v>2091</v>
      </c>
      <c r="E39" s="135"/>
      <c r="F39" s="170"/>
      <c r="G39" s="130"/>
      <c r="H39" s="132"/>
      <c r="I39" s="133">
        <v>20000.0</v>
      </c>
      <c r="J39" s="137"/>
      <c r="K39" s="69"/>
      <c r="L39" s="64">
        <v>20000.0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179" t="s">
        <v>3280</v>
      </c>
      <c r="C40" s="62">
        <v>58297.0</v>
      </c>
      <c r="D40" s="62" t="s">
        <v>3278</v>
      </c>
      <c r="E40" s="135"/>
      <c r="F40" s="170"/>
      <c r="G40" s="130"/>
      <c r="H40" s="132"/>
      <c r="I40" s="139"/>
      <c r="J40" s="134">
        <v>600.0</v>
      </c>
      <c r="K40" s="69"/>
      <c r="L40" s="64">
        <v>600.0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179" t="s">
        <v>3281</v>
      </c>
      <c r="C41" s="62">
        <v>58858.0</v>
      </c>
      <c r="D41" s="62" t="s">
        <v>1026</v>
      </c>
      <c r="E41" s="129"/>
      <c r="F41" s="169"/>
      <c r="G41" s="130"/>
      <c r="H41" s="132">
        <v>1400.0</v>
      </c>
      <c r="I41" s="133"/>
      <c r="J41" s="137"/>
      <c r="K41" s="69"/>
      <c r="L41" s="64">
        <v>1400.0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179" t="s">
        <v>3282</v>
      </c>
      <c r="C42" s="62">
        <v>24751.0</v>
      </c>
      <c r="D42" s="62" t="s">
        <v>219</v>
      </c>
      <c r="E42" s="129"/>
      <c r="F42" s="167"/>
      <c r="G42" s="130"/>
      <c r="H42" s="132">
        <v>590.0</v>
      </c>
      <c r="I42" s="133"/>
      <c r="J42" s="137"/>
      <c r="K42" s="69"/>
      <c r="L42" s="64">
        <v>590.0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179" t="s">
        <v>3283</v>
      </c>
      <c r="C43" s="62">
        <v>44149.0</v>
      </c>
      <c r="D43" s="62" t="s">
        <v>192</v>
      </c>
      <c r="E43" s="81"/>
      <c r="F43" s="170"/>
      <c r="G43" s="130"/>
      <c r="H43" s="132">
        <v>67700.0</v>
      </c>
      <c r="I43" s="133"/>
      <c r="J43" s="134"/>
      <c r="K43" s="69"/>
      <c r="L43" s="64">
        <v>67700.0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179" t="s">
        <v>3284</v>
      </c>
      <c r="C44" s="62">
        <v>55803.0</v>
      </c>
      <c r="D44" s="62" t="s">
        <v>3285</v>
      </c>
      <c r="E44" s="129"/>
      <c r="F44" s="170"/>
      <c r="G44" s="142"/>
      <c r="H44" s="132">
        <v>7650.0</v>
      </c>
      <c r="I44" s="139"/>
      <c r="J44" s="134"/>
      <c r="K44" s="69"/>
      <c r="L44" s="64">
        <v>7650.0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179" t="s">
        <v>3286</v>
      </c>
      <c r="C45" s="62">
        <v>49679.0</v>
      </c>
      <c r="D45" s="62" t="s">
        <v>35</v>
      </c>
      <c r="E45" s="129"/>
      <c r="F45" s="169"/>
      <c r="G45" s="142"/>
      <c r="H45" s="132">
        <v>5150.0</v>
      </c>
      <c r="I45" s="133"/>
      <c r="J45" s="137"/>
      <c r="K45" s="69"/>
      <c r="L45" s="64">
        <v>5150.0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179" t="s">
        <v>3287</v>
      </c>
      <c r="C46" s="62">
        <v>45937.0</v>
      </c>
      <c r="D46" s="62" t="s">
        <v>100</v>
      </c>
      <c r="E46" s="135"/>
      <c r="F46" s="169"/>
      <c r="G46" s="130"/>
      <c r="H46" s="132">
        <v>350.0</v>
      </c>
      <c r="I46" s="133"/>
      <c r="J46" s="134"/>
      <c r="K46" s="69"/>
      <c r="L46" s="64">
        <v>350.0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179" t="s">
        <v>3288</v>
      </c>
      <c r="C47" s="62">
        <v>49684.0</v>
      </c>
      <c r="D47" s="62" t="s">
        <v>1753</v>
      </c>
      <c r="E47" s="129"/>
      <c r="F47" s="167"/>
      <c r="G47" s="130"/>
      <c r="H47" s="132"/>
      <c r="I47" s="133">
        <v>13000.0</v>
      </c>
      <c r="J47" s="137"/>
      <c r="K47" s="69"/>
      <c r="L47" s="64">
        <v>13000.0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179" t="s">
        <v>3289</v>
      </c>
      <c r="C48" s="62">
        <v>13781.0</v>
      </c>
      <c r="D48" s="62" t="s">
        <v>289</v>
      </c>
      <c r="E48" s="129"/>
      <c r="F48" s="167"/>
      <c r="G48" s="130"/>
      <c r="H48" s="132">
        <v>8950.0</v>
      </c>
      <c r="I48" s="133"/>
      <c r="J48" s="134"/>
      <c r="K48" s="69"/>
      <c r="L48" s="64">
        <v>8950.0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62" t="s">
        <v>3290</v>
      </c>
      <c r="C49" s="62">
        <v>53058.0</v>
      </c>
      <c r="D49" s="62" t="s">
        <v>3291</v>
      </c>
      <c r="E49" s="129"/>
      <c r="F49" s="167"/>
      <c r="G49" s="130"/>
      <c r="H49" s="132"/>
      <c r="I49" s="133">
        <v>4053.0</v>
      </c>
      <c r="J49" s="137"/>
      <c r="K49" s="69"/>
      <c r="L49" s="64">
        <v>4053.0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179" t="s">
        <v>3292</v>
      </c>
      <c r="C50" s="62">
        <v>52240.0</v>
      </c>
      <c r="D50" s="62" t="s">
        <v>641</v>
      </c>
      <c r="E50" s="129"/>
      <c r="F50" s="167"/>
      <c r="G50" s="130"/>
      <c r="H50" s="132"/>
      <c r="I50" s="133">
        <v>8200.0</v>
      </c>
      <c r="J50" s="137"/>
      <c r="K50" s="69"/>
      <c r="L50" s="64">
        <v>8200.0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179" t="s">
        <v>3293</v>
      </c>
      <c r="C51" s="62">
        <v>13781.0</v>
      </c>
      <c r="D51" s="62" t="s">
        <v>289</v>
      </c>
      <c r="E51" s="135"/>
      <c r="F51" s="167"/>
      <c r="G51" s="130"/>
      <c r="H51" s="132">
        <v>252.0</v>
      </c>
      <c r="I51" s="139"/>
      <c r="J51" s="137"/>
      <c r="K51" s="69"/>
      <c r="L51" s="64">
        <v>252.0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179" t="s">
        <v>3294</v>
      </c>
      <c r="C52" s="62">
        <v>22332.0</v>
      </c>
      <c r="D52" s="62" t="s">
        <v>22</v>
      </c>
      <c r="E52" s="135"/>
      <c r="F52" s="167"/>
      <c r="G52" s="142"/>
      <c r="H52" s="132">
        <v>30000.0</v>
      </c>
      <c r="I52" s="139"/>
      <c r="J52" s="134"/>
      <c r="K52" s="69"/>
      <c r="L52" s="64">
        <v>30000.0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179" t="s">
        <v>3295</v>
      </c>
      <c r="C53" s="62">
        <v>37642.0</v>
      </c>
      <c r="D53" s="62" t="s">
        <v>931</v>
      </c>
      <c r="E53" s="135"/>
      <c r="F53" s="167"/>
      <c r="G53" s="130"/>
      <c r="H53" s="132">
        <v>700.0</v>
      </c>
      <c r="I53" s="139"/>
      <c r="J53" s="134"/>
      <c r="K53" s="69"/>
      <c r="L53" s="64">
        <v>700.0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179" t="s">
        <v>3296</v>
      </c>
      <c r="C54" s="62">
        <v>50436.0</v>
      </c>
      <c r="D54" s="62" t="s">
        <v>247</v>
      </c>
      <c r="E54" s="129"/>
      <c r="F54" s="167"/>
      <c r="G54" s="130"/>
      <c r="H54" s="132">
        <v>15000.0</v>
      </c>
      <c r="I54" s="139"/>
      <c r="J54" s="134"/>
      <c r="K54" s="69"/>
      <c r="L54" s="64">
        <v>15000.0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179" t="s">
        <v>3297</v>
      </c>
      <c r="C55" s="62">
        <v>44035.0</v>
      </c>
      <c r="D55" s="62" t="s">
        <v>800</v>
      </c>
      <c r="E55" s="135"/>
      <c r="F55" s="167"/>
      <c r="G55" s="142"/>
      <c r="H55" s="132">
        <v>5297.0</v>
      </c>
      <c r="I55" s="139"/>
      <c r="J55" s="137"/>
      <c r="K55" s="69"/>
      <c r="L55" s="64">
        <v>5297.0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62" t="s">
        <v>3298</v>
      </c>
      <c r="C56" s="62">
        <v>42339.0</v>
      </c>
      <c r="D56" s="62" t="s">
        <v>2706</v>
      </c>
      <c r="E56" s="129"/>
      <c r="F56" s="167"/>
      <c r="G56" s="142"/>
      <c r="H56" s="132"/>
      <c r="I56" s="139">
        <v>300.0</v>
      </c>
      <c r="J56" s="134"/>
      <c r="K56" s="69"/>
      <c r="L56" s="64">
        <v>300.0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179" t="s">
        <v>3299</v>
      </c>
      <c r="C57" s="62">
        <v>50575.0</v>
      </c>
      <c r="D57" s="62" t="s">
        <v>3300</v>
      </c>
      <c r="E57" s="129"/>
      <c r="F57" s="170"/>
      <c r="G57" s="142"/>
      <c r="H57" s="132"/>
      <c r="I57" s="139">
        <v>15000.0</v>
      </c>
      <c r="J57" s="137"/>
      <c r="K57" s="69"/>
      <c r="L57" s="64">
        <v>15000.0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179" t="s">
        <v>3301</v>
      </c>
      <c r="C58" s="62">
        <v>43381.0</v>
      </c>
      <c r="D58" s="62" t="s">
        <v>388</v>
      </c>
      <c r="E58" s="135"/>
      <c r="F58" s="170"/>
      <c r="G58" s="142"/>
      <c r="H58" s="132">
        <v>42150.0</v>
      </c>
      <c r="I58" s="139"/>
      <c r="J58" s="137"/>
      <c r="K58" s="69"/>
      <c r="L58" s="64">
        <v>42150.0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179" t="s">
        <v>3302</v>
      </c>
      <c r="C59" s="62">
        <v>54226.0</v>
      </c>
      <c r="D59" s="62" t="s">
        <v>847</v>
      </c>
      <c r="E59" s="135"/>
      <c r="F59" s="170"/>
      <c r="G59" s="142"/>
      <c r="H59" s="132">
        <v>17500.0</v>
      </c>
      <c r="I59" s="139"/>
      <c r="J59" s="137"/>
      <c r="K59" s="69"/>
      <c r="L59" s="64">
        <v>17500.0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179" t="s">
        <v>3303</v>
      </c>
      <c r="C60" s="62">
        <v>52032.0</v>
      </c>
      <c r="D60" s="62" t="s">
        <v>76</v>
      </c>
      <c r="E60" s="135"/>
      <c r="F60" s="167"/>
      <c r="G60" s="142"/>
      <c r="H60" s="132">
        <v>1600.0</v>
      </c>
      <c r="I60" s="139"/>
      <c r="J60" s="137"/>
      <c r="K60" s="69"/>
      <c r="L60" s="64">
        <v>1600.0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179" t="s">
        <v>3304</v>
      </c>
      <c r="C61" s="62">
        <v>52067.0</v>
      </c>
      <c r="D61" s="62" t="s">
        <v>1739</v>
      </c>
      <c r="E61" s="135"/>
      <c r="F61" s="167"/>
      <c r="G61" s="142"/>
      <c r="H61" s="132">
        <v>10000.0</v>
      </c>
      <c r="I61" s="139"/>
      <c r="J61" s="137"/>
      <c r="K61" s="69"/>
      <c r="L61" s="64">
        <v>10000.0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62" t="s">
        <v>3305</v>
      </c>
      <c r="C62" s="62">
        <v>58574.0</v>
      </c>
      <c r="D62" s="62" t="s">
        <v>2968</v>
      </c>
      <c r="E62" s="135"/>
      <c r="F62" s="167"/>
      <c r="G62" s="142"/>
      <c r="H62" s="132">
        <v>5000.0</v>
      </c>
      <c r="I62" s="139"/>
      <c r="J62" s="137"/>
      <c r="K62" s="69"/>
      <c r="L62" s="64">
        <v>5000.0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179" t="s">
        <v>3306</v>
      </c>
      <c r="C63" s="62">
        <v>39803.0</v>
      </c>
      <c r="D63" s="62" t="s">
        <v>1577</v>
      </c>
      <c r="E63" s="135"/>
      <c r="F63" s="167"/>
      <c r="G63" s="142"/>
      <c r="H63" s="132">
        <v>2650.0</v>
      </c>
      <c r="I63" s="139"/>
      <c r="J63" s="137"/>
      <c r="K63" s="69"/>
      <c r="L63" s="64">
        <v>2650.0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179" t="s">
        <v>3307</v>
      </c>
      <c r="C64" s="62">
        <v>10006.0</v>
      </c>
      <c r="D64" s="62" t="s">
        <v>196</v>
      </c>
      <c r="E64" s="135"/>
      <c r="F64" s="170"/>
      <c r="G64" s="142"/>
      <c r="H64" s="132">
        <v>15000.0</v>
      </c>
      <c r="I64" s="139"/>
      <c r="J64" s="134"/>
      <c r="K64" s="69"/>
      <c r="L64" s="64">
        <v>15000.0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179" t="s">
        <v>3308</v>
      </c>
      <c r="C65" s="62">
        <v>53507.0</v>
      </c>
      <c r="D65" s="62" t="s">
        <v>3215</v>
      </c>
      <c r="E65" s="135"/>
      <c r="F65" s="167"/>
      <c r="G65" s="142"/>
      <c r="H65" s="132">
        <v>15000.0</v>
      </c>
      <c r="I65" s="139"/>
      <c r="J65" s="134"/>
      <c r="K65" s="69"/>
      <c r="L65" s="64">
        <v>15000.0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179" t="s">
        <v>3309</v>
      </c>
      <c r="C66" s="62">
        <v>51406.0</v>
      </c>
      <c r="D66" s="62" t="s">
        <v>238</v>
      </c>
      <c r="E66" s="135"/>
      <c r="F66" s="167"/>
      <c r="G66" s="142"/>
      <c r="H66" s="132"/>
      <c r="I66" s="139">
        <v>21177.0</v>
      </c>
      <c r="J66" s="137"/>
      <c r="K66" s="69"/>
      <c r="L66" s="64">
        <v>21177.0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179" t="s">
        <v>3310</v>
      </c>
      <c r="C67" s="62">
        <v>59845.0</v>
      </c>
      <c r="D67" s="62" t="s">
        <v>3311</v>
      </c>
      <c r="E67" s="129"/>
      <c r="F67" s="170"/>
      <c r="G67" s="142"/>
      <c r="H67" s="132"/>
      <c r="I67" s="139">
        <v>27000.0</v>
      </c>
      <c r="J67" s="137"/>
      <c r="K67" s="69"/>
      <c r="L67" s="64">
        <v>27000.0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62" t="s">
        <v>3312</v>
      </c>
      <c r="C68" s="62">
        <v>24751.0</v>
      </c>
      <c r="D68" s="62" t="s">
        <v>219</v>
      </c>
      <c r="E68" s="129"/>
      <c r="F68" s="170"/>
      <c r="G68" s="142"/>
      <c r="H68" s="132">
        <v>900.0</v>
      </c>
      <c r="I68" s="139"/>
      <c r="J68" s="134"/>
      <c r="K68" s="69"/>
      <c r="L68" s="64">
        <v>900.0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179" t="s">
        <v>3313</v>
      </c>
      <c r="C69" s="62">
        <v>49831.0</v>
      </c>
      <c r="D69" s="62" t="s">
        <v>1472</v>
      </c>
      <c r="E69" s="129"/>
      <c r="F69" s="170"/>
      <c r="G69" s="142"/>
      <c r="H69" s="132">
        <v>8950.0</v>
      </c>
      <c r="I69" s="139"/>
      <c r="J69" s="134"/>
      <c r="K69" s="69"/>
      <c r="L69" s="64">
        <v>8950.0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179" t="s">
        <v>3314</v>
      </c>
      <c r="C70" s="62">
        <v>51698.0</v>
      </c>
      <c r="D70" s="62" t="s">
        <v>1772</v>
      </c>
      <c r="E70" s="129"/>
      <c r="F70" s="170"/>
      <c r="G70" s="142"/>
      <c r="H70" s="132">
        <v>25000.0</v>
      </c>
      <c r="I70" s="139"/>
      <c r="J70" s="134"/>
      <c r="K70" s="69"/>
      <c r="L70" s="64">
        <v>25000.0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179" t="s">
        <v>3315</v>
      </c>
      <c r="C71" s="62">
        <v>39317.0</v>
      </c>
      <c r="D71" s="62" t="s">
        <v>37</v>
      </c>
      <c r="E71" s="129"/>
      <c r="F71" s="170"/>
      <c r="G71" s="142"/>
      <c r="H71" s="132"/>
      <c r="I71" s="139">
        <v>2752.0</v>
      </c>
      <c r="J71" s="134"/>
      <c r="K71" s="69"/>
      <c r="L71" s="64">
        <v>2752.0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179" t="s">
        <v>3316</v>
      </c>
      <c r="C72" s="62">
        <v>39317.0</v>
      </c>
      <c r="D72" s="62" t="s">
        <v>37</v>
      </c>
      <c r="E72" s="129"/>
      <c r="F72" s="170"/>
      <c r="G72" s="142"/>
      <c r="H72" s="132"/>
      <c r="I72" s="139">
        <v>1500.0</v>
      </c>
      <c r="J72" s="134"/>
      <c r="K72" s="69"/>
      <c r="L72" s="64">
        <v>1500.0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62" t="s">
        <v>3317</v>
      </c>
      <c r="C73" s="62">
        <v>53323.0</v>
      </c>
      <c r="D73" s="62" t="s">
        <v>3318</v>
      </c>
      <c r="E73" s="129"/>
      <c r="F73" s="170"/>
      <c r="G73" s="142"/>
      <c r="H73" s="132"/>
      <c r="I73" s="139">
        <v>3600.0</v>
      </c>
      <c r="J73" s="134"/>
      <c r="K73" s="69"/>
      <c r="L73" s="64">
        <v>3600.0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179" t="s">
        <v>3319</v>
      </c>
      <c r="C74" s="62">
        <v>39317.0</v>
      </c>
      <c r="D74" s="62" t="s">
        <v>37</v>
      </c>
      <c r="E74" s="129"/>
      <c r="F74" s="170"/>
      <c r="G74" s="142"/>
      <c r="H74" s="132"/>
      <c r="I74" s="139">
        <v>7500.0</v>
      </c>
      <c r="J74" s="134"/>
      <c r="K74" s="69"/>
      <c r="L74" s="64">
        <v>7500.0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179" t="s">
        <v>3320</v>
      </c>
      <c r="C75" s="62">
        <v>39317.0</v>
      </c>
      <c r="D75" s="62" t="s">
        <v>37</v>
      </c>
      <c r="E75" s="129"/>
      <c r="F75" s="170"/>
      <c r="G75" s="142"/>
      <c r="H75" s="132"/>
      <c r="I75" s="139">
        <v>1850.0</v>
      </c>
      <c r="J75" s="134"/>
      <c r="K75" s="69"/>
      <c r="L75" s="64">
        <v>1850.0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179" t="s">
        <v>3321</v>
      </c>
      <c r="C76" s="62">
        <v>13781.0</v>
      </c>
      <c r="D76" s="62" t="s">
        <v>289</v>
      </c>
      <c r="E76" s="129"/>
      <c r="F76" s="170"/>
      <c r="G76" s="142"/>
      <c r="H76" s="132">
        <v>1400.0</v>
      </c>
      <c r="I76" s="139"/>
      <c r="J76" s="134"/>
      <c r="K76" s="69"/>
      <c r="L76" s="64">
        <v>1400.0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179" t="s">
        <v>3322</v>
      </c>
      <c r="C77" s="62">
        <v>21818.0</v>
      </c>
      <c r="D77" s="62" t="s">
        <v>78</v>
      </c>
      <c r="E77" s="129"/>
      <c r="F77" s="170"/>
      <c r="G77" s="142"/>
      <c r="H77" s="132">
        <v>3000.0</v>
      </c>
      <c r="I77" s="139"/>
      <c r="J77" s="134"/>
      <c r="K77" s="69"/>
      <c r="L77" s="64">
        <v>3000.0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179" t="s">
        <v>3323</v>
      </c>
      <c r="C78" s="62">
        <v>50596.0</v>
      </c>
      <c r="D78" s="62" t="s">
        <v>623</v>
      </c>
      <c r="E78" s="129"/>
      <c r="F78" s="170"/>
      <c r="G78" s="142"/>
      <c r="H78" s="132">
        <v>15000.0</v>
      </c>
      <c r="I78" s="139"/>
      <c r="J78" s="134"/>
      <c r="K78" s="69"/>
      <c r="L78" s="64">
        <v>15000.0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62" t="s">
        <v>3324</v>
      </c>
      <c r="C79" s="62">
        <v>48631.0</v>
      </c>
      <c r="D79" s="62" t="s">
        <v>112</v>
      </c>
      <c r="E79" s="129"/>
      <c r="F79" s="170"/>
      <c r="G79" s="142"/>
      <c r="H79" s="132">
        <v>3750.0</v>
      </c>
      <c r="I79" s="139"/>
      <c r="J79" s="134"/>
      <c r="K79" s="69"/>
      <c r="L79" s="64">
        <v>3750.0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179" t="s">
        <v>3325</v>
      </c>
      <c r="C80" s="62">
        <v>57125.0</v>
      </c>
      <c r="D80" s="62" t="s">
        <v>375</v>
      </c>
      <c r="E80" s="129"/>
      <c r="F80" s="170"/>
      <c r="G80" s="142"/>
      <c r="H80" s="132">
        <v>1250.0</v>
      </c>
      <c r="I80" s="139"/>
      <c r="J80" s="134"/>
      <c r="K80" s="69"/>
      <c r="L80" s="64">
        <v>1250.0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179" t="s">
        <v>3326</v>
      </c>
      <c r="C81" s="62">
        <v>49682.0</v>
      </c>
      <c r="D81" s="62" t="s">
        <v>593</v>
      </c>
      <c r="E81" s="129"/>
      <c r="F81" s="170"/>
      <c r="G81" s="142"/>
      <c r="H81" s="132">
        <v>200.0</v>
      </c>
      <c r="I81" s="139"/>
      <c r="J81" s="134"/>
      <c r="K81" s="69"/>
      <c r="L81" s="64">
        <v>200.0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62" t="s">
        <v>3327</v>
      </c>
      <c r="C82" s="62">
        <v>50557.0</v>
      </c>
      <c r="D82" s="62" t="s">
        <v>804</v>
      </c>
      <c r="E82" s="129"/>
      <c r="F82" s="170"/>
      <c r="G82" s="142"/>
      <c r="H82" s="132">
        <v>10000.0</v>
      </c>
      <c r="I82" s="139"/>
      <c r="J82" s="134"/>
      <c r="K82" s="69"/>
      <c r="L82" s="64">
        <v>10000.0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179" t="s">
        <v>3328</v>
      </c>
      <c r="C83" s="62">
        <v>36769.0</v>
      </c>
      <c r="D83" s="62" t="s">
        <v>154</v>
      </c>
      <c r="E83" s="129"/>
      <c r="F83" s="170"/>
      <c r="G83" s="142"/>
      <c r="H83" s="132">
        <v>2650.0</v>
      </c>
      <c r="I83" s="139"/>
      <c r="J83" s="134"/>
      <c r="K83" s="69"/>
      <c r="L83" s="64">
        <v>2650.0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179" t="s">
        <v>3329</v>
      </c>
      <c r="C84" s="62">
        <v>10281.0</v>
      </c>
      <c r="D84" s="62" t="s">
        <v>3330</v>
      </c>
      <c r="E84" s="129"/>
      <c r="F84" s="170"/>
      <c r="G84" s="142"/>
      <c r="H84" s="132"/>
      <c r="I84" s="139">
        <v>3600.0</v>
      </c>
      <c r="J84" s="134"/>
      <c r="K84" s="69"/>
      <c r="L84" s="64">
        <v>3600.0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179" t="s">
        <v>3331</v>
      </c>
      <c r="C85" s="62">
        <v>51084.0</v>
      </c>
      <c r="D85" s="62" t="s">
        <v>18</v>
      </c>
      <c r="E85" s="129"/>
      <c r="F85" s="170"/>
      <c r="G85" s="142"/>
      <c r="H85" s="132"/>
      <c r="I85" s="139">
        <v>850.0</v>
      </c>
      <c r="J85" s="134"/>
      <c r="K85" s="69"/>
      <c r="L85" s="64">
        <v>850.0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179" t="s">
        <v>3332</v>
      </c>
      <c r="C86" s="62">
        <v>56387.0</v>
      </c>
      <c r="D86" s="62" t="s">
        <v>649</v>
      </c>
      <c r="E86" s="129"/>
      <c r="F86" s="170"/>
      <c r="G86" s="142"/>
      <c r="H86" s="132"/>
      <c r="I86" s="139">
        <v>1500.0</v>
      </c>
      <c r="J86" s="134"/>
      <c r="K86" s="69"/>
      <c r="L86" s="64">
        <v>1500.0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179" t="s">
        <v>3333</v>
      </c>
      <c r="C87" s="62">
        <v>51910.0</v>
      </c>
      <c r="D87" s="62" t="s">
        <v>926</v>
      </c>
      <c r="E87" s="129"/>
      <c r="F87" s="170"/>
      <c r="G87" s="142"/>
      <c r="H87" s="132">
        <v>2500.0</v>
      </c>
      <c r="I87" s="139"/>
      <c r="J87" s="134"/>
      <c r="K87" s="69"/>
      <c r="L87" s="64">
        <v>2500.0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179" t="s">
        <v>3334</v>
      </c>
      <c r="C88" s="62">
        <v>13781.0</v>
      </c>
      <c r="D88" s="62" t="s">
        <v>289</v>
      </c>
      <c r="E88" s="129"/>
      <c r="F88" s="170"/>
      <c r="G88" s="142"/>
      <c r="H88" s="132">
        <v>2700.0</v>
      </c>
      <c r="I88" s="139"/>
      <c r="J88" s="134"/>
      <c r="K88" s="69"/>
      <c r="L88" s="64">
        <v>2700.0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179" t="s">
        <v>3335</v>
      </c>
      <c r="C89" s="62">
        <v>54517.0</v>
      </c>
      <c r="D89" s="62" t="s">
        <v>3336</v>
      </c>
      <c r="E89" s="129"/>
      <c r="F89" s="170"/>
      <c r="G89" s="142"/>
      <c r="H89" s="132">
        <v>7250.0</v>
      </c>
      <c r="I89" s="139"/>
      <c r="J89" s="134"/>
      <c r="K89" s="69"/>
      <c r="L89" s="64">
        <v>7250.0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179" t="s">
        <v>3337</v>
      </c>
      <c r="C90" s="62">
        <v>24751.0</v>
      </c>
      <c r="D90" s="62" t="s">
        <v>219</v>
      </c>
      <c r="E90" s="129"/>
      <c r="F90" s="170"/>
      <c r="G90" s="142"/>
      <c r="H90" s="132">
        <v>900.0</v>
      </c>
      <c r="I90" s="139"/>
      <c r="J90" s="134"/>
      <c r="K90" s="69"/>
      <c r="L90" s="64">
        <v>900.0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179" t="s">
        <v>3338</v>
      </c>
      <c r="C91" s="62">
        <v>13762.0</v>
      </c>
      <c r="D91" s="62" t="s">
        <v>1873</v>
      </c>
      <c r="E91" s="129"/>
      <c r="F91" s="170"/>
      <c r="G91" s="142"/>
      <c r="H91" s="132">
        <v>2500.0</v>
      </c>
      <c r="I91" s="139"/>
      <c r="J91" s="134"/>
      <c r="K91" s="69"/>
      <c r="L91" s="64">
        <v>2500.0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179" t="s">
        <v>3339</v>
      </c>
      <c r="C92" s="62">
        <v>58978.0</v>
      </c>
      <c r="D92" s="62" t="s">
        <v>1036</v>
      </c>
      <c r="E92" s="129"/>
      <c r="F92" s="170"/>
      <c r="G92" s="142"/>
      <c r="H92" s="132">
        <v>481.0</v>
      </c>
      <c r="I92" s="139"/>
      <c r="J92" s="134"/>
      <c r="K92" s="69"/>
      <c r="L92" s="64">
        <v>481.0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179" t="s">
        <v>3340</v>
      </c>
      <c r="C93" s="62">
        <v>58454.0</v>
      </c>
      <c r="D93" s="62" t="s">
        <v>1242</v>
      </c>
      <c r="E93" s="129"/>
      <c r="F93" s="170"/>
      <c r="G93" s="142"/>
      <c r="H93" s="132">
        <v>2650.0</v>
      </c>
      <c r="I93" s="139"/>
      <c r="J93" s="134"/>
      <c r="K93" s="69"/>
      <c r="L93" s="64">
        <v>2650.0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179" t="s">
        <v>3341</v>
      </c>
      <c r="C94" s="62">
        <v>55179.0</v>
      </c>
      <c r="D94" s="62" t="s">
        <v>528</v>
      </c>
      <c r="E94" s="129"/>
      <c r="F94" s="170"/>
      <c r="G94" s="142">
        <v>45100.0</v>
      </c>
      <c r="H94" s="132"/>
      <c r="I94" s="139"/>
      <c r="J94" s="134"/>
      <c r="K94" s="69"/>
      <c r="L94" s="64">
        <v>45100.0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179" t="s">
        <v>3342</v>
      </c>
      <c r="C95" s="62">
        <v>50221.0</v>
      </c>
      <c r="D95" s="62" t="s">
        <v>512</v>
      </c>
      <c r="E95" s="129"/>
      <c r="F95" s="170"/>
      <c r="G95" s="142">
        <v>500.0</v>
      </c>
      <c r="H95" s="132"/>
      <c r="I95" s="139"/>
      <c r="J95" s="134"/>
      <c r="K95" s="69"/>
      <c r="L95" s="64">
        <v>500.0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179" t="s">
        <v>3343</v>
      </c>
      <c r="C96" s="62">
        <v>49655.0</v>
      </c>
      <c r="D96" s="62" t="s">
        <v>121</v>
      </c>
      <c r="E96" s="129"/>
      <c r="F96" s="170"/>
      <c r="G96" s="142">
        <v>10250.0</v>
      </c>
      <c r="H96" s="132"/>
      <c r="I96" s="139"/>
      <c r="J96" s="134"/>
      <c r="K96" s="69"/>
      <c r="L96" s="64">
        <v>10250.0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62" t="s">
        <v>3344</v>
      </c>
      <c r="C97" s="62">
        <v>58074.0</v>
      </c>
      <c r="D97" s="62" t="s">
        <v>174</v>
      </c>
      <c r="E97" s="129"/>
      <c r="F97" s="170"/>
      <c r="G97" s="142">
        <v>300.0</v>
      </c>
      <c r="H97" s="132"/>
      <c r="I97" s="139"/>
      <c r="J97" s="134"/>
      <c r="K97" s="69"/>
      <c r="L97" s="64">
        <v>300.0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179" t="s">
        <v>3345</v>
      </c>
      <c r="C98" s="62">
        <v>37642.0</v>
      </c>
      <c r="D98" s="62" t="s">
        <v>931</v>
      </c>
      <c r="E98" s="129"/>
      <c r="F98" s="170"/>
      <c r="G98" s="142">
        <v>25000.0</v>
      </c>
      <c r="H98" s="132"/>
      <c r="I98" s="139"/>
      <c r="J98" s="134"/>
      <c r="K98" s="69"/>
      <c r="L98" s="64">
        <v>25000.0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179" t="s">
        <v>3346</v>
      </c>
      <c r="C99" s="62">
        <v>12102.0</v>
      </c>
      <c r="D99" s="62" t="s">
        <v>526</v>
      </c>
      <c r="E99" s="129"/>
      <c r="F99" s="170"/>
      <c r="G99" s="142">
        <v>2068.0</v>
      </c>
      <c r="H99" s="132"/>
      <c r="I99" s="139"/>
      <c r="J99" s="134"/>
      <c r="K99" s="69"/>
      <c r="L99" s="64">
        <v>2068.0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62" t="s">
        <v>3347</v>
      </c>
      <c r="C100" s="62">
        <v>12102.0</v>
      </c>
      <c r="D100" s="62" t="s">
        <v>526</v>
      </c>
      <c r="E100" s="129"/>
      <c r="F100" s="170"/>
      <c r="G100" s="142">
        <v>6655.0</v>
      </c>
      <c r="H100" s="132"/>
      <c r="I100" s="139"/>
      <c r="J100" s="134"/>
      <c r="K100" s="69"/>
      <c r="L100" s="64">
        <v>6655.0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179" t="s">
        <v>3348</v>
      </c>
      <c r="C101" s="62">
        <v>51017.0</v>
      </c>
      <c r="D101" s="62" t="s">
        <v>108</v>
      </c>
      <c r="E101" s="129"/>
      <c r="F101" s="170"/>
      <c r="G101" s="142">
        <v>76200.0</v>
      </c>
      <c r="H101" s="132"/>
      <c r="I101" s="139"/>
      <c r="J101" s="134"/>
      <c r="K101" s="69"/>
      <c r="L101" s="64">
        <v>76200.0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179" t="s">
        <v>3349</v>
      </c>
      <c r="C102" s="62">
        <v>43380.0</v>
      </c>
      <c r="D102" s="62" t="s">
        <v>55</v>
      </c>
      <c r="E102" s="129"/>
      <c r="F102" s="170"/>
      <c r="G102" s="142">
        <v>350.0</v>
      </c>
      <c r="H102" s="132"/>
      <c r="I102" s="139"/>
      <c r="J102" s="134"/>
      <c r="K102" s="69"/>
      <c r="L102" s="64">
        <v>350.0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179" t="s">
        <v>3350</v>
      </c>
      <c r="C103" s="62">
        <v>49918.0</v>
      </c>
      <c r="D103" s="62" t="s">
        <v>715</v>
      </c>
      <c r="E103" s="129"/>
      <c r="F103" s="170"/>
      <c r="G103" s="142">
        <v>5000.0</v>
      </c>
      <c r="H103" s="132"/>
      <c r="I103" s="139"/>
      <c r="J103" s="134"/>
      <c r="K103" s="69"/>
      <c r="L103" s="64">
        <v>5000.0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3">
        <v>100.0</v>
      </c>
      <c r="B104" s="179" t="s">
        <v>3351</v>
      </c>
      <c r="C104" s="62">
        <v>49918.0</v>
      </c>
      <c r="D104" s="62" t="s">
        <v>715</v>
      </c>
      <c r="E104" s="129"/>
      <c r="F104" s="170"/>
      <c r="G104" s="142">
        <v>1250.0</v>
      </c>
      <c r="H104" s="132"/>
      <c r="I104" s="139"/>
      <c r="J104" s="134"/>
      <c r="K104" s="69"/>
      <c r="L104" s="64">
        <v>1250.0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3">
        <v>101.0</v>
      </c>
      <c r="B105" s="179" t="s">
        <v>3352</v>
      </c>
      <c r="C105" s="62">
        <v>55109.0</v>
      </c>
      <c r="D105" s="62" t="s">
        <v>3353</v>
      </c>
      <c r="E105" s="129"/>
      <c r="F105" s="170"/>
      <c r="G105" s="142">
        <v>3600.0</v>
      </c>
      <c r="H105" s="132"/>
      <c r="I105" s="139"/>
      <c r="J105" s="134"/>
      <c r="K105" s="69"/>
      <c r="L105" s="64">
        <v>3600.0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3">
        <v>102.0</v>
      </c>
      <c r="B106" s="179" t="s">
        <v>3354</v>
      </c>
      <c r="C106" s="62">
        <v>50070.0</v>
      </c>
      <c r="D106" s="62" t="s">
        <v>176</v>
      </c>
      <c r="E106" s="129"/>
      <c r="F106" s="170"/>
      <c r="G106" s="142">
        <v>5000.0</v>
      </c>
      <c r="H106" s="132"/>
      <c r="I106" s="139"/>
      <c r="J106" s="134"/>
      <c r="K106" s="69"/>
      <c r="L106" s="64">
        <v>5000.0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4"/>
      <c r="D107" s="42"/>
      <c r="E107" s="173">
        <f t="shared" ref="E107:L107" si="2">SUM(E5:E106)</f>
        <v>0</v>
      </c>
      <c r="F107" s="173">
        <f t="shared" si="2"/>
        <v>44250</v>
      </c>
      <c r="G107" s="173">
        <f t="shared" si="2"/>
        <v>181273</v>
      </c>
      <c r="H107" s="173">
        <f t="shared" si="2"/>
        <v>553058</v>
      </c>
      <c r="I107" s="173">
        <f t="shared" si="2"/>
        <v>178775</v>
      </c>
      <c r="J107" s="173">
        <f t="shared" si="2"/>
        <v>600</v>
      </c>
      <c r="K107" s="173">
        <f t="shared" si="2"/>
        <v>0</v>
      </c>
      <c r="L107" s="175">
        <f t="shared" si="2"/>
        <v>957956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8"/>
      <c r="D108" s="2"/>
      <c r="E108" s="177">
        <f>E107+F107+G107+H107+I107+J107+K107</f>
        <v>957956</v>
      </c>
      <c r="F108" s="7"/>
      <c r="G108" s="7"/>
      <c r="H108" s="7"/>
      <c r="I108" s="7"/>
      <c r="J108" s="7"/>
      <c r="K108" s="8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</sheetData>
  <mergeCells count="14">
    <mergeCell ref="F3:G3"/>
    <mergeCell ref="H3:I3"/>
    <mergeCell ref="J3:J4"/>
    <mergeCell ref="K3:K4"/>
    <mergeCell ref="E108:K10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4.38"/>
    <col customWidth="1" min="4" max="4" width="54.25"/>
    <col customWidth="1" min="6" max="6" width="13.25"/>
    <col customWidth="1" min="8" max="8" width="16.88"/>
    <col customWidth="1" min="9" max="9" width="16.63"/>
    <col customWidth="1" min="12" max="12" width="14.88"/>
  </cols>
  <sheetData>
    <row r="1">
      <c r="A1" s="1" t="s">
        <v>3355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7" t="s">
        <v>1</v>
      </c>
      <c r="B2" s="118" t="s">
        <v>2</v>
      </c>
      <c r="C2" s="117" t="s">
        <v>3</v>
      </c>
      <c r="D2" s="119" t="s">
        <v>4</v>
      </c>
      <c r="E2" s="120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117" t="s">
        <v>6</v>
      </c>
      <c r="F3" s="120" t="s">
        <v>7</v>
      </c>
      <c r="G3" s="8"/>
      <c r="H3" s="120" t="s">
        <v>8</v>
      </c>
      <c r="I3" s="8"/>
      <c r="J3" s="117" t="s">
        <v>9</v>
      </c>
      <c r="K3" s="119" t="s">
        <v>10</v>
      </c>
      <c r="L3" s="117" t="s">
        <v>11</v>
      </c>
      <c r="M3" s="117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/>
      <c r="B4" s="11"/>
      <c r="C4" s="11"/>
      <c r="D4" s="11"/>
      <c r="E4" s="11"/>
      <c r="F4" s="121" t="s">
        <v>13</v>
      </c>
      <c r="G4" s="121" t="s">
        <v>14</v>
      </c>
      <c r="H4" s="121" t="s">
        <v>15</v>
      </c>
      <c r="I4" s="122" t="s">
        <v>16</v>
      </c>
      <c r="J4" s="11"/>
      <c r="K4" s="11"/>
      <c r="L4" s="11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3">
        <v>1.0</v>
      </c>
      <c r="B5" s="180" t="s">
        <v>3356</v>
      </c>
      <c r="C5" s="16">
        <v>50148.0</v>
      </c>
      <c r="D5" s="16" t="s">
        <v>560</v>
      </c>
      <c r="E5" s="135"/>
      <c r="F5" s="170"/>
      <c r="G5" s="130"/>
      <c r="H5" s="132"/>
      <c r="I5" s="133"/>
      <c r="J5" s="137"/>
      <c r="K5" s="76">
        <v>10350.0</v>
      </c>
      <c r="L5" s="21">
        <v>10350.0</v>
      </c>
      <c r="M5" s="22">
        <f t="shared" ref="M5:M147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3">
        <v>2.0</v>
      </c>
      <c r="B6" s="180" t="s">
        <v>3357</v>
      </c>
      <c r="C6" s="16">
        <v>50148.0</v>
      </c>
      <c r="D6" s="16" t="s">
        <v>560</v>
      </c>
      <c r="E6" s="129"/>
      <c r="F6" s="167"/>
      <c r="G6" s="142"/>
      <c r="H6" s="132"/>
      <c r="I6" s="133"/>
      <c r="J6" s="137"/>
      <c r="K6" s="76">
        <v>10000.0</v>
      </c>
      <c r="L6" s="21">
        <v>10000.0</v>
      </c>
      <c r="M6" s="22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3">
        <v>3.0</v>
      </c>
      <c r="B7" s="180" t="s">
        <v>3358</v>
      </c>
      <c r="C7" s="16">
        <v>56200.0</v>
      </c>
      <c r="D7" s="16" t="s">
        <v>3359</v>
      </c>
      <c r="E7" s="135"/>
      <c r="F7" s="167"/>
      <c r="G7" s="130"/>
      <c r="H7" s="132"/>
      <c r="I7" s="139">
        <v>10000.0</v>
      </c>
      <c r="J7" s="137"/>
      <c r="K7" s="69"/>
      <c r="L7" s="21">
        <v>10000.0</v>
      </c>
      <c r="M7" s="22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3">
        <v>4.0</v>
      </c>
      <c r="B8" s="180" t="s">
        <v>3360</v>
      </c>
      <c r="C8" s="16">
        <v>51406.0</v>
      </c>
      <c r="D8" s="16" t="s">
        <v>238</v>
      </c>
      <c r="E8" s="135"/>
      <c r="F8" s="168"/>
      <c r="G8" s="130"/>
      <c r="H8" s="132"/>
      <c r="I8" s="133">
        <v>5354.0</v>
      </c>
      <c r="J8" s="134"/>
      <c r="K8" s="69"/>
      <c r="L8" s="21">
        <v>5354.0</v>
      </c>
      <c r="M8" s="22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3">
        <v>5.0</v>
      </c>
      <c r="B9" s="180" t="s">
        <v>3361</v>
      </c>
      <c r="C9" s="16">
        <v>55675.0</v>
      </c>
      <c r="D9" s="16" t="s">
        <v>3362</v>
      </c>
      <c r="E9" s="135"/>
      <c r="F9" s="169"/>
      <c r="G9" s="130"/>
      <c r="H9" s="132">
        <v>2650.0</v>
      </c>
      <c r="I9" s="133"/>
      <c r="J9" s="134"/>
      <c r="K9" s="69"/>
      <c r="L9" s="21">
        <v>2650.0</v>
      </c>
      <c r="M9" s="22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1">
        <v>6.0</v>
      </c>
      <c r="B10" s="182" t="s">
        <v>3363</v>
      </c>
      <c r="C10" s="183">
        <v>21821.0</v>
      </c>
      <c r="D10" s="183" t="s">
        <v>267</v>
      </c>
      <c r="E10" s="184"/>
      <c r="F10" s="185"/>
      <c r="G10" s="186"/>
      <c r="H10" s="187">
        <v>0.0</v>
      </c>
      <c r="I10" s="188"/>
      <c r="J10" s="189"/>
      <c r="K10" s="154"/>
      <c r="L10" s="190">
        <v>215000.0</v>
      </c>
      <c r="M10" s="191">
        <f t="shared" si="1"/>
        <v>-215000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3">
        <v>7.0</v>
      </c>
      <c r="B11" s="16" t="s">
        <v>3364</v>
      </c>
      <c r="C11" s="16">
        <v>48053.0</v>
      </c>
      <c r="D11" s="16" t="s">
        <v>655</v>
      </c>
      <c r="E11" s="129"/>
      <c r="F11" s="167"/>
      <c r="G11" s="130"/>
      <c r="H11" s="132">
        <v>5000.0</v>
      </c>
      <c r="I11" s="133"/>
      <c r="J11" s="137"/>
      <c r="K11" s="69"/>
      <c r="L11" s="21">
        <v>5000.0</v>
      </c>
      <c r="M11" s="22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3">
        <v>8.0</v>
      </c>
      <c r="B12" s="180" t="s">
        <v>3365</v>
      </c>
      <c r="C12" s="16">
        <v>51939.0</v>
      </c>
      <c r="D12" s="16" t="s">
        <v>2639</v>
      </c>
      <c r="E12" s="129"/>
      <c r="F12" s="167"/>
      <c r="G12" s="130"/>
      <c r="H12" s="132">
        <v>120000.0</v>
      </c>
      <c r="I12" s="133"/>
      <c r="J12" s="134"/>
      <c r="K12" s="69"/>
      <c r="L12" s="21">
        <v>120000.0</v>
      </c>
      <c r="M12" s="22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3">
        <v>9.0</v>
      </c>
      <c r="B13" s="180" t="s">
        <v>3366</v>
      </c>
      <c r="C13" s="16">
        <v>48872.0</v>
      </c>
      <c r="D13" s="16" t="s">
        <v>3367</v>
      </c>
      <c r="E13" s="135"/>
      <c r="F13" s="167"/>
      <c r="G13" s="130"/>
      <c r="H13" s="132">
        <v>2500.0</v>
      </c>
      <c r="I13" s="133"/>
      <c r="J13" s="134"/>
      <c r="K13" s="69"/>
      <c r="L13" s="21">
        <v>2500.0</v>
      </c>
      <c r="M13" s="22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3">
        <v>10.0</v>
      </c>
      <c r="B14" s="180" t="s">
        <v>3368</v>
      </c>
      <c r="C14" s="16">
        <v>47787.0</v>
      </c>
      <c r="D14" s="16" t="s">
        <v>893</v>
      </c>
      <c r="E14" s="135"/>
      <c r="F14" s="170"/>
      <c r="G14" s="130"/>
      <c r="H14" s="132">
        <v>350.0</v>
      </c>
      <c r="I14" s="133"/>
      <c r="J14" s="137"/>
      <c r="K14" s="69"/>
      <c r="L14" s="21">
        <v>350.0</v>
      </c>
      <c r="M14" s="22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3">
        <v>11.0</v>
      </c>
      <c r="B15" s="180" t="s">
        <v>3369</v>
      </c>
      <c r="C15" s="16">
        <v>50613.0</v>
      </c>
      <c r="D15" s="16" t="s">
        <v>945</v>
      </c>
      <c r="E15" s="135"/>
      <c r="F15" s="170"/>
      <c r="G15" s="130"/>
      <c r="H15" s="132"/>
      <c r="I15" s="133">
        <v>5000.0</v>
      </c>
      <c r="J15" s="137"/>
      <c r="K15" s="69"/>
      <c r="L15" s="21">
        <v>5000.0</v>
      </c>
      <c r="M15" s="22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3">
        <v>12.0</v>
      </c>
      <c r="B16" s="180" t="s">
        <v>3370</v>
      </c>
      <c r="C16" s="16">
        <v>47126.0</v>
      </c>
      <c r="D16" s="16" t="s">
        <v>328</v>
      </c>
      <c r="E16" s="135"/>
      <c r="F16" s="167"/>
      <c r="G16" s="130"/>
      <c r="H16" s="132"/>
      <c r="I16" s="133">
        <v>1400.0</v>
      </c>
      <c r="J16" s="137"/>
      <c r="K16" s="69"/>
      <c r="L16" s="21">
        <v>1400.0</v>
      </c>
      <c r="M16" s="22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3">
        <v>13.0</v>
      </c>
      <c r="B17" s="180" t="s">
        <v>3371</v>
      </c>
      <c r="C17" s="16">
        <v>36253.0</v>
      </c>
      <c r="D17" s="16" t="s">
        <v>3372</v>
      </c>
      <c r="E17" s="135"/>
      <c r="F17" s="167"/>
      <c r="G17" s="130"/>
      <c r="H17" s="132"/>
      <c r="I17" s="133">
        <v>3600.0</v>
      </c>
      <c r="J17" s="137"/>
      <c r="K17" s="69"/>
      <c r="L17" s="21">
        <v>3600.0</v>
      </c>
      <c r="M17" s="22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3">
        <v>14.0</v>
      </c>
      <c r="B18" s="180" t="s">
        <v>3373</v>
      </c>
      <c r="C18" s="16">
        <v>46778.0</v>
      </c>
      <c r="D18" s="16" t="s">
        <v>159</v>
      </c>
      <c r="E18" s="135"/>
      <c r="F18" s="167"/>
      <c r="G18" s="130"/>
      <c r="H18" s="132"/>
      <c r="I18" s="133">
        <v>15000.0</v>
      </c>
      <c r="J18" s="134"/>
      <c r="K18" s="69"/>
      <c r="L18" s="21">
        <v>15000.0</v>
      </c>
      <c r="M18" s="22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3">
        <v>15.0</v>
      </c>
      <c r="B19" s="180" t="s">
        <v>3374</v>
      </c>
      <c r="C19" s="16">
        <v>36555.0</v>
      </c>
      <c r="D19" s="16" t="s">
        <v>66</v>
      </c>
      <c r="E19" s="129"/>
      <c r="F19" s="167"/>
      <c r="G19" s="130"/>
      <c r="H19" s="132">
        <v>8750.0</v>
      </c>
      <c r="I19" s="133"/>
      <c r="J19" s="137"/>
      <c r="K19" s="69"/>
      <c r="L19" s="21">
        <v>8750.0</v>
      </c>
      <c r="M19" s="22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3">
        <v>16.0</v>
      </c>
      <c r="B20" s="180" t="s">
        <v>3375</v>
      </c>
      <c r="C20" s="16">
        <v>51782.0</v>
      </c>
      <c r="D20" s="16" t="s">
        <v>565</v>
      </c>
      <c r="E20" s="129"/>
      <c r="F20" s="167"/>
      <c r="G20" s="130"/>
      <c r="H20" s="132"/>
      <c r="I20" s="133">
        <v>350.0</v>
      </c>
      <c r="J20" s="137"/>
      <c r="K20" s="69"/>
      <c r="L20" s="21">
        <v>350.0</v>
      </c>
      <c r="M20" s="22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3">
        <v>17.0</v>
      </c>
      <c r="B21" s="16" t="s">
        <v>3376</v>
      </c>
      <c r="C21" s="16">
        <v>24751.0</v>
      </c>
      <c r="D21" s="16" t="s">
        <v>219</v>
      </c>
      <c r="E21" s="129"/>
      <c r="F21" s="167"/>
      <c r="G21" s="130"/>
      <c r="H21" s="132">
        <v>730.0</v>
      </c>
      <c r="I21" s="133"/>
      <c r="J21" s="134"/>
      <c r="K21" s="69"/>
      <c r="L21" s="21">
        <v>730.0</v>
      </c>
      <c r="M21" s="22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3">
        <v>18.0</v>
      </c>
      <c r="B22" s="180" t="s">
        <v>3377</v>
      </c>
      <c r="C22" s="16">
        <v>16295.0</v>
      </c>
      <c r="D22" s="16" t="s">
        <v>1010</v>
      </c>
      <c r="E22" s="135"/>
      <c r="F22" s="167"/>
      <c r="G22" s="130"/>
      <c r="H22" s="132">
        <v>5150.0</v>
      </c>
      <c r="I22" s="133"/>
      <c r="J22" s="137"/>
      <c r="K22" s="69"/>
      <c r="L22" s="21">
        <v>5150.0</v>
      </c>
      <c r="M22" s="22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3">
        <v>19.0</v>
      </c>
      <c r="B23" s="180" t="s">
        <v>3378</v>
      </c>
      <c r="C23" s="16">
        <v>39317.0</v>
      </c>
      <c r="D23" s="16" t="s">
        <v>37</v>
      </c>
      <c r="E23" s="129"/>
      <c r="F23" s="170"/>
      <c r="G23" s="130"/>
      <c r="H23" s="132"/>
      <c r="I23" s="133">
        <v>15000.0</v>
      </c>
      <c r="J23" s="137"/>
      <c r="K23" s="69"/>
      <c r="L23" s="21">
        <v>15000.0</v>
      </c>
      <c r="M23" s="22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3">
        <v>20.0</v>
      </c>
      <c r="B24" s="180" t="s">
        <v>3379</v>
      </c>
      <c r="C24" s="16">
        <v>10001.0</v>
      </c>
      <c r="D24" s="16" t="s">
        <v>20</v>
      </c>
      <c r="E24" s="135"/>
      <c r="F24" s="170"/>
      <c r="G24" s="142"/>
      <c r="H24" s="132">
        <v>3900.0</v>
      </c>
      <c r="I24" s="133"/>
      <c r="J24" s="137"/>
      <c r="K24" s="69"/>
      <c r="L24" s="21">
        <v>3900.0</v>
      </c>
      <c r="M24" s="22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3">
        <v>21.0</v>
      </c>
      <c r="B25" s="180" t="s">
        <v>3380</v>
      </c>
      <c r="C25" s="16">
        <v>53144.0</v>
      </c>
      <c r="D25" s="16" t="s">
        <v>3381</v>
      </c>
      <c r="E25" s="135"/>
      <c r="F25" s="170"/>
      <c r="G25" s="142"/>
      <c r="H25" s="132">
        <v>1650.0</v>
      </c>
      <c r="I25" s="139"/>
      <c r="J25" s="137"/>
      <c r="K25" s="69"/>
      <c r="L25" s="21">
        <v>1650.0</v>
      </c>
      <c r="M25" s="22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3">
        <v>22.0</v>
      </c>
      <c r="B26" s="180" t="s">
        <v>3382</v>
      </c>
      <c r="C26" s="16">
        <v>48052.0</v>
      </c>
      <c r="D26" s="16" t="s">
        <v>342</v>
      </c>
      <c r="E26" s="135"/>
      <c r="F26" s="170"/>
      <c r="G26" s="142"/>
      <c r="H26" s="132">
        <v>10000.0</v>
      </c>
      <c r="I26" s="133"/>
      <c r="J26" s="137"/>
      <c r="K26" s="69"/>
      <c r="L26" s="21">
        <v>10000.0</v>
      </c>
      <c r="M26" s="22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3">
        <v>23.0</v>
      </c>
      <c r="B27" s="16" t="s">
        <v>3383</v>
      </c>
      <c r="C27" s="16">
        <v>10250.0</v>
      </c>
      <c r="D27" s="16" t="s">
        <v>81</v>
      </c>
      <c r="E27" s="135"/>
      <c r="F27" s="170"/>
      <c r="G27" s="130"/>
      <c r="H27" s="132"/>
      <c r="I27" s="139">
        <v>7500.0</v>
      </c>
      <c r="J27" s="137"/>
      <c r="K27" s="69"/>
      <c r="L27" s="21">
        <v>7500.0</v>
      </c>
      <c r="M27" s="22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3">
        <v>24.0</v>
      </c>
      <c r="B28" s="180" t="s">
        <v>3384</v>
      </c>
      <c r="C28" s="16">
        <v>52643.0</v>
      </c>
      <c r="D28" s="16" t="s">
        <v>3385</v>
      </c>
      <c r="E28" s="135"/>
      <c r="F28" s="170"/>
      <c r="G28" s="142"/>
      <c r="H28" s="132">
        <v>3700.0</v>
      </c>
      <c r="I28" s="133"/>
      <c r="J28" s="134"/>
      <c r="K28" s="69"/>
      <c r="L28" s="21">
        <v>3700.0</v>
      </c>
      <c r="M28" s="22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3">
        <v>25.0</v>
      </c>
      <c r="B29" s="180" t="s">
        <v>3386</v>
      </c>
      <c r="C29" s="16">
        <v>10320.0</v>
      </c>
      <c r="D29" s="16" t="s">
        <v>30</v>
      </c>
      <c r="E29" s="135"/>
      <c r="F29" s="167"/>
      <c r="G29" s="130"/>
      <c r="H29" s="132">
        <v>14750.0</v>
      </c>
      <c r="I29" s="139"/>
      <c r="J29" s="137"/>
      <c r="K29" s="69"/>
      <c r="L29" s="21">
        <v>14750.0</v>
      </c>
      <c r="M29" s="22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3">
        <v>26.0</v>
      </c>
      <c r="B30" s="180" t="s">
        <v>3387</v>
      </c>
      <c r="C30" s="16">
        <v>10320.0</v>
      </c>
      <c r="D30" s="16" t="s">
        <v>30</v>
      </c>
      <c r="E30" s="135"/>
      <c r="F30" s="170"/>
      <c r="G30" s="130"/>
      <c r="H30" s="132">
        <v>22500.0</v>
      </c>
      <c r="I30" s="133"/>
      <c r="J30" s="137"/>
      <c r="K30" s="69"/>
      <c r="L30" s="21">
        <v>22500.0</v>
      </c>
      <c r="M30" s="22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3">
        <v>27.0</v>
      </c>
      <c r="B31" s="180" t="s">
        <v>3388</v>
      </c>
      <c r="C31" s="16">
        <v>28414.0</v>
      </c>
      <c r="D31" s="16" t="s">
        <v>230</v>
      </c>
      <c r="E31" s="135"/>
      <c r="F31" s="170"/>
      <c r="G31" s="130"/>
      <c r="H31" s="132">
        <v>8463.0</v>
      </c>
      <c r="I31" s="139"/>
      <c r="J31" s="134"/>
      <c r="K31" s="69"/>
      <c r="L31" s="21">
        <v>8463.0</v>
      </c>
      <c r="M31" s="22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3">
        <v>28.0</v>
      </c>
      <c r="B32" s="16" t="s">
        <v>3389</v>
      </c>
      <c r="C32" s="16">
        <v>29620.0</v>
      </c>
      <c r="D32" s="16" t="s">
        <v>3390</v>
      </c>
      <c r="E32" s="135"/>
      <c r="F32" s="170"/>
      <c r="G32" s="130"/>
      <c r="H32" s="132"/>
      <c r="I32" s="139">
        <v>6750.0</v>
      </c>
      <c r="J32" s="137"/>
      <c r="K32" s="69"/>
      <c r="L32" s="21">
        <v>6750.0</v>
      </c>
      <c r="M32" s="22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3">
        <v>29.0</v>
      </c>
      <c r="B33" s="180" t="s">
        <v>3391</v>
      </c>
      <c r="C33" s="16">
        <v>50221.0</v>
      </c>
      <c r="D33" s="16" t="s">
        <v>512</v>
      </c>
      <c r="E33" s="135"/>
      <c r="F33" s="170"/>
      <c r="G33" s="130"/>
      <c r="H33" s="132">
        <v>113.0</v>
      </c>
      <c r="I33" s="133"/>
      <c r="J33" s="137"/>
      <c r="K33" s="69"/>
      <c r="L33" s="21">
        <v>113.0</v>
      </c>
      <c r="M33" s="22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3">
        <v>30.0</v>
      </c>
      <c r="B34" s="180" t="s">
        <v>3392</v>
      </c>
      <c r="C34" s="16">
        <v>22727.0</v>
      </c>
      <c r="D34" s="16" t="s">
        <v>371</v>
      </c>
      <c r="E34" s="135"/>
      <c r="F34" s="170"/>
      <c r="G34" s="130"/>
      <c r="H34" s="132">
        <v>1250.0</v>
      </c>
      <c r="I34" s="133"/>
      <c r="J34" s="134"/>
      <c r="K34" s="69"/>
      <c r="L34" s="21">
        <v>1250.0</v>
      </c>
      <c r="M34" s="22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3">
        <v>31.0</v>
      </c>
      <c r="B35" s="180" t="s">
        <v>3393</v>
      </c>
      <c r="C35" s="16">
        <v>50595.0</v>
      </c>
      <c r="D35" s="16" t="s">
        <v>245</v>
      </c>
      <c r="E35" s="135"/>
      <c r="F35" s="167"/>
      <c r="G35" s="130"/>
      <c r="H35" s="132">
        <v>64200.0</v>
      </c>
      <c r="I35" s="133"/>
      <c r="J35" s="137"/>
      <c r="K35" s="69"/>
      <c r="L35" s="21">
        <v>64200.0</v>
      </c>
      <c r="M35" s="22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3">
        <v>32.0</v>
      </c>
      <c r="B36" s="180" t="s">
        <v>3394</v>
      </c>
      <c r="C36" s="16">
        <v>52396.0</v>
      </c>
      <c r="D36" s="16" t="s">
        <v>1012</v>
      </c>
      <c r="E36" s="135"/>
      <c r="F36" s="170"/>
      <c r="G36" s="130"/>
      <c r="H36" s="132"/>
      <c r="I36" s="133">
        <v>10000.0</v>
      </c>
      <c r="J36" s="137"/>
      <c r="K36" s="69"/>
      <c r="L36" s="21">
        <v>10000.0</v>
      </c>
      <c r="M36" s="22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3">
        <v>33.0</v>
      </c>
      <c r="B37" s="16" t="s">
        <v>3395</v>
      </c>
      <c r="C37" s="16">
        <v>49677.0</v>
      </c>
      <c r="D37" s="16" t="s">
        <v>1207</v>
      </c>
      <c r="E37" s="129"/>
      <c r="F37" s="170"/>
      <c r="G37" s="130"/>
      <c r="H37" s="132"/>
      <c r="I37" s="133">
        <v>10000.0</v>
      </c>
      <c r="J37" s="157"/>
      <c r="K37" s="69"/>
      <c r="L37" s="21">
        <v>10000.0</v>
      </c>
      <c r="M37" s="22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3">
        <v>34.0</v>
      </c>
      <c r="B38" s="180" t="s">
        <v>3396</v>
      </c>
      <c r="C38" s="16">
        <v>51406.0</v>
      </c>
      <c r="D38" s="16" t="s">
        <v>238</v>
      </c>
      <c r="E38" s="135"/>
      <c r="F38" s="170"/>
      <c r="G38" s="130"/>
      <c r="H38" s="132"/>
      <c r="I38" s="133">
        <v>1472.0</v>
      </c>
      <c r="J38" s="137"/>
      <c r="K38" s="69"/>
      <c r="L38" s="21">
        <v>1472.0</v>
      </c>
      <c r="M38" s="22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3">
        <v>35.0</v>
      </c>
      <c r="B39" s="180" t="s">
        <v>3397</v>
      </c>
      <c r="C39" s="16">
        <v>59843.0</v>
      </c>
      <c r="D39" s="16" t="s">
        <v>3398</v>
      </c>
      <c r="E39" s="129">
        <v>69500.0</v>
      </c>
      <c r="F39" s="170"/>
      <c r="G39" s="130"/>
      <c r="H39" s="132"/>
      <c r="I39" s="139"/>
      <c r="J39" s="134"/>
      <c r="K39" s="69"/>
      <c r="L39" s="21">
        <v>69500.0</v>
      </c>
      <c r="M39" s="22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3">
        <v>36.0</v>
      </c>
      <c r="B40" s="180" t="s">
        <v>3399</v>
      </c>
      <c r="C40" s="16">
        <v>50499.0</v>
      </c>
      <c r="D40" s="16" t="s">
        <v>1556</v>
      </c>
      <c r="E40" s="129"/>
      <c r="F40" s="169"/>
      <c r="G40" s="130"/>
      <c r="H40" s="132">
        <v>140.0</v>
      </c>
      <c r="I40" s="133"/>
      <c r="J40" s="137"/>
      <c r="K40" s="69"/>
      <c r="L40" s="21">
        <v>140.0</v>
      </c>
      <c r="M40" s="22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3">
        <v>37.0</v>
      </c>
      <c r="B41" s="180" t="s">
        <v>3400</v>
      </c>
      <c r="C41" s="16">
        <v>45227.0</v>
      </c>
      <c r="D41" s="16" t="s">
        <v>206</v>
      </c>
      <c r="E41" s="129"/>
      <c r="F41" s="167"/>
      <c r="G41" s="130"/>
      <c r="H41" s="132">
        <v>10400.0</v>
      </c>
      <c r="I41" s="133"/>
      <c r="J41" s="137"/>
      <c r="K41" s="69"/>
      <c r="L41" s="21">
        <v>10400.0</v>
      </c>
      <c r="M41" s="22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3">
        <v>38.0</v>
      </c>
      <c r="B42" s="180" t="s">
        <v>3401</v>
      </c>
      <c r="C42" s="16">
        <v>59031.0</v>
      </c>
      <c r="D42" s="16" t="s">
        <v>3402</v>
      </c>
      <c r="E42" s="81"/>
      <c r="F42" s="170">
        <v>27000.0</v>
      </c>
      <c r="G42" s="130"/>
      <c r="H42" s="132"/>
      <c r="I42" s="133"/>
      <c r="J42" s="134"/>
      <c r="K42" s="69"/>
      <c r="L42" s="21">
        <v>27000.0</v>
      </c>
      <c r="M42" s="22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3">
        <v>39.0</v>
      </c>
      <c r="B43" s="180" t="s">
        <v>3403</v>
      </c>
      <c r="C43" s="16">
        <v>58978.0</v>
      </c>
      <c r="D43" s="16" t="s">
        <v>1036</v>
      </c>
      <c r="E43" s="129"/>
      <c r="F43" s="170"/>
      <c r="G43" s="142"/>
      <c r="H43" s="132">
        <v>481.0</v>
      </c>
      <c r="I43" s="139"/>
      <c r="J43" s="134"/>
      <c r="K43" s="69"/>
      <c r="L43" s="21">
        <v>481.0</v>
      </c>
      <c r="M43" s="22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3">
        <v>40.0</v>
      </c>
      <c r="B44" s="180" t="s">
        <v>3404</v>
      </c>
      <c r="C44" s="16">
        <v>59896.0</v>
      </c>
      <c r="D44" s="16" t="s">
        <v>3405</v>
      </c>
      <c r="E44" s="129"/>
      <c r="F44" s="169"/>
      <c r="G44" s="142"/>
      <c r="H44" s="132">
        <v>27000.0</v>
      </c>
      <c r="I44" s="133"/>
      <c r="J44" s="137"/>
      <c r="K44" s="69"/>
      <c r="L44" s="21">
        <v>27000.0</v>
      </c>
      <c r="M44" s="22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3">
        <v>41.0</v>
      </c>
      <c r="B45" s="180" t="s">
        <v>3406</v>
      </c>
      <c r="C45" s="16">
        <v>36784.0</v>
      </c>
      <c r="D45" s="16" t="s">
        <v>3407</v>
      </c>
      <c r="E45" s="135"/>
      <c r="F45" s="169"/>
      <c r="G45" s="130"/>
      <c r="H45" s="132">
        <v>1200.0</v>
      </c>
      <c r="I45" s="133"/>
      <c r="J45" s="134"/>
      <c r="K45" s="69"/>
      <c r="L45" s="21">
        <v>1200.0</v>
      </c>
      <c r="M45" s="22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3">
        <v>42.0</v>
      </c>
      <c r="B46" s="180" t="s">
        <v>3408</v>
      </c>
      <c r="C46" s="16">
        <v>22332.0</v>
      </c>
      <c r="D46" s="16" t="s">
        <v>22</v>
      </c>
      <c r="E46" s="129"/>
      <c r="F46" s="167"/>
      <c r="G46" s="130"/>
      <c r="H46" s="132">
        <v>10000.0</v>
      </c>
      <c r="I46" s="133"/>
      <c r="J46" s="137"/>
      <c r="K46" s="69"/>
      <c r="L46" s="21">
        <v>10000.0</v>
      </c>
      <c r="M46" s="22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3">
        <v>43.0</v>
      </c>
      <c r="B47" s="180" t="s">
        <v>3409</v>
      </c>
      <c r="C47" s="16">
        <v>53808.0</v>
      </c>
      <c r="D47" s="16" t="s">
        <v>2599</v>
      </c>
      <c r="E47" s="129"/>
      <c r="F47" s="167"/>
      <c r="G47" s="130"/>
      <c r="H47" s="132">
        <v>5150.0</v>
      </c>
      <c r="I47" s="133"/>
      <c r="J47" s="134"/>
      <c r="K47" s="69"/>
      <c r="L47" s="21">
        <v>5150.0</v>
      </c>
      <c r="M47" s="22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3">
        <v>44.0</v>
      </c>
      <c r="B48" s="16" t="s">
        <v>3410</v>
      </c>
      <c r="C48" s="16">
        <v>32700.0</v>
      </c>
      <c r="D48" s="16" t="s">
        <v>210</v>
      </c>
      <c r="E48" s="129"/>
      <c r="F48" s="167"/>
      <c r="G48" s="130"/>
      <c r="H48" s="132"/>
      <c r="I48" s="133">
        <v>3700.0</v>
      </c>
      <c r="J48" s="137"/>
      <c r="K48" s="69"/>
      <c r="L48" s="21">
        <v>3700.0</v>
      </c>
      <c r="M48" s="22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3">
        <v>45.0</v>
      </c>
      <c r="B49" s="180" t="s">
        <v>3411</v>
      </c>
      <c r="C49" s="16">
        <v>10697.0</v>
      </c>
      <c r="D49" s="16" t="s">
        <v>232</v>
      </c>
      <c r="E49" s="129"/>
      <c r="F49" s="167"/>
      <c r="G49" s="130"/>
      <c r="H49" s="132">
        <v>5580.0</v>
      </c>
      <c r="I49" s="133"/>
      <c r="J49" s="137"/>
      <c r="K49" s="69"/>
      <c r="L49" s="21">
        <v>5580.0</v>
      </c>
      <c r="M49" s="22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3">
        <v>46.0</v>
      </c>
      <c r="B50" s="180" t="s">
        <v>3412</v>
      </c>
      <c r="C50" s="16">
        <v>13133.0</v>
      </c>
      <c r="D50" s="16" t="s">
        <v>855</v>
      </c>
      <c r="E50" s="135"/>
      <c r="F50" s="167"/>
      <c r="G50" s="130"/>
      <c r="H50" s="132"/>
      <c r="I50" s="139">
        <v>20000.0</v>
      </c>
      <c r="J50" s="137"/>
      <c r="K50" s="69"/>
      <c r="L50" s="21">
        <v>20000.0</v>
      </c>
      <c r="M50" s="22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3">
        <v>47.0</v>
      </c>
      <c r="B51" s="180" t="s">
        <v>3413</v>
      </c>
      <c r="C51" s="16">
        <v>48657.0</v>
      </c>
      <c r="D51" s="16" t="s">
        <v>494</v>
      </c>
      <c r="E51" s="135"/>
      <c r="F51" s="167"/>
      <c r="G51" s="142"/>
      <c r="H51" s="132">
        <v>350.0</v>
      </c>
      <c r="I51" s="139"/>
      <c r="J51" s="134"/>
      <c r="K51" s="69"/>
      <c r="L51" s="21">
        <v>350.0</v>
      </c>
      <c r="M51" s="22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3">
        <v>48.0</v>
      </c>
      <c r="B52" s="180" t="s">
        <v>3414</v>
      </c>
      <c r="C52" s="16">
        <v>52727.0</v>
      </c>
      <c r="D52" s="16" t="s">
        <v>1312</v>
      </c>
      <c r="E52" s="135"/>
      <c r="F52" s="167"/>
      <c r="G52" s="130"/>
      <c r="H52" s="132">
        <v>2650.0</v>
      </c>
      <c r="I52" s="139"/>
      <c r="J52" s="134"/>
      <c r="K52" s="69"/>
      <c r="L52" s="21">
        <v>2650.0</v>
      </c>
      <c r="M52" s="22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3">
        <v>49.0</v>
      </c>
      <c r="B53" s="180" t="s">
        <v>3415</v>
      </c>
      <c r="C53" s="16">
        <v>36918.0</v>
      </c>
      <c r="D53" s="16" t="s">
        <v>297</v>
      </c>
      <c r="E53" s="129"/>
      <c r="F53" s="167"/>
      <c r="G53" s="130"/>
      <c r="H53" s="132">
        <v>27500.0</v>
      </c>
      <c r="I53" s="139"/>
      <c r="J53" s="134"/>
      <c r="K53" s="69"/>
      <c r="L53" s="21">
        <v>27500.0</v>
      </c>
      <c r="M53" s="22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3">
        <v>50.0</v>
      </c>
      <c r="B54" s="180" t="s">
        <v>3416</v>
      </c>
      <c r="C54" s="16">
        <v>52032.0</v>
      </c>
      <c r="D54" s="16" t="s">
        <v>76</v>
      </c>
      <c r="E54" s="135"/>
      <c r="F54" s="167"/>
      <c r="G54" s="142"/>
      <c r="H54" s="132">
        <v>13550.0</v>
      </c>
      <c r="I54" s="139"/>
      <c r="J54" s="137"/>
      <c r="K54" s="69"/>
      <c r="L54" s="21">
        <v>13550.0</v>
      </c>
      <c r="M54" s="22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3">
        <v>51.0</v>
      </c>
      <c r="B55" s="16" t="s">
        <v>3417</v>
      </c>
      <c r="C55" s="16">
        <v>51782.0</v>
      </c>
      <c r="D55" s="16" t="s">
        <v>565</v>
      </c>
      <c r="E55" s="129"/>
      <c r="F55" s="167"/>
      <c r="G55" s="142"/>
      <c r="H55" s="132"/>
      <c r="I55" s="139">
        <v>2500.0</v>
      </c>
      <c r="J55" s="134"/>
      <c r="K55" s="69"/>
      <c r="L55" s="21">
        <v>2500.0</v>
      </c>
      <c r="M55" s="22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3">
        <v>52.0</v>
      </c>
      <c r="B56" s="180" t="s">
        <v>3418</v>
      </c>
      <c r="C56" s="16">
        <v>51697.0</v>
      </c>
      <c r="D56" s="16" t="s">
        <v>434</v>
      </c>
      <c r="E56" s="129"/>
      <c r="F56" s="170"/>
      <c r="G56" s="142"/>
      <c r="H56" s="132"/>
      <c r="I56" s="139"/>
      <c r="J56" s="134">
        <v>15000.0</v>
      </c>
      <c r="K56" s="69"/>
      <c r="L56" s="21">
        <v>15000.0</v>
      </c>
      <c r="M56" s="22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3">
        <v>53.0</v>
      </c>
      <c r="B57" s="180" t="s">
        <v>3419</v>
      </c>
      <c r="C57" s="16">
        <v>49730.0</v>
      </c>
      <c r="D57" s="16" t="s">
        <v>3420</v>
      </c>
      <c r="E57" s="135"/>
      <c r="F57" s="170"/>
      <c r="G57" s="142"/>
      <c r="H57" s="132">
        <v>5000.0</v>
      </c>
      <c r="I57" s="139"/>
      <c r="J57" s="137"/>
      <c r="K57" s="69"/>
      <c r="L57" s="21">
        <v>5000.0</v>
      </c>
      <c r="M57" s="22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3">
        <v>54.0</v>
      </c>
      <c r="B58" s="180" t="s">
        <v>3421</v>
      </c>
      <c r="C58" s="16">
        <v>50423.0</v>
      </c>
      <c r="D58" s="16" t="s">
        <v>3422</v>
      </c>
      <c r="E58" s="135"/>
      <c r="F58" s="170"/>
      <c r="G58" s="142"/>
      <c r="H58" s="132">
        <v>5000.0</v>
      </c>
      <c r="I58" s="139"/>
      <c r="J58" s="137"/>
      <c r="K58" s="69"/>
      <c r="L58" s="21">
        <v>5000.0</v>
      </c>
      <c r="M58" s="22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3">
        <v>55.0</v>
      </c>
      <c r="B59" s="180" t="s">
        <v>3423</v>
      </c>
      <c r="C59" s="16">
        <v>34943.0</v>
      </c>
      <c r="D59" s="16" t="s">
        <v>3424</v>
      </c>
      <c r="E59" s="135"/>
      <c r="F59" s="167"/>
      <c r="G59" s="142"/>
      <c r="H59" s="132"/>
      <c r="I59" s="139">
        <v>3750.0</v>
      </c>
      <c r="J59" s="137"/>
      <c r="K59" s="69"/>
      <c r="L59" s="21">
        <v>3750.0</v>
      </c>
      <c r="M59" s="22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3">
        <v>56.0</v>
      </c>
      <c r="B60" s="180" t="s">
        <v>3425</v>
      </c>
      <c r="C60" s="16">
        <v>54269.0</v>
      </c>
      <c r="D60" s="16" t="s">
        <v>3426</v>
      </c>
      <c r="E60" s="135"/>
      <c r="F60" s="167"/>
      <c r="G60" s="142"/>
      <c r="H60" s="132">
        <v>5000.0</v>
      </c>
      <c r="I60" s="139"/>
      <c r="J60" s="137"/>
      <c r="K60" s="69"/>
      <c r="L60" s="21">
        <v>5000.0</v>
      </c>
      <c r="M60" s="22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3">
        <v>57.0</v>
      </c>
      <c r="B61" s="16" t="s">
        <v>3427</v>
      </c>
      <c r="C61" s="16">
        <v>43381.0</v>
      </c>
      <c r="D61" s="16" t="s">
        <v>388</v>
      </c>
      <c r="E61" s="135"/>
      <c r="F61" s="167"/>
      <c r="G61" s="142"/>
      <c r="H61" s="132">
        <v>81500.0</v>
      </c>
      <c r="I61" s="139"/>
      <c r="J61" s="137"/>
      <c r="K61" s="69"/>
      <c r="L61" s="21">
        <v>81500.0</v>
      </c>
      <c r="M61" s="22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3">
        <v>58.0</v>
      </c>
      <c r="B62" s="180" t="s">
        <v>3428</v>
      </c>
      <c r="C62" s="16">
        <v>59497.0</v>
      </c>
      <c r="D62" s="16" t="s">
        <v>1647</v>
      </c>
      <c r="E62" s="135"/>
      <c r="F62" s="167"/>
      <c r="G62" s="142"/>
      <c r="H62" s="132">
        <v>5000.0</v>
      </c>
      <c r="I62" s="139"/>
      <c r="J62" s="137"/>
      <c r="K62" s="69"/>
      <c r="L62" s="21">
        <v>5000.0</v>
      </c>
      <c r="M62" s="22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3">
        <v>59.0</v>
      </c>
      <c r="B63" s="180" t="s">
        <v>3429</v>
      </c>
      <c r="C63" s="16">
        <v>39588.0</v>
      </c>
      <c r="D63" s="16" t="s">
        <v>204</v>
      </c>
      <c r="E63" s="135"/>
      <c r="F63" s="170"/>
      <c r="G63" s="142"/>
      <c r="H63" s="132">
        <v>1352.0</v>
      </c>
      <c r="I63" s="139"/>
      <c r="J63" s="134"/>
      <c r="K63" s="69"/>
      <c r="L63" s="21">
        <v>1352.0</v>
      </c>
      <c r="M63" s="22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3">
        <v>60.0</v>
      </c>
      <c r="B64" s="180" t="s">
        <v>3430</v>
      </c>
      <c r="C64" s="16">
        <v>50595.0</v>
      </c>
      <c r="D64" s="16" t="s">
        <v>245</v>
      </c>
      <c r="E64" s="135"/>
      <c r="F64" s="167"/>
      <c r="G64" s="142"/>
      <c r="H64" s="132">
        <v>3600.0</v>
      </c>
      <c r="I64" s="139"/>
      <c r="J64" s="134"/>
      <c r="K64" s="69"/>
      <c r="L64" s="21">
        <v>3600.0</v>
      </c>
      <c r="M64" s="22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3">
        <v>61.0</v>
      </c>
      <c r="B65" s="180" t="s">
        <v>3431</v>
      </c>
      <c r="C65" s="16">
        <v>50361.0</v>
      </c>
      <c r="D65" s="16" t="s">
        <v>3432</v>
      </c>
      <c r="E65" s="135"/>
      <c r="F65" s="167"/>
      <c r="G65" s="142"/>
      <c r="H65" s="132">
        <v>518.0</v>
      </c>
      <c r="I65" s="139"/>
      <c r="J65" s="137"/>
      <c r="K65" s="69"/>
      <c r="L65" s="21">
        <v>518.0</v>
      </c>
      <c r="M65" s="22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3">
        <v>62.0</v>
      </c>
      <c r="B66" s="180" t="s">
        <v>3433</v>
      </c>
      <c r="C66" s="16">
        <v>10001.0</v>
      </c>
      <c r="D66" s="16" t="s">
        <v>20</v>
      </c>
      <c r="E66" s="129"/>
      <c r="F66" s="170"/>
      <c r="G66" s="142"/>
      <c r="H66" s="132">
        <v>3750.0</v>
      </c>
      <c r="I66" s="139"/>
      <c r="J66" s="137"/>
      <c r="K66" s="69"/>
      <c r="L66" s="21">
        <v>3750.0</v>
      </c>
      <c r="M66" s="22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3">
        <v>63.0</v>
      </c>
      <c r="B67" s="180" t="s">
        <v>3434</v>
      </c>
      <c r="C67" s="16">
        <v>53302.0</v>
      </c>
      <c r="D67" s="16" t="s">
        <v>3435</v>
      </c>
      <c r="E67" s="129"/>
      <c r="F67" s="170"/>
      <c r="G67" s="142"/>
      <c r="H67" s="132"/>
      <c r="I67" s="139">
        <v>5150.0</v>
      </c>
      <c r="J67" s="137"/>
      <c r="K67" s="69"/>
      <c r="L67" s="21">
        <v>5150.0</v>
      </c>
      <c r="M67" s="22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3">
        <v>64.0</v>
      </c>
      <c r="B68" s="180" t="s">
        <v>3436</v>
      </c>
      <c r="C68" s="16">
        <v>53081.0</v>
      </c>
      <c r="D68" s="16" t="s">
        <v>3437</v>
      </c>
      <c r="E68" s="129"/>
      <c r="F68" s="170"/>
      <c r="G68" s="142"/>
      <c r="H68" s="132">
        <v>5000.0</v>
      </c>
      <c r="I68" s="139"/>
      <c r="J68" s="137"/>
      <c r="K68" s="69"/>
      <c r="L68" s="21">
        <v>5000.0</v>
      </c>
      <c r="M68" s="22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3">
        <v>65.0</v>
      </c>
      <c r="B69" s="180" t="s">
        <v>3438</v>
      </c>
      <c r="C69" s="16">
        <v>53081.0</v>
      </c>
      <c r="D69" s="16" t="s">
        <v>3437</v>
      </c>
      <c r="E69" s="129"/>
      <c r="F69" s="170"/>
      <c r="G69" s="142"/>
      <c r="H69" s="132">
        <v>5000.0</v>
      </c>
      <c r="I69" s="139"/>
      <c r="J69" s="137"/>
      <c r="K69" s="69"/>
      <c r="L69" s="21">
        <v>5000.0</v>
      </c>
      <c r="M69" s="22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3">
        <v>66.0</v>
      </c>
      <c r="B70" s="180" t="s">
        <v>3439</v>
      </c>
      <c r="C70" s="16">
        <v>54232.0</v>
      </c>
      <c r="D70" s="16" t="s">
        <v>51</v>
      </c>
      <c r="E70" s="129"/>
      <c r="F70" s="170"/>
      <c r="G70" s="142"/>
      <c r="H70" s="132">
        <v>1200.0</v>
      </c>
      <c r="I70" s="139"/>
      <c r="J70" s="137"/>
      <c r="K70" s="69"/>
      <c r="L70" s="21">
        <v>1200.0</v>
      </c>
      <c r="M70" s="22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3">
        <v>67.0</v>
      </c>
      <c r="B71" s="180" t="s">
        <v>3440</v>
      </c>
      <c r="C71" s="16">
        <v>48295.0</v>
      </c>
      <c r="D71" s="16" t="s">
        <v>3441</v>
      </c>
      <c r="E71" s="129"/>
      <c r="F71" s="170"/>
      <c r="G71" s="142"/>
      <c r="H71" s="132"/>
      <c r="I71" s="139">
        <v>350.0</v>
      </c>
      <c r="J71" s="137"/>
      <c r="K71" s="69"/>
      <c r="L71" s="21">
        <v>350.0</v>
      </c>
      <c r="M71" s="22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3">
        <v>68.0</v>
      </c>
      <c r="B72" s="180" t="s">
        <v>3442</v>
      </c>
      <c r="C72" s="16">
        <v>50616.0</v>
      </c>
      <c r="D72" s="16" t="s">
        <v>1231</v>
      </c>
      <c r="E72" s="129"/>
      <c r="F72" s="170"/>
      <c r="G72" s="142"/>
      <c r="H72" s="132"/>
      <c r="I72" s="139">
        <v>463.0</v>
      </c>
      <c r="J72" s="137"/>
      <c r="K72" s="69"/>
      <c r="L72" s="21">
        <v>463.0</v>
      </c>
      <c r="M72" s="22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3">
        <v>69.0</v>
      </c>
      <c r="B73" s="180" t="s">
        <v>3443</v>
      </c>
      <c r="C73" s="16">
        <v>36879.0</v>
      </c>
      <c r="D73" s="16" t="s">
        <v>3444</v>
      </c>
      <c r="E73" s="129"/>
      <c r="F73" s="170"/>
      <c r="G73" s="142"/>
      <c r="H73" s="132">
        <v>1200.0</v>
      </c>
      <c r="I73" s="139"/>
      <c r="J73" s="137"/>
      <c r="K73" s="69"/>
      <c r="L73" s="21">
        <v>1200.0</v>
      </c>
      <c r="M73" s="22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3">
        <v>70.0</v>
      </c>
      <c r="B74" s="180" t="s">
        <v>3445</v>
      </c>
      <c r="C74" s="16">
        <v>36879.0</v>
      </c>
      <c r="D74" s="16" t="s">
        <v>3444</v>
      </c>
      <c r="E74" s="129"/>
      <c r="F74" s="170"/>
      <c r="G74" s="142"/>
      <c r="H74" s="132">
        <v>730.0</v>
      </c>
      <c r="I74" s="139"/>
      <c r="J74" s="137"/>
      <c r="K74" s="69"/>
      <c r="L74" s="21">
        <v>730.0</v>
      </c>
      <c r="M74" s="22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3">
        <v>71.0</v>
      </c>
      <c r="B75" s="180" t="s">
        <v>3446</v>
      </c>
      <c r="C75" s="16">
        <v>50830.0</v>
      </c>
      <c r="D75" s="16" t="s">
        <v>3447</v>
      </c>
      <c r="E75" s="129"/>
      <c r="F75" s="170"/>
      <c r="G75" s="142"/>
      <c r="H75" s="132"/>
      <c r="I75" s="139">
        <v>5150.0</v>
      </c>
      <c r="J75" s="137"/>
      <c r="K75" s="69"/>
      <c r="L75" s="21">
        <v>5150.0</v>
      </c>
      <c r="M75" s="22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3">
        <v>72.0</v>
      </c>
      <c r="B76" s="180" t="s">
        <v>3448</v>
      </c>
      <c r="C76" s="16">
        <v>35245.0</v>
      </c>
      <c r="D76" s="16" t="s">
        <v>291</v>
      </c>
      <c r="E76" s="129">
        <v>1500.0</v>
      </c>
      <c r="F76" s="170">
        <v>10520.0</v>
      </c>
      <c r="G76" s="142"/>
      <c r="H76" s="132">
        <v>4980.0</v>
      </c>
      <c r="I76" s="139"/>
      <c r="J76" s="137"/>
      <c r="K76" s="69"/>
      <c r="L76" s="21">
        <v>17000.0</v>
      </c>
      <c r="M76" s="22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3">
        <v>73.0</v>
      </c>
      <c r="B77" s="180" t="s">
        <v>3449</v>
      </c>
      <c r="C77" s="16">
        <v>55992.0</v>
      </c>
      <c r="D77" s="16" t="s">
        <v>225</v>
      </c>
      <c r="E77" s="129"/>
      <c r="F77" s="170"/>
      <c r="G77" s="142"/>
      <c r="H77" s="132">
        <v>600.0</v>
      </c>
      <c r="I77" s="139"/>
      <c r="J77" s="137"/>
      <c r="K77" s="69"/>
      <c r="L77" s="21">
        <v>600.0</v>
      </c>
      <c r="M77" s="22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3">
        <v>74.0</v>
      </c>
      <c r="B78" s="180" t="s">
        <v>3450</v>
      </c>
      <c r="C78" s="16">
        <v>50221.0</v>
      </c>
      <c r="D78" s="16" t="s">
        <v>512</v>
      </c>
      <c r="E78" s="129"/>
      <c r="F78" s="170"/>
      <c r="G78" s="142"/>
      <c r="H78" s="132">
        <v>140.0</v>
      </c>
      <c r="I78" s="139"/>
      <c r="J78" s="137"/>
      <c r="K78" s="69"/>
      <c r="L78" s="21">
        <v>140.0</v>
      </c>
      <c r="M78" s="22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3">
        <v>75.0</v>
      </c>
      <c r="B79" s="180" t="s">
        <v>3451</v>
      </c>
      <c r="C79" s="16">
        <v>51976.0</v>
      </c>
      <c r="D79" s="16" t="s">
        <v>923</v>
      </c>
      <c r="E79" s="129"/>
      <c r="F79" s="170"/>
      <c r="G79" s="142"/>
      <c r="H79" s="132"/>
      <c r="I79" s="139">
        <v>5150.0</v>
      </c>
      <c r="J79" s="137"/>
      <c r="K79" s="69"/>
      <c r="L79" s="21">
        <v>5150.0</v>
      </c>
      <c r="M79" s="22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3">
        <v>76.0</v>
      </c>
      <c r="B80" s="180" t="s">
        <v>3452</v>
      </c>
      <c r="C80" s="16">
        <v>53298.0</v>
      </c>
      <c r="D80" s="16" t="s">
        <v>43</v>
      </c>
      <c r="E80" s="129"/>
      <c r="F80" s="170"/>
      <c r="G80" s="142"/>
      <c r="H80" s="132">
        <v>300.0</v>
      </c>
      <c r="I80" s="139"/>
      <c r="J80" s="137"/>
      <c r="K80" s="69"/>
      <c r="L80" s="21">
        <v>300.0</v>
      </c>
      <c r="M80" s="22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3">
        <v>77.0</v>
      </c>
      <c r="B81" s="180" t="s">
        <v>3453</v>
      </c>
      <c r="C81" s="16">
        <v>56492.0</v>
      </c>
      <c r="D81" s="16" t="s">
        <v>3454</v>
      </c>
      <c r="E81" s="129"/>
      <c r="F81" s="170"/>
      <c r="G81" s="142"/>
      <c r="H81" s="132">
        <v>6400.0</v>
      </c>
      <c r="I81" s="139"/>
      <c r="J81" s="137"/>
      <c r="K81" s="69"/>
      <c r="L81" s="21">
        <v>6400.0</v>
      </c>
      <c r="M81" s="22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3">
        <v>78.0</v>
      </c>
      <c r="B82" s="180" t="s">
        <v>3455</v>
      </c>
      <c r="C82" s="16">
        <v>51910.0</v>
      </c>
      <c r="D82" s="16" t="s">
        <v>926</v>
      </c>
      <c r="E82" s="129"/>
      <c r="F82" s="170"/>
      <c r="G82" s="142"/>
      <c r="H82" s="132">
        <v>2500.0</v>
      </c>
      <c r="I82" s="139"/>
      <c r="J82" s="137"/>
      <c r="K82" s="69"/>
      <c r="L82" s="21">
        <v>2500.0</v>
      </c>
      <c r="M82" s="22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3">
        <v>79.0</v>
      </c>
      <c r="B83" s="180" t="s">
        <v>3456</v>
      </c>
      <c r="C83" s="16">
        <v>48651.0</v>
      </c>
      <c r="D83" s="16" t="s">
        <v>745</v>
      </c>
      <c r="E83" s="129"/>
      <c r="F83" s="170"/>
      <c r="G83" s="142"/>
      <c r="H83" s="132"/>
      <c r="I83" s="139">
        <v>850.0</v>
      </c>
      <c r="J83" s="137"/>
      <c r="K83" s="69"/>
      <c r="L83" s="21">
        <v>850.0</v>
      </c>
      <c r="M83" s="22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3">
        <v>80.0</v>
      </c>
      <c r="B84" s="180" t="s">
        <v>3457</v>
      </c>
      <c r="C84" s="16">
        <v>48631.0</v>
      </c>
      <c r="D84" s="16" t="s">
        <v>112</v>
      </c>
      <c r="E84" s="129"/>
      <c r="F84" s="170"/>
      <c r="G84" s="142"/>
      <c r="H84" s="132">
        <v>13700.0</v>
      </c>
      <c r="I84" s="139"/>
      <c r="J84" s="137"/>
      <c r="K84" s="69"/>
      <c r="L84" s="21">
        <v>13700.0</v>
      </c>
      <c r="M84" s="22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3">
        <v>81.0</v>
      </c>
      <c r="B85" s="180" t="s">
        <v>3458</v>
      </c>
      <c r="C85" s="16">
        <v>56747.0</v>
      </c>
      <c r="D85" s="16" t="s">
        <v>3459</v>
      </c>
      <c r="E85" s="129"/>
      <c r="F85" s="170"/>
      <c r="G85" s="142"/>
      <c r="H85" s="132">
        <v>10000.0</v>
      </c>
      <c r="I85" s="139"/>
      <c r="J85" s="137"/>
      <c r="K85" s="69"/>
      <c r="L85" s="21">
        <v>10000.0</v>
      </c>
      <c r="M85" s="22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3">
        <v>82.0</v>
      </c>
      <c r="B86" s="180" t="s">
        <v>3460</v>
      </c>
      <c r="C86" s="16">
        <v>54266.0</v>
      </c>
      <c r="D86" s="16" t="s">
        <v>3461</v>
      </c>
      <c r="E86" s="129"/>
      <c r="F86" s="170"/>
      <c r="G86" s="142"/>
      <c r="H86" s="132">
        <v>5000.0</v>
      </c>
      <c r="I86" s="139"/>
      <c r="J86" s="137"/>
      <c r="K86" s="69"/>
      <c r="L86" s="21">
        <v>5000.0</v>
      </c>
      <c r="M86" s="22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3">
        <v>83.0</v>
      </c>
      <c r="B87" s="180" t="s">
        <v>3462</v>
      </c>
      <c r="C87" s="16">
        <v>29565.0</v>
      </c>
      <c r="D87" s="16" t="s">
        <v>3463</v>
      </c>
      <c r="E87" s="129"/>
      <c r="F87" s="170"/>
      <c r="G87" s="142"/>
      <c r="H87" s="132">
        <v>5000.0</v>
      </c>
      <c r="I87" s="139"/>
      <c r="J87" s="137"/>
      <c r="K87" s="69"/>
      <c r="L87" s="21">
        <v>5000.0</v>
      </c>
      <c r="M87" s="22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3">
        <v>84.0</v>
      </c>
      <c r="B88" s="180" t="s">
        <v>3464</v>
      </c>
      <c r="C88" s="16">
        <v>29565.0</v>
      </c>
      <c r="D88" s="16" t="s">
        <v>3463</v>
      </c>
      <c r="E88" s="129"/>
      <c r="F88" s="170"/>
      <c r="G88" s="142"/>
      <c r="H88" s="132">
        <v>1050.0</v>
      </c>
      <c r="I88" s="139"/>
      <c r="J88" s="137"/>
      <c r="K88" s="69"/>
      <c r="L88" s="21">
        <v>1050.0</v>
      </c>
      <c r="M88" s="22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3">
        <v>85.0</v>
      </c>
      <c r="B89" s="180" t="s">
        <v>3465</v>
      </c>
      <c r="C89" s="16">
        <v>40255.0</v>
      </c>
      <c r="D89" s="16" t="s">
        <v>3466</v>
      </c>
      <c r="E89" s="129"/>
      <c r="F89" s="170"/>
      <c r="G89" s="142"/>
      <c r="H89" s="132"/>
      <c r="I89" s="139">
        <v>3900.0</v>
      </c>
      <c r="J89" s="137"/>
      <c r="K89" s="69"/>
      <c r="L89" s="21">
        <v>3900.0</v>
      </c>
      <c r="M89" s="22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3">
        <v>86.0</v>
      </c>
      <c r="B90" s="180" t="s">
        <v>3467</v>
      </c>
      <c r="C90" s="16">
        <v>49864.0</v>
      </c>
      <c r="D90" s="16" t="s">
        <v>263</v>
      </c>
      <c r="E90" s="129"/>
      <c r="F90" s="170"/>
      <c r="G90" s="142"/>
      <c r="H90" s="132">
        <v>15000.0</v>
      </c>
      <c r="I90" s="139"/>
      <c r="J90" s="137"/>
      <c r="K90" s="69"/>
      <c r="L90" s="21">
        <v>15000.0</v>
      </c>
      <c r="M90" s="22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3">
        <v>87.0</v>
      </c>
      <c r="B91" s="180" t="s">
        <v>3468</v>
      </c>
      <c r="C91" s="16">
        <v>10001.0</v>
      </c>
      <c r="D91" s="16" t="s">
        <v>20</v>
      </c>
      <c r="E91" s="129"/>
      <c r="F91" s="170"/>
      <c r="G91" s="142"/>
      <c r="H91" s="132">
        <v>5000.0</v>
      </c>
      <c r="I91" s="139"/>
      <c r="J91" s="137"/>
      <c r="K91" s="69"/>
      <c r="L91" s="21">
        <v>5000.0</v>
      </c>
      <c r="M91" s="22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3">
        <v>88.0</v>
      </c>
      <c r="B92" s="180" t="s">
        <v>3469</v>
      </c>
      <c r="C92" s="16">
        <v>53507.0</v>
      </c>
      <c r="D92" s="16" t="s">
        <v>3215</v>
      </c>
      <c r="E92" s="129"/>
      <c r="F92" s="170"/>
      <c r="G92" s="142"/>
      <c r="H92" s="132">
        <v>350.0</v>
      </c>
      <c r="I92" s="139"/>
      <c r="J92" s="137"/>
      <c r="K92" s="69"/>
      <c r="L92" s="21">
        <v>350.0</v>
      </c>
      <c r="M92" s="22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3">
        <v>89.0</v>
      </c>
      <c r="B93" s="180" t="s">
        <v>3470</v>
      </c>
      <c r="C93" s="16">
        <v>59038.0</v>
      </c>
      <c r="D93" s="16" t="s">
        <v>3471</v>
      </c>
      <c r="E93" s="129"/>
      <c r="F93" s="170">
        <v>3600.0</v>
      </c>
      <c r="G93" s="142"/>
      <c r="H93" s="132"/>
      <c r="I93" s="139"/>
      <c r="J93" s="137"/>
      <c r="K93" s="69"/>
      <c r="L93" s="21">
        <v>3600.0</v>
      </c>
      <c r="M93" s="22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3">
        <v>90.0</v>
      </c>
      <c r="B94" s="180" t="s">
        <v>3472</v>
      </c>
      <c r="C94" s="16">
        <v>21384.0</v>
      </c>
      <c r="D94" s="16" t="s">
        <v>243</v>
      </c>
      <c r="E94" s="129"/>
      <c r="F94" s="170">
        <v>10000.0</v>
      </c>
      <c r="G94" s="142"/>
      <c r="H94" s="132"/>
      <c r="I94" s="139"/>
      <c r="J94" s="137"/>
      <c r="K94" s="69"/>
      <c r="L94" s="21">
        <v>10000.0</v>
      </c>
      <c r="M94" s="22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3">
        <v>91.0</v>
      </c>
      <c r="B95" s="180" t="s">
        <v>3473</v>
      </c>
      <c r="C95" s="16">
        <v>58639.0</v>
      </c>
      <c r="D95" s="16" t="s">
        <v>3474</v>
      </c>
      <c r="E95" s="129"/>
      <c r="F95" s="170"/>
      <c r="G95" s="142"/>
      <c r="H95" s="132">
        <v>150.0</v>
      </c>
      <c r="I95" s="139"/>
      <c r="J95" s="137"/>
      <c r="K95" s="69"/>
      <c r="L95" s="21">
        <v>150.0</v>
      </c>
      <c r="M95" s="22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3">
        <v>92.0</v>
      </c>
      <c r="B96" s="180" t="s">
        <v>3475</v>
      </c>
      <c r="C96" s="16">
        <v>59915.0</v>
      </c>
      <c r="D96" s="16" t="s">
        <v>3476</v>
      </c>
      <c r="E96" s="129"/>
      <c r="F96" s="170"/>
      <c r="G96" s="142"/>
      <c r="H96" s="132">
        <v>27000.0</v>
      </c>
      <c r="I96" s="139"/>
      <c r="J96" s="137"/>
      <c r="K96" s="69"/>
      <c r="L96" s="21">
        <v>27000.0</v>
      </c>
      <c r="M96" s="22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3">
        <v>93.0</v>
      </c>
      <c r="B97" s="180" t="s">
        <v>3477</v>
      </c>
      <c r="C97" s="16">
        <v>58543.0</v>
      </c>
      <c r="D97" s="16" t="s">
        <v>486</v>
      </c>
      <c r="E97" s="129"/>
      <c r="F97" s="170"/>
      <c r="G97" s="142"/>
      <c r="H97" s="132">
        <v>500.0</v>
      </c>
      <c r="I97" s="139"/>
      <c r="J97" s="137"/>
      <c r="K97" s="69"/>
      <c r="L97" s="21">
        <v>500.0</v>
      </c>
      <c r="M97" s="22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3">
        <v>94.0</v>
      </c>
      <c r="B98" s="180" t="s">
        <v>3478</v>
      </c>
      <c r="C98" s="16">
        <v>53259.0</v>
      </c>
      <c r="D98" s="16" t="s">
        <v>3479</v>
      </c>
      <c r="E98" s="129"/>
      <c r="F98" s="170"/>
      <c r="G98" s="142"/>
      <c r="H98" s="132"/>
      <c r="I98" s="139">
        <v>5350.0</v>
      </c>
      <c r="J98" s="137"/>
      <c r="K98" s="69"/>
      <c r="L98" s="21">
        <v>5350.0</v>
      </c>
      <c r="M98" s="22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3">
        <v>95.0</v>
      </c>
      <c r="B99" s="180" t="s">
        <v>3480</v>
      </c>
      <c r="C99" s="16">
        <v>43887.0</v>
      </c>
      <c r="D99" s="16" t="s">
        <v>2461</v>
      </c>
      <c r="E99" s="129"/>
      <c r="F99" s="170"/>
      <c r="G99" s="142"/>
      <c r="H99" s="132"/>
      <c r="I99" s="139">
        <v>1200.0</v>
      </c>
      <c r="J99" s="137"/>
      <c r="K99" s="69"/>
      <c r="L99" s="21">
        <v>1200.0</v>
      </c>
      <c r="M99" s="22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3">
        <v>96.0</v>
      </c>
      <c r="B100" s="180" t="s">
        <v>3481</v>
      </c>
      <c r="C100" s="16">
        <v>19688.0</v>
      </c>
      <c r="D100" s="16" t="s">
        <v>407</v>
      </c>
      <c r="E100" s="129"/>
      <c r="F100" s="170"/>
      <c r="G100" s="142"/>
      <c r="H100" s="132"/>
      <c r="I100" s="139">
        <v>5150.0</v>
      </c>
      <c r="J100" s="137"/>
      <c r="K100" s="69"/>
      <c r="L100" s="21">
        <v>5150.0</v>
      </c>
      <c r="M100" s="22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3">
        <v>97.0</v>
      </c>
      <c r="B101" s="180" t="s">
        <v>3482</v>
      </c>
      <c r="C101" s="16">
        <v>10271.0</v>
      </c>
      <c r="D101" s="16" t="s">
        <v>234</v>
      </c>
      <c r="E101" s="129"/>
      <c r="F101" s="170"/>
      <c r="G101" s="142"/>
      <c r="H101" s="132"/>
      <c r="I101" s="139">
        <v>3600.0</v>
      </c>
      <c r="J101" s="137"/>
      <c r="K101" s="69"/>
      <c r="L101" s="21">
        <v>3600.0</v>
      </c>
      <c r="M101" s="22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3">
        <v>98.0</v>
      </c>
      <c r="B102" s="180" t="s">
        <v>3483</v>
      </c>
      <c r="C102" s="16">
        <v>52032.0</v>
      </c>
      <c r="D102" s="16" t="s">
        <v>76</v>
      </c>
      <c r="E102" s="129"/>
      <c r="F102" s="170"/>
      <c r="G102" s="142"/>
      <c r="H102" s="132">
        <v>350.0</v>
      </c>
      <c r="I102" s="139"/>
      <c r="J102" s="137"/>
      <c r="K102" s="69"/>
      <c r="L102" s="21">
        <v>350.0</v>
      </c>
      <c r="M102" s="22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3">
        <v>99.0</v>
      </c>
      <c r="B103" s="180" t="s">
        <v>3484</v>
      </c>
      <c r="C103" s="16">
        <v>59823.0</v>
      </c>
      <c r="D103" s="16" t="s">
        <v>3485</v>
      </c>
      <c r="E103" s="129"/>
      <c r="F103" s="170"/>
      <c r="G103" s="142"/>
      <c r="H103" s="132">
        <v>27000.0</v>
      </c>
      <c r="I103" s="139"/>
      <c r="J103" s="137"/>
      <c r="K103" s="69"/>
      <c r="L103" s="21">
        <v>27000.0</v>
      </c>
      <c r="M103" s="22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3">
        <v>100.0</v>
      </c>
      <c r="B104" s="180" t="s">
        <v>3486</v>
      </c>
      <c r="C104" s="16">
        <v>56676.0</v>
      </c>
      <c r="D104" s="16" t="s">
        <v>1819</v>
      </c>
      <c r="E104" s="129"/>
      <c r="F104" s="170">
        <v>2500.0</v>
      </c>
      <c r="G104" s="142"/>
      <c r="H104" s="132"/>
      <c r="I104" s="139"/>
      <c r="J104" s="137"/>
      <c r="K104" s="69"/>
      <c r="L104" s="21">
        <v>2500.0</v>
      </c>
      <c r="M104" s="22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3">
        <v>101.0</v>
      </c>
      <c r="B105" s="180" t="s">
        <v>3487</v>
      </c>
      <c r="C105" s="16">
        <v>51849.0</v>
      </c>
      <c r="D105" s="16" t="s">
        <v>3488</v>
      </c>
      <c r="E105" s="129"/>
      <c r="F105" s="170"/>
      <c r="G105" s="142"/>
      <c r="H105" s="132">
        <v>5730.0</v>
      </c>
      <c r="I105" s="139"/>
      <c r="J105" s="137"/>
      <c r="K105" s="69"/>
      <c r="L105" s="21">
        <v>5730.0</v>
      </c>
      <c r="M105" s="22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3">
        <v>102.0</v>
      </c>
      <c r="B106" s="16" t="s">
        <v>3489</v>
      </c>
      <c r="C106" s="16">
        <v>58649.0</v>
      </c>
      <c r="D106" s="16" t="s">
        <v>3490</v>
      </c>
      <c r="E106" s="129">
        <v>400.0</v>
      </c>
      <c r="F106" s="170"/>
      <c r="G106" s="142"/>
      <c r="H106" s="132"/>
      <c r="I106" s="139"/>
      <c r="J106" s="134"/>
      <c r="K106" s="69"/>
      <c r="L106" s="21">
        <v>400.0</v>
      </c>
      <c r="M106" s="22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3">
        <v>103.0</v>
      </c>
      <c r="B107" s="180" t="s">
        <v>3491</v>
      </c>
      <c r="C107" s="16">
        <v>13781.0</v>
      </c>
      <c r="D107" s="16" t="s">
        <v>289</v>
      </c>
      <c r="E107" s="129"/>
      <c r="F107" s="170"/>
      <c r="G107" s="142"/>
      <c r="H107" s="132">
        <v>2500.0</v>
      </c>
      <c r="I107" s="139"/>
      <c r="J107" s="134"/>
      <c r="K107" s="69"/>
      <c r="L107" s="21">
        <v>2500.0</v>
      </c>
      <c r="M107" s="22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3">
        <v>104.0</v>
      </c>
      <c r="B108" s="180" t="s">
        <v>3492</v>
      </c>
      <c r="C108" s="16">
        <v>21384.0</v>
      </c>
      <c r="D108" s="16" t="s">
        <v>243</v>
      </c>
      <c r="E108" s="129">
        <v>1900.0</v>
      </c>
      <c r="F108" s="170"/>
      <c r="G108" s="142"/>
      <c r="H108" s="132">
        <v>600.0</v>
      </c>
      <c r="I108" s="139"/>
      <c r="J108" s="134"/>
      <c r="K108" s="69"/>
      <c r="L108" s="21">
        <v>2500.0</v>
      </c>
      <c r="M108" s="22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3">
        <v>105.0</v>
      </c>
      <c r="B109" s="180" t="s">
        <v>3493</v>
      </c>
      <c r="C109" s="16">
        <v>21384.0</v>
      </c>
      <c r="D109" s="16" t="s">
        <v>243</v>
      </c>
      <c r="E109" s="129"/>
      <c r="F109" s="170">
        <v>2500.0</v>
      </c>
      <c r="G109" s="142"/>
      <c r="H109" s="132"/>
      <c r="I109" s="139"/>
      <c r="J109" s="134"/>
      <c r="K109" s="69"/>
      <c r="L109" s="21">
        <v>2500.0</v>
      </c>
      <c r="M109" s="22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3">
        <v>106.0</v>
      </c>
      <c r="B110" s="180" t="s">
        <v>3494</v>
      </c>
      <c r="C110" s="16">
        <v>21384.0</v>
      </c>
      <c r="D110" s="16" t="s">
        <v>243</v>
      </c>
      <c r="E110" s="129"/>
      <c r="F110" s="170">
        <v>4000.0</v>
      </c>
      <c r="G110" s="142"/>
      <c r="H110" s="132"/>
      <c r="I110" s="139"/>
      <c r="J110" s="134"/>
      <c r="K110" s="69"/>
      <c r="L110" s="21">
        <v>4000.0</v>
      </c>
      <c r="M110" s="22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3">
        <v>107.0</v>
      </c>
      <c r="B111" s="16" t="s">
        <v>3495</v>
      </c>
      <c r="C111" s="16">
        <v>50221.0</v>
      </c>
      <c r="D111" s="16" t="s">
        <v>512</v>
      </c>
      <c r="E111" s="129"/>
      <c r="F111" s="170"/>
      <c r="G111" s="142"/>
      <c r="H111" s="132">
        <v>113.0</v>
      </c>
      <c r="I111" s="139"/>
      <c r="J111" s="134"/>
      <c r="K111" s="69"/>
      <c r="L111" s="21">
        <v>113.0</v>
      </c>
      <c r="M111" s="22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3">
        <v>108.0</v>
      </c>
      <c r="B112" s="180" t="s">
        <v>3496</v>
      </c>
      <c r="C112" s="16">
        <v>59124.0</v>
      </c>
      <c r="D112" s="16" t="s">
        <v>3497</v>
      </c>
      <c r="E112" s="129"/>
      <c r="F112" s="170"/>
      <c r="G112" s="142"/>
      <c r="H112" s="132">
        <v>7500.0</v>
      </c>
      <c r="I112" s="139"/>
      <c r="J112" s="134"/>
      <c r="K112" s="69"/>
      <c r="L112" s="21">
        <v>7500.0</v>
      </c>
      <c r="M112" s="22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3">
        <v>109.0</v>
      </c>
      <c r="B113" s="180" t="s">
        <v>3498</v>
      </c>
      <c r="C113" s="16">
        <v>58943.0</v>
      </c>
      <c r="D113" s="16" t="s">
        <v>3499</v>
      </c>
      <c r="E113" s="129"/>
      <c r="F113" s="170"/>
      <c r="G113" s="142"/>
      <c r="H113" s="132">
        <v>7500.0</v>
      </c>
      <c r="I113" s="139"/>
      <c r="J113" s="134"/>
      <c r="K113" s="69"/>
      <c r="L113" s="21">
        <v>7500.0</v>
      </c>
      <c r="M113" s="22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3">
        <v>110.0</v>
      </c>
      <c r="B114" s="180" t="s">
        <v>3500</v>
      </c>
      <c r="C114" s="16">
        <v>35245.0</v>
      </c>
      <c r="D114" s="16" t="s">
        <v>291</v>
      </c>
      <c r="E114" s="129"/>
      <c r="F114" s="170"/>
      <c r="G114" s="142"/>
      <c r="H114" s="132">
        <v>5000.0</v>
      </c>
      <c r="I114" s="139"/>
      <c r="J114" s="134"/>
      <c r="K114" s="69"/>
      <c r="L114" s="21">
        <v>5000.0</v>
      </c>
      <c r="M114" s="22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3">
        <v>111.0</v>
      </c>
      <c r="B115" s="180" t="s">
        <v>3501</v>
      </c>
      <c r="C115" s="16">
        <v>10250.0</v>
      </c>
      <c r="D115" s="16" t="s">
        <v>81</v>
      </c>
      <c r="E115" s="129"/>
      <c r="F115" s="170"/>
      <c r="G115" s="142"/>
      <c r="H115" s="132"/>
      <c r="I115" s="139">
        <v>350.0</v>
      </c>
      <c r="J115" s="134"/>
      <c r="K115" s="69"/>
      <c r="L115" s="21">
        <v>350.0</v>
      </c>
      <c r="M115" s="22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3">
        <v>112.0</v>
      </c>
      <c r="B116" s="180" t="s">
        <v>3502</v>
      </c>
      <c r="C116" s="16">
        <v>22341.0</v>
      </c>
      <c r="D116" s="16" t="s">
        <v>330</v>
      </c>
      <c r="E116" s="129"/>
      <c r="F116" s="170"/>
      <c r="G116" s="142"/>
      <c r="H116" s="132">
        <v>1500.0</v>
      </c>
      <c r="I116" s="139"/>
      <c r="J116" s="134"/>
      <c r="K116" s="69"/>
      <c r="L116" s="21">
        <v>1500.0</v>
      </c>
      <c r="M116" s="22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3">
        <v>113.0</v>
      </c>
      <c r="B117" s="16" t="s">
        <v>3503</v>
      </c>
      <c r="C117" s="16">
        <v>47510.0</v>
      </c>
      <c r="D117" s="16" t="s">
        <v>3504</v>
      </c>
      <c r="E117" s="129"/>
      <c r="F117" s="170"/>
      <c r="G117" s="142"/>
      <c r="H117" s="132">
        <v>14250.0</v>
      </c>
      <c r="I117" s="139"/>
      <c r="J117" s="134"/>
      <c r="K117" s="69"/>
      <c r="L117" s="21">
        <v>14250.0</v>
      </c>
      <c r="M117" s="22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3">
        <v>114.0</v>
      </c>
      <c r="B118" s="180" t="s">
        <v>3505</v>
      </c>
      <c r="C118" s="16">
        <v>59934.0</v>
      </c>
      <c r="D118" s="16" t="s">
        <v>3506</v>
      </c>
      <c r="E118" s="129"/>
      <c r="F118" s="170"/>
      <c r="G118" s="142"/>
      <c r="H118" s="132">
        <v>27000.0</v>
      </c>
      <c r="I118" s="139"/>
      <c r="J118" s="134"/>
      <c r="K118" s="69"/>
      <c r="L118" s="21">
        <v>27000.0</v>
      </c>
      <c r="M118" s="22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3">
        <v>115.0</v>
      </c>
      <c r="B119" s="180" t="s">
        <v>3507</v>
      </c>
      <c r="C119" s="16">
        <v>21384.0</v>
      </c>
      <c r="D119" s="16" t="s">
        <v>243</v>
      </c>
      <c r="E119" s="129"/>
      <c r="F119" s="170">
        <v>25000.0</v>
      </c>
      <c r="G119" s="142"/>
      <c r="H119" s="132"/>
      <c r="I119" s="139"/>
      <c r="J119" s="134"/>
      <c r="K119" s="69"/>
      <c r="L119" s="21">
        <v>25000.0</v>
      </c>
      <c r="M119" s="22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3">
        <v>116.0</v>
      </c>
      <c r="B120" s="16" t="s">
        <v>3508</v>
      </c>
      <c r="C120" s="16">
        <v>55179.0</v>
      </c>
      <c r="D120" s="16" t="s">
        <v>528</v>
      </c>
      <c r="E120" s="129"/>
      <c r="F120" s="170"/>
      <c r="G120" s="142"/>
      <c r="H120" s="132">
        <v>8500.0</v>
      </c>
      <c r="I120" s="139"/>
      <c r="J120" s="134"/>
      <c r="K120" s="69"/>
      <c r="L120" s="21">
        <v>8500.0</v>
      </c>
      <c r="M120" s="22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3">
        <v>117.0</v>
      </c>
      <c r="B121" s="180" t="s">
        <v>3509</v>
      </c>
      <c r="C121" s="16">
        <v>59421.0</v>
      </c>
      <c r="D121" s="16" t="s">
        <v>3510</v>
      </c>
      <c r="E121" s="129"/>
      <c r="F121" s="170"/>
      <c r="G121" s="142"/>
      <c r="H121" s="132"/>
      <c r="I121" s="139">
        <v>69500.0</v>
      </c>
      <c r="J121" s="134"/>
      <c r="K121" s="69"/>
      <c r="L121" s="21">
        <v>69500.0</v>
      </c>
      <c r="M121" s="22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3">
        <v>118.0</v>
      </c>
      <c r="B122" s="180" t="s">
        <v>3511</v>
      </c>
      <c r="C122" s="16">
        <v>56228.0</v>
      </c>
      <c r="D122" s="16" t="s">
        <v>1825</v>
      </c>
      <c r="E122" s="129"/>
      <c r="F122" s="170"/>
      <c r="G122" s="142"/>
      <c r="H122" s="132">
        <v>40000.0</v>
      </c>
      <c r="I122" s="139"/>
      <c r="J122" s="134"/>
      <c r="K122" s="69"/>
      <c r="L122" s="21">
        <v>40000.0</v>
      </c>
      <c r="M122" s="22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3">
        <v>119.0</v>
      </c>
      <c r="B123" s="180" t="s">
        <v>3512</v>
      </c>
      <c r="C123" s="16">
        <v>51406.0</v>
      </c>
      <c r="D123" s="16" t="s">
        <v>238</v>
      </c>
      <c r="E123" s="129"/>
      <c r="F123" s="170"/>
      <c r="G123" s="142"/>
      <c r="H123" s="132">
        <v>5000.0</v>
      </c>
      <c r="I123" s="139"/>
      <c r="J123" s="134"/>
      <c r="K123" s="69"/>
      <c r="L123" s="21">
        <v>5000.0</v>
      </c>
      <c r="M123" s="22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3">
        <v>120.0</v>
      </c>
      <c r="B124" s="180" t="s">
        <v>3513</v>
      </c>
      <c r="C124" s="16">
        <v>56228.0</v>
      </c>
      <c r="D124" s="16" t="s">
        <v>1825</v>
      </c>
      <c r="E124" s="129"/>
      <c r="F124" s="170"/>
      <c r="G124" s="142"/>
      <c r="H124" s="132">
        <v>1250.0</v>
      </c>
      <c r="I124" s="139"/>
      <c r="J124" s="134"/>
      <c r="K124" s="69"/>
      <c r="L124" s="21">
        <v>1250.0</v>
      </c>
      <c r="M124" s="22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3">
        <v>121.0</v>
      </c>
      <c r="B125" s="180" t="s">
        <v>3514</v>
      </c>
      <c r="C125" s="16">
        <v>59794.0</v>
      </c>
      <c r="D125" s="16" t="s">
        <v>3515</v>
      </c>
      <c r="E125" s="129"/>
      <c r="F125" s="170"/>
      <c r="G125" s="142"/>
      <c r="H125" s="132">
        <v>27000.0</v>
      </c>
      <c r="I125" s="139"/>
      <c r="J125" s="134"/>
      <c r="K125" s="69"/>
      <c r="L125" s="21">
        <v>27000.0</v>
      </c>
      <c r="M125" s="22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3">
        <v>122.0</v>
      </c>
      <c r="B126" s="180" t="s">
        <v>3516</v>
      </c>
      <c r="C126" s="16">
        <v>50595.0</v>
      </c>
      <c r="D126" s="16" t="s">
        <v>3517</v>
      </c>
      <c r="E126" s="129"/>
      <c r="F126" s="170"/>
      <c r="G126" s="142"/>
      <c r="H126" s="132">
        <v>7850.0</v>
      </c>
      <c r="I126" s="139"/>
      <c r="J126" s="134"/>
      <c r="K126" s="69"/>
      <c r="L126" s="21">
        <v>7850.0</v>
      </c>
      <c r="M126" s="22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3">
        <v>125.0</v>
      </c>
      <c r="B127" s="180" t="s">
        <v>3518</v>
      </c>
      <c r="C127" s="16">
        <v>50221.0</v>
      </c>
      <c r="D127" s="16" t="s">
        <v>512</v>
      </c>
      <c r="E127" s="129"/>
      <c r="F127" s="170"/>
      <c r="G127" s="142">
        <v>1400.0</v>
      </c>
      <c r="H127" s="132"/>
      <c r="I127" s="139"/>
      <c r="J127" s="134"/>
      <c r="K127" s="69"/>
      <c r="L127" s="21">
        <v>1400.0</v>
      </c>
      <c r="M127" s="22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3">
        <v>126.0</v>
      </c>
      <c r="B128" s="180" t="s">
        <v>3519</v>
      </c>
      <c r="C128" s="16">
        <v>50221.0</v>
      </c>
      <c r="D128" s="16" t="s">
        <v>512</v>
      </c>
      <c r="E128" s="129"/>
      <c r="F128" s="170"/>
      <c r="G128" s="142">
        <v>2500.0</v>
      </c>
      <c r="H128" s="132"/>
      <c r="I128" s="139"/>
      <c r="J128" s="134"/>
      <c r="K128" s="69"/>
      <c r="L128" s="21">
        <v>2500.0</v>
      </c>
      <c r="M128" s="22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3">
        <v>127.0</v>
      </c>
      <c r="B129" s="180" t="s">
        <v>3520</v>
      </c>
      <c r="C129" s="16">
        <v>50873.0</v>
      </c>
      <c r="D129" s="16" t="s">
        <v>3521</v>
      </c>
      <c r="E129" s="129"/>
      <c r="F129" s="170"/>
      <c r="G129" s="142">
        <v>5000.0</v>
      </c>
      <c r="H129" s="132"/>
      <c r="I129" s="139"/>
      <c r="J129" s="134"/>
      <c r="K129" s="69"/>
      <c r="L129" s="21">
        <v>5000.0</v>
      </c>
      <c r="M129" s="22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3">
        <v>128.0</v>
      </c>
      <c r="B130" s="180" t="s">
        <v>3522</v>
      </c>
      <c r="C130" s="16">
        <v>50221.0</v>
      </c>
      <c r="D130" s="16" t="s">
        <v>512</v>
      </c>
      <c r="E130" s="129"/>
      <c r="F130" s="170"/>
      <c r="G130" s="142">
        <v>2650.0</v>
      </c>
      <c r="H130" s="132"/>
      <c r="I130" s="139"/>
      <c r="J130" s="134"/>
      <c r="K130" s="69"/>
      <c r="L130" s="21">
        <v>2650.0</v>
      </c>
      <c r="M130" s="22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3">
        <v>129.0</v>
      </c>
      <c r="B131" s="180" t="s">
        <v>3523</v>
      </c>
      <c r="C131" s="16">
        <v>50593.0</v>
      </c>
      <c r="D131" s="16" t="s">
        <v>821</v>
      </c>
      <c r="E131" s="129"/>
      <c r="F131" s="170"/>
      <c r="G131" s="142"/>
      <c r="H131" s="132"/>
      <c r="I131" s="139"/>
      <c r="J131" s="134">
        <v>1800.0</v>
      </c>
      <c r="K131" s="69"/>
      <c r="L131" s="21">
        <v>1800.0</v>
      </c>
      <c r="M131" s="22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3">
        <v>130.0</v>
      </c>
      <c r="B132" s="180" t="s">
        <v>3524</v>
      </c>
      <c r="C132" s="16">
        <v>50593.0</v>
      </c>
      <c r="D132" s="16" t="s">
        <v>821</v>
      </c>
      <c r="E132" s="129"/>
      <c r="F132" s="170"/>
      <c r="G132" s="142"/>
      <c r="H132" s="132"/>
      <c r="I132" s="139"/>
      <c r="J132" s="134">
        <v>300.0</v>
      </c>
      <c r="K132" s="69"/>
      <c r="L132" s="21">
        <v>300.0</v>
      </c>
      <c r="M132" s="22">
        <f t="shared" si="1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3">
        <v>131.0</v>
      </c>
      <c r="B133" s="180" t="s">
        <v>3525</v>
      </c>
      <c r="C133" s="16">
        <v>50593.0</v>
      </c>
      <c r="D133" s="16" t="s">
        <v>821</v>
      </c>
      <c r="E133" s="129"/>
      <c r="F133" s="170"/>
      <c r="G133" s="142"/>
      <c r="H133" s="132"/>
      <c r="I133" s="139"/>
      <c r="J133" s="134">
        <v>300.0</v>
      </c>
      <c r="K133" s="69"/>
      <c r="L133" s="21">
        <v>300.0</v>
      </c>
      <c r="M133" s="22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3">
        <v>132.0</v>
      </c>
      <c r="B134" s="180" t="s">
        <v>3526</v>
      </c>
      <c r="C134" s="16">
        <v>49655.0</v>
      </c>
      <c r="D134" s="16" t="s">
        <v>121</v>
      </c>
      <c r="E134" s="129"/>
      <c r="F134" s="170"/>
      <c r="G134" s="142">
        <v>22750.0</v>
      </c>
      <c r="H134" s="132"/>
      <c r="I134" s="139"/>
      <c r="J134" s="134"/>
      <c r="K134" s="69"/>
      <c r="L134" s="21">
        <v>22750.0</v>
      </c>
      <c r="M134" s="22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3">
        <v>133.0</v>
      </c>
      <c r="B135" s="180" t="s">
        <v>3527</v>
      </c>
      <c r="C135" s="16">
        <v>50342.0</v>
      </c>
      <c r="D135" s="16" t="s">
        <v>463</v>
      </c>
      <c r="E135" s="129"/>
      <c r="F135" s="170"/>
      <c r="G135" s="142">
        <v>2650.0</v>
      </c>
      <c r="H135" s="132"/>
      <c r="I135" s="139"/>
      <c r="J135" s="134"/>
      <c r="K135" s="69"/>
      <c r="L135" s="21">
        <v>2650.0</v>
      </c>
      <c r="M135" s="22">
        <f t="shared" si="1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3">
        <v>134.0</v>
      </c>
      <c r="B136" s="180" t="s">
        <v>3528</v>
      </c>
      <c r="C136" s="16">
        <v>50342.0</v>
      </c>
      <c r="D136" s="16" t="s">
        <v>463</v>
      </c>
      <c r="E136" s="129"/>
      <c r="F136" s="170"/>
      <c r="G136" s="142">
        <v>82.0</v>
      </c>
      <c r="H136" s="132"/>
      <c r="I136" s="139"/>
      <c r="J136" s="134"/>
      <c r="K136" s="69"/>
      <c r="L136" s="21">
        <v>82.0</v>
      </c>
      <c r="M136" s="22">
        <f t="shared" si="1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3">
        <v>135.0</v>
      </c>
      <c r="B137" s="180" t="s">
        <v>3529</v>
      </c>
      <c r="C137" s="16">
        <v>44404.0</v>
      </c>
      <c r="D137" s="16" t="s">
        <v>3530</v>
      </c>
      <c r="E137" s="129"/>
      <c r="F137" s="170"/>
      <c r="G137" s="142">
        <v>350.0</v>
      </c>
      <c r="H137" s="132"/>
      <c r="I137" s="139"/>
      <c r="J137" s="134"/>
      <c r="K137" s="69"/>
      <c r="L137" s="21">
        <v>350.0</v>
      </c>
      <c r="M137" s="22">
        <f t="shared" si="1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3">
        <v>136.0</v>
      </c>
      <c r="B138" s="180" t="s">
        <v>3531</v>
      </c>
      <c r="C138" s="16">
        <v>50593.0</v>
      </c>
      <c r="D138" s="16" t="s">
        <v>821</v>
      </c>
      <c r="E138" s="129"/>
      <c r="F138" s="170"/>
      <c r="G138" s="142">
        <v>100000.0</v>
      </c>
      <c r="H138" s="132"/>
      <c r="I138" s="139"/>
      <c r="J138" s="134"/>
      <c r="K138" s="69"/>
      <c r="L138" s="21">
        <v>100000.0</v>
      </c>
      <c r="M138" s="22">
        <f t="shared" si="1"/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3">
        <v>137.0</v>
      </c>
      <c r="B139" s="180" t="s">
        <v>3532</v>
      </c>
      <c r="C139" s="16">
        <v>12102.0</v>
      </c>
      <c r="D139" s="16" t="s">
        <v>526</v>
      </c>
      <c r="E139" s="129"/>
      <c r="F139" s="170"/>
      <c r="G139" s="142">
        <v>962.0</v>
      </c>
      <c r="H139" s="132"/>
      <c r="I139" s="139"/>
      <c r="J139" s="134"/>
      <c r="K139" s="69"/>
      <c r="L139" s="21">
        <v>962.0</v>
      </c>
      <c r="M139" s="22">
        <f t="shared" si="1"/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3">
        <v>138.0</v>
      </c>
      <c r="B140" s="16" t="s">
        <v>3533</v>
      </c>
      <c r="C140" s="16">
        <v>49918.0</v>
      </c>
      <c r="D140" s="16" t="s">
        <v>715</v>
      </c>
      <c r="E140" s="129"/>
      <c r="F140" s="170"/>
      <c r="G140" s="142">
        <v>1250.0</v>
      </c>
      <c r="H140" s="132"/>
      <c r="I140" s="139"/>
      <c r="J140" s="134"/>
      <c r="K140" s="69"/>
      <c r="L140" s="21">
        <v>1250.0</v>
      </c>
      <c r="M140" s="22">
        <f t="shared" si="1"/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3">
        <v>139.0</v>
      </c>
      <c r="B141" s="180" t="s">
        <v>3534</v>
      </c>
      <c r="C141" s="16">
        <v>35245.0</v>
      </c>
      <c r="D141" s="16" t="s">
        <v>291</v>
      </c>
      <c r="E141" s="129"/>
      <c r="F141" s="170"/>
      <c r="G141" s="142">
        <v>300.0</v>
      </c>
      <c r="H141" s="132"/>
      <c r="I141" s="139"/>
      <c r="J141" s="134"/>
      <c r="K141" s="69"/>
      <c r="L141" s="21">
        <v>300.0</v>
      </c>
      <c r="M141" s="22">
        <f t="shared" si="1"/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3">
        <v>140.0</v>
      </c>
      <c r="B142" s="180" t="s">
        <v>3535</v>
      </c>
      <c r="C142" s="16">
        <v>50222.0</v>
      </c>
      <c r="D142" s="16" t="s">
        <v>83</v>
      </c>
      <c r="E142" s="129"/>
      <c r="F142" s="170"/>
      <c r="G142" s="142">
        <v>700.0</v>
      </c>
      <c r="H142" s="132"/>
      <c r="I142" s="139"/>
      <c r="J142" s="134"/>
      <c r="K142" s="69"/>
      <c r="L142" s="21">
        <v>700.0</v>
      </c>
      <c r="M142" s="22">
        <f t="shared" si="1"/>
        <v>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3">
        <v>141.0</v>
      </c>
      <c r="B143" s="180" t="s">
        <v>3536</v>
      </c>
      <c r="C143" s="16">
        <v>50148.0</v>
      </c>
      <c r="D143" s="16" t="s">
        <v>560</v>
      </c>
      <c r="E143" s="129"/>
      <c r="F143" s="170"/>
      <c r="G143" s="142">
        <v>300.0</v>
      </c>
      <c r="H143" s="132"/>
      <c r="I143" s="139"/>
      <c r="J143" s="134"/>
      <c r="K143" s="69"/>
      <c r="L143" s="21">
        <v>300.0</v>
      </c>
      <c r="M143" s="22">
        <f t="shared" si="1"/>
        <v>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3">
        <v>142.0</v>
      </c>
      <c r="B144" s="180" t="s">
        <v>3537</v>
      </c>
      <c r="C144" s="16">
        <v>50261.0</v>
      </c>
      <c r="D144" s="16" t="s">
        <v>2948</v>
      </c>
      <c r="E144" s="129"/>
      <c r="F144" s="170"/>
      <c r="G144" s="142">
        <v>2650.0</v>
      </c>
      <c r="H144" s="132"/>
      <c r="I144" s="139"/>
      <c r="J144" s="134"/>
      <c r="K144" s="69"/>
      <c r="L144" s="21">
        <v>2650.0</v>
      </c>
      <c r="M144" s="22">
        <f t="shared" si="1"/>
        <v>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3">
        <v>143.0</v>
      </c>
      <c r="B145" s="180" t="s">
        <v>3538</v>
      </c>
      <c r="C145" s="16">
        <v>48131.0</v>
      </c>
      <c r="D145" s="16" t="s">
        <v>3539</v>
      </c>
      <c r="E145" s="129"/>
      <c r="F145" s="170"/>
      <c r="G145" s="142">
        <v>10400.0</v>
      </c>
      <c r="H145" s="132"/>
      <c r="I145" s="139"/>
      <c r="J145" s="134"/>
      <c r="K145" s="69"/>
      <c r="L145" s="21">
        <v>10400.0</v>
      </c>
      <c r="M145" s="22">
        <f t="shared" si="1"/>
        <v>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3">
        <v>144.0</v>
      </c>
      <c r="B146" s="16" t="s">
        <v>3540</v>
      </c>
      <c r="C146" s="16">
        <v>50593.0</v>
      </c>
      <c r="D146" s="16" t="s">
        <v>821</v>
      </c>
      <c r="E146" s="129"/>
      <c r="F146" s="170"/>
      <c r="G146" s="142">
        <v>75000.0</v>
      </c>
      <c r="H146" s="132"/>
      <c r="I146" s="139"/>
      <c r="J146" s="134"/>
      <c r="K146" s="69"/>
      <c r="L146" s="21">
        <v>75000.0</v>
      </c>
      <c r="M146" s="22">
        <f t="shared" si="1"/>
        <v>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4"/>
      <c r="D147" s="42"/>
      <c r="E147" s="173">
        <f t="shared" ref="E147:L147" si="2">SUM(E5:E146)</f>
        <v>73300</v>
      </c>
      <c r="F147" s="173">
        <f t="shared" si="2"/>
        <v>85120</v>
      </c>
      <c r="G147" s="173">
        <f t="shared" si="2"/>
        <v>228944</v>
      </c>
      <c r="H147" s="173">
        <f t="shared" si="2"/>
        <v>789820</v>
      </c>
      <c r="I147" s="173">
        <f t="shared" si="2"/>
        <v>227539</v>
      </c>
      <c r="J147" s="173">
        <f t="shared" si="2"/>
        <v>17400</v>
      </c>
      <c r="K147" s="173">
        <f t="shared" si="2"/>
        <v>20350</v>
      </c>
      <c r="L147" s="175">
        <f t="shared" si="2"/>
        <v>1657473</v>
      </c>
      <c r="M147" s="22">
        <f t="shared" si="1"/>
        <v>-215000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8"/>
      <c r="D148" s="2"/>
      <c r="E148" s="177">
        <f>E147+F147+G147+H147+I147+J147+K147</f>
        <v>1442473</v>
      </c>
      <c r="F148" s="7"/>
      <c r="G148" s="7"/>
      <c r="H148" s="7"/>
      <c r="I148" s="7"/>
      <c r="J148" s="7"/>
      <c r="K148" s="8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88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88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88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88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88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88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88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88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88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88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88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88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88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mergeCells count="14">
    <mergeCell ref="F3:G3"/>
    <mergeCell ref="H3:I3"/>
    <mergeCell ref="J3:J4"/>
    <mergeCell ref="K3:K4"/>
    <mergeCell ref="E148:K14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