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09.65" sheetId="1" r:id="rId4"/>
    <sheet state="visible" name="3.09.65" sheetId="2" r:id="rId5"/>
    <sheet state="visible" name="4.09.65" sheetId="3" r:id="rId6"/>
    <sheet state="visible" name="5.09.65" sheetId="4" r:id="rId7"/>
    <sheet state="visible" name="6.09.65" sheetId="5" r:id="rId8"/>
    <sheet state="visible" name="7.09.65" sheetId="6" r:id="rId9"/>
    <sheet state="visible" name=" 8.09.65" sheetId="7" r:id="rId10"/>
    <sheet state="visible" name="9.09.65" sheetId="8" r:id="rId11"/>
    <sheet state="visible" name="10.09.65" sheetId="9" r:id="rId12"/>
    <sheet state="visible" name="11.09.65" sheetId="10" r:id="rId13"/>
    <sheet state="visible" name="12.09.65" sheetId="11" r:id="rId14"/>
    <sheet state="visible" name="13.09.65" sheetId="12" r:id="rId15"/>
    <sheet state="visible" name="14.09.65" sheetId="13" r:id="rId16"/>
    <sheet state="visible" name="15.09.65" sheetId="14" r:id="rId17"/>
    <sheet state="visible" name="16.09.65" sheetId="15" r:id="rId18"/>
    <sheet state="visible" name=" 17.09.65" sheetId="16" r:id="rId19"/>
    <sheet state="visible" name="18.09.65" sheetId="17" r:id="rId20"/>
    <sheet state="visible" name="19.09.65" sheetId="18" r:id="rId21"/>
    <sheet state="visible" name="20.09.65" sheetId="19" r:id="rId22"/>
    <sheet state="visible" name=" 21.09.65" sheetId="20" r:id="rId23"/>
    <sheet state="visible" name="22.09.65" sheetId="21" r:id="rId24"/>
    <sheet state="visible" name="23.09.65" sheetId="22" r:id="rId25"/>
    <sheet state="visible" name=" 24.09.65" sheetId="23" r:id="rId26"/>
    <sheet state="visible" name=" 25.09.65" sheetId="24" r:id="rId27"/>
    <sheet state="visible" name=" 26.09.65" sheetId="25" r:id="rId28"/>
    <sheet state="visible" name="27.09.65" sheetId="26" r:id="rId29"/>
    <sheet state="visible" name="28.09.65" sheetId="27" r:id="rId30"/>
    <sheet state="visible" name="29.09.65" sheetId="28" r:id="rId31"/>
    <sheet state="visible" name="30.09.65" sheetId="29" r:id="rId32"/>
  </sheets>
  <definedNames/>
  <calcPr/>
</workbook>
</file>

<file path=xl/sharedStrings.xml><?xml version="1.0" encoding="utf-8"?>
<sst xmlns="http://schemas.openxmlformats.org/spreadsheetml/2006/main" count="6625" uniqueCount="3019">
  <si>
    <t xml:space="preserve">              DAILY  SALE  31-2 September 2022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</si>
  <si>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</si>
  <si>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</si>
  <si>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</si>
  <si>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</si>
  <si>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</si>
  <si>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</si>
  <si>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</si>
  <si>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</si>
  <si>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</si>
  <si>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</si>
  <si>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</si>
  <si>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</si>
  <si>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</si>
  <si>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</si>
  <si>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</si>
  <si>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</si>
  <si>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</si>
  <si>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</si>
  <si>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</si>
  <si>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qr paymet</t>
  </si>
  <si>
    <t>STHBKK012208002974</t>
  </si>
  <si>
    <t>นางสาว นภาพร วิลัยศักดิ์</t>
  </si>
  <si>
    <t>Ketbkk</t>
  </si>
  <si>
    <t>STHBKK012208002975</t>
  </si>
  <si>
    <t>นางสาว กันยารัตน์ แผ่ทอง</t>
  </si>
  <si>
    <t>STHBKK012208002976</t>
  </si>
  <si>
    <t>บริษัท กุลไลฟ์ 24 จำกัด (สำนักงานใหญ่)</t>
  </si>
  <si>
    <t>PoonBKK</t>
  </si>
  <si>
    <t>STHBKK012208002977</t>
  </si>
  <si>
    <t>บริษัท เค24 โกลบอล จำกัด (สำนักงานใหญ่)</t>
  </si>
  <si>
    <t>bkk-nee</t>
  </si>
  <si>
    <t>STHBKK012208002978</t>
  </si>
  <si>
    <t>นางสาว พวงเพ็ญ  สุวรรณโณ</t>
  </si>
  <si>
    <t>STHBKK012208002979</t>
  </si>
  <si>
    <t>นางสาว วรารัตน์ ฤกษ์ศรี</t>
  </si>
  <si>
    <t>STHBKK012208002980</t>
  </si>
  <si>
    <t>นาย สิปปภาส  โรจนวสุธร</t>
  </si>
  <si>
    <t>STHBKK012208002981</t>
  </si>
  <si>
    <t>STHBKK012208002982</t>
  </si>
  <si>
    <t>ห้างหุ้นส่วนจำกัด โกรท โกลเบิล เน็ตเวิร์ก (สำนักงานใหญ่)</t>
  </si>
  <si>
    <t>lFrAmEl</t>
  </si>
  <si>
    <t>STHBKK012208002983</t>
  </si>
  <si>
    <t>นางสาว ยศวีร์ โคตรดี</t>
  </si>
  <si>
    <t>STHBKK012208002984</t>
  </si>
  <si>
    <t>นาย เสฎฐวุฒิ พนาอภิชน</t>
  </si>
  <si>
    <t>STHBKK012208002985</t>
  </si>
  <si>
    <t>นางสาว อภัสนันท์  เจริญศิริวิชญกุล</t>
  </si>
  <si>
    <t>STHBKK012208002986</t>
  </si>
  <si>
    <t>นาง พิชาวีร์ บวรธีราเศรษฐ์</t>
  </si>
  <si>
    <t>ple bkk</t>
  </si>
  <si>
    <t>STHBKK012208002987</t>
  </si>
  <si>
    <t>STHBKK012209000003</t>
  </si>
  <si>
    <t>บริษัท ศรีทวีรุ่งโรจน์ จำกัด(สำนักงานใหญ่)</t>
  </si>
  <si>
    <t>STHBKK012209000004</t>
  </si>
  <si>
    <t>นาย เกษตร 2020</t>
  </si>
  <si>
    <t>STHBKK012209000006</t>
  </si>
  <si>
    <t>บริษัท โคบาราเอฟโวลูชั่น (ประเทศไทย)จำกัด ( สำนักงานใหญ่ )</t>
  </si>
  <si>
    <t>STHBKK012209000007</t>
  </si>
  <si>
    <t>นาย ณฐพนธ์ ศรีศักดา</t>
  </si>
  <si>
    <t>STHBKK012209000008</t>
  </si>
  <si>
    <t>นางสาว มนทิรา พุฒิธาดาเรืองฤทฺธิ์</t>
  </si>
  <si>
    <t>STHBKK012209000009</t>
  </si>
  <si>
    <t>นาง ปนัดดา ไพทอง</t>
  </si>
  <si>
    <t>bkk-aoeng</t>
  </si>
  <si>
    <t>STHBKK012209000010</t>
  </si>
  <si>
    <t>นาย ต้นสัก  สุคนธรัตน์</t>
  </si>
  <si>
    <t>STHBKK012209000011</t>
  </si>
  <si>
    <t>นางสาว ยุพารัตน์ ดอนเกิด</t>
  </si>
  <si>
    <t>STHBKK012209000012</t>
  </si>
  <si>
    <t>นางสาว สุภาวดี หนูหงษ์</t>
  </si>
  <si>
    <t>STHBKK012209000013</t>
  </si>
  <si>
    <t>นางสาว ขวัญชนก  มั่นเขตรวิทย์</t>
  </si>
  <si>
    <t>STHBKK012209000015</t>
  </si>
  <si>
    <t>นาง กัญญ์ชญามาศ สารกิจ</t>
  </si>
  <si>
    <t>STHBKK012209000016</t>
  </si>
  <si>
    <t>นาง ทิพวรรณ ทองอ้ม</t>
  </si>
  <si>
    <t>STHBKK012209000017</t>
  </si>
  <si>
    <t>นาย ซอก  แสงอินปอน</t>
  </si>
  <si>
    <t>STHBKK012209000018</t>
  </si>
  <si>
    <t>นางสาว จุฑามาศ บุตรพรม</t>
  </si>
  <si>
    <t>STHBKK012209000019</t>
  </si>
  <si>
    <t>นาย ธีรวัฒน์ เต็มส้ม</t>
  </si>
  <si>
    <t>STHBKK012209000020</t>
  </si>
  <si>
    <t>นาย สำอางค์ พลอยดีเลิศ</t>
  </si>
  <si>
    <t>STHBKK012209000021</t>
  </si>
  <si>
    <t>นาย ธนกฤต แก้วศรีงาม</t>
  </si>
  <si>
    <t>STHBKK012209000022</t>
  </si>
  <si>
    <t>นาย เมธาพัฒน์  รังษีธนาวรรักษ์</t>
  </si>
  <si>
    <t>STHBKK012209000024</t>
  </si>
  <si>
    <t>นางสาว อัมพาพัชร์ จันฟัก</t>
  </si>
  <si>
    <t>STHBKK012209000025</t>
  </si>
  <si>
    <t>นางสาว นัสรีน  เจริญพร</t>
  </si>
  <si>
    <t>STHBKK012209000026</t>
  </si>
  <si>
    <t>นางสาว นางนุช ลาดชะโพ</t>
  </si>
  <si>
    <t>STHBKK012209000027</t>
  </si>
  <si>
    <t>นางสาว จินตะลอน ปานี</t>
  </si>
  <si>
    <t>STHBKK012209000028</t>
  </si>
  <si>
    <t>นางสาว จันทะทา ไชยะลาด</t>
  </si>
  <si>
    <t>STHBKK012209000029</t>
  </si>
  <si>
    <t>นาย  ท้าวเดด ลาดชะโพ</t>
  </si>
  <si>
    <t>STHBKK012209000030</t>
  </si>
  <si>
    <t>นาง พันแสง หลวงแพงสุก</t>
  </si>
  <si>
    <t>STHBKK012209000031</t>
  </si>
  <si>
    <t>นาย Duangsaleewong  Kunsawan</t>
  </si>
  <si>
    <t>STHBKK012209000032</t>
  </si>
  <si>
    <t>นางสาว นนทจิต ศรีสว่าง</t>
  </si>
  <si>
    <t>STHBKK012209000034</t>
  </si>
  <si>
    <t>นาง นภาไพลิน  กาละวันต์</t>
  </si>
  <si>
    <t>nuBKK</t>
  </si>
  <si>
    <t>STHBKK012209000035</t>
  </si>
  <si>
    <t>นาย สุรทัศน์ เกไธสง</t>
  </si>
  <si>
    <t>STHBKK012209000036</t>
  </si>
  <si>
    <t>STHBKK012209000037</t>
  </si>
  <si>
    <t>นางสาว ธนิดา  แสงจันทร์</t>
  </si>
  <si>
    <t>STHBKK012209000038</t>
  </si>
  <si>
    <t>นาย สุวิทย์  รองชูเพ็ง</t>
  </si>
  <si>
    <t>STHBKK012209000039</t>
  </si>
  <si>
    <t>นาง ชัยศิริ ปราชญานุกุล</t>
  </si>
  <si>
    <t>STHBKK012209000040</t>
  </si>
  <si>
    <t>STHBKK012209000041</t>
  </si>
  <si>
    <t>นางสาว ยูรีนา เกษา</t>
  </si>
  <si>
    <t>STHBKK012209000043</t>
  </si>
  <si>
    <t>นางสาว เบญจวรรณ ศรีสุวรรณ</t>
  </si>
  <si>
    <t>STHBKK012209000044</t>
  </si>
  <si>
    <t>นางสาว ภัณฑิรา โพธิ์ทัย</t>
  </si>
  <si>
    <t>STHBKK012209000045</t>
  </si>
  <si>
    <t>วาสนา ดิษปัญญา</t>
  </si>
  <si>
    <t>STHBKK012209000046</t>
  </si>
  <si>
    <t>นาง ดาวธิดา  วงมาเกษ</t>
  </si>
  <si>
    <t>STHBKK012209000048</t>
  </si>
  <si>
    <t>STHBKK012209000050</t>
  </si>
  <si>
    <t>นางสาว ลำไพ โกษาจันทร์</t>
  </si>
  <si>
    <t>STHBKK012209000051</t>
  </si>
  <si>
    <t>นางสาว อนงค์นาฏ  สิริภัคคุณานันท์</t>
  </si>
  <si>
    <t>Meiy</t>
  </si>
  <si>
    <t>STHBKK012209000054</t>
  </si>
  <si>
    <t>นาย วิสุทธิ์ จันทร์ประเสริฐ</t>
  </si>
  <si>
    <t>STHBKK012209000055</t>
  </si>
  <si>
    <t>นาง นงค์นุข จำปางาม</t>
  </si>
  <si>
    <t>STHBKK012209000056</t>
  </si>
  <si>
    <t>นาย สมพล คุ้มสา</t>
  </si>
  <si>
    <t>STHBKK012209000057</t>
  </si>
  <si>
    <t>STHBKK012209000059</t>
  </si>
  <si>
    <t>บริษัท แฮปปี้ มันนี่ หนึ่งหกแปด จำกัด(สำนักงานใหญ่)</t>
  </si>
  <si>
    <t>STHBKK012209000060</t>
  </si>
  <si>
    <t>STHBKK012209000061</t>
  </si>
  <si>
    <t>นางสาว ณัฐธาวี เขมะชัยเวช</t>
  </si>
  <si>
    <t>STHBKK012209000063</t>
  </si>
  <si>
    <t>มัลลิกา พลรัตน์</t>
  </si>
  <si>
    <t>STHBKK012209000064</t>
  </si>
  <si>
    <t>นาง  เต็มลักษณ์ ยวงลำใย</t>
  </si>
  <si>
    <t>STHBKK012209000065</t>
  </si>
  <si>
    <t>นางสาว กนกภรณ์  จำปาเวียง</t>
  </si>
  <si>
    <t>STHBKK012209000066</t>
  </si>
  <si>
    <t xml:space="preserve">นาย ทนงศักดิ์ รัตนบุรี		</t>
  </si>
  <si>
    <t>STHBKK012209000067</t>
  </si>
  <si>
    <t>นาย พิชัย  อาษาสุข</t>
  </si>
  <si>
    <t>STHBKK012209000068</t>
  </si>
  <si>
    <t>นาง วรัทยา จันทร์ชื่น</t>
  </si>
  <si>
    <t>STHBKK012209000069</t>
  </si>
  <si>
    <t>นาย เลิศวรรธน์ ศรีภิรมย์</t>
  </si>
  <si>
    <t>STHBKK012209000070</t>
  </si>
  <si>
    <t>นางสาว วัชรวรรณ  นิลสุ</t>
  </si>
  <si>
    <t>STHBKK012209000071</t>
  </si>
  <si>
    <t>STHBKK012209000072</t>
  </si>
  <si>
    <t>STHBKK012209000073</t>
  </si>
  <si>
    <t>นาย อำนาจ มีโชคชัย</t>
  </si>
  <si>
    <t>STHBKK012209000074</t>
  </si>
  <si>
    <t>STHBKK012209000075</t>
  </si>
  <si>
    <t>นาย วิเชษฐ สกุลหอม</t>
  </si>
  <si>
    <t>STHBKK012209000076</t>
  </si>
  <si>
    <t>นาง สีแพร มังกรแก้ว</t>
  </si>
  <si>
    <t>STHBKK012209000077</t>
  </si>
  <si>
    <t>STHBKK012209000078</t>
  </si>
  <si>
    <t>นางสาว อารีรัตน์ ตันกุระ</t>
  </si>
  <si>
    <t>STHBKK012209000079</t>
  </si>
  <si>
    <t>STHBKK012209000080</t>
  </si>
  <si>
    <t>STHBKK012209000081</t>
  </si>
  <si>
    <t>STHBKK012209000082</t>
  </si>
  <si>
    <t>นางสาว ชรินรัตน์  น้อยคำ</t>
  </si>
  <si>
    <t>STHBKK012209000083</t>
  </si>
  <si>
    <t>นางสาว สุพิตา</t>
  </si>
  <si>
    <t>STHBKK012209000085</t>
  </si>
  <si>
    <t>นาง ประดิษ ศุภลักษณ์</t>
  </si>
  <si>
    <t>STHBKK012209000087</t>
  </si>
  <si>
    <t>STHBKK012209000088</t>
  </si>
  <si>
    <t>นางสาว จำเรียง อินทปัตย์</t>
  </si>
  <si>
    <t>STHBKK012209000090</t>
  </si>
  <si>
    <t>นาย พิสิฐพงษ์  ยอดจันทร์</t>
  </si>
  <si>
    <t>STHBKK012209000091</t>
  </si>
  <si>
    <t>STHBKK012209000092</t>
  </si>
  <si>
    <t>STHBKK012209000093</t>
  </si>
  <si>
    <t>นาย ปรีชา  แก้วโกถม</t>
  </si>
  <si>
    <t>STHBKK012209000094</t>
  </si>
  <si>
    <t>STHBKK012209000095</t>
  </si>
  <si>
    <t>นางสาว มุกดาลิน วรรณถนอม</t>
  </si>
  <si>
    <t>STHBKK012209000096</t>
  </si>
  <si>
    <t>STHBKK012209000097</t>
  </si>
  <si>
    <t>นาย นาย ฐณกฤต อาจหาญ</t>
  </si>
  <si>
    <t>STHBKK012209000098</t>
  </si>
  <si>
    <t>พ.ต.ท. วิรุฬ อินทร์มีสุข</t>
  </si>
  <si>
    <t>STHBKK012209000099</t>
  </si>
  <si>
    <t>นางสาว สุภาวดี บุญเพ็ชร</t>
  </si>
  <si>
    <t>STHBKK012209000100</t>
  </si>
  <si>
    <t>นางสาว กัญญาภัค กำเหนิดผล</t>
  </si>
  <si>
    <t>STHBKK012209000101</t>
  </si>
  <si>
    <t>นาย ศราวุฒน์ สินธุวรโรจน์</t>
  </si>
  <si>
    <t>STHBKK012209000102</t>
  </si>
  <si>
    <t>นาย ยศพัทธิ์ ศรีอุทิศ</t>
  </si>
  <si>
    <t>STHBKK012209000103</t>
  </si>
  <si>
    <t>STHBKK012209000105</t>
  </si>
  <si>
    <t>นาง อรพรรณ จรรยา</t>
  </si>
  <si>
    <t>STHBKK012209000106</t>
  </si>
  <si>
    <t>STHBKK012209000107</t>
  </si>
  <si>
    <t>นาง กานต์ดาวศี แสงกุล</t>
  </si>
  <si>
    <t>STHBKK012209000108</t>
  </si>
  <si>
    <t>นางสาว ปรียานุช  กรัดเฟื่อง</t>
  </si>
  <si>
    <t>STHBKK012209000110</t>
  </si>
  <si>
    <t>นาย ธนกร อภัยพงศ์</t>
  </si>
  <si>
    <t>STHBKK012209000112</t>
  </si>
  <si>
    <t>นางสาว เขมปัณฑา จันทร์จร</t>
  </si>
  <si>
    <t>STHBKK012209000114</t>
  </si>
  <si>
    <t>นาย วุฒิชัย  มุระดา</t>
  </si>
  <si>
    <t>STHBKK012209000117</t>
  </si>
  <si>
    <t>STHBKK012209000118</t>
  </si>
  <si>
    <t>นางสาว ศิริกัญญา แหวนเงิน</t>
  </si>
  <si>
    <t>STHBKK012209000120</t>
  </si>
  <si>
    <t>นาย  จักรพงศ์ เพชรเหลี่ยม</t>
  </si>
  <si>
    <t>STHBKK012209000121</t>
  </si>
  <si>
    <t>นางสาว ธันย์ณิชา ชำนาญป่า</t>
  </si>
  <si>
    <t>STHBKK012209000122</t>
  </si>
  <si>
    <t>นางสาว ไพรลินทร์ สุดเจริญ</t>
  </si>
  <si>
    <t>STHBKK012209000123</t>
  </si>
  <si>
    <t>นางสาว รวีวรรณ จินต์สวัสดิ์</t>
  </si>
  <si>
    <t>STHBKK012209000124</t>
  </si>
  <si>
    <t>นาง ชนิดา สามารถ</t>
  </si>
  <si>
    <t>STHBKK012209000125</t>
  </si>
  <si>
    <t>นาย มงคล เพ็งเคียน</t>
  </si>
  <si>
    <t>STHBKK012209000126</t>
  </si>
  <si>
    <t>นาง ฐานมญ ชลคีรี</t>
  </si>
  <si>
    <t>STHBKK012209000127</t>
  </si>
  <si>
    <t>นาง กาญจนา จันทรมณี</t>
  </si>
  <si>
    <t>STHBKK012209000128</t>
  </si>
  <si>
    <t>STHBKK012209000129</t>
  </si>
  <si>
    <t>นาย นันณัชพงศ์ จันทรคล</t>
  </si>
  <si>
    <t>STHBKK012209000130</t>
  </si>
  <si>
    <t>นางสาว อนัญญา จันดาวรรณ์</t>
  </si>
  <si>
    <t>STHBKK012209000131</t>
  </si>
  <si>
    <t>นาย สมปอง จันทอง</t>
  </si>
  <si>
    <t>STHBKK012209000132</t>
  </si>
  <si>
    <t>นางสาว ฐิตินันท์ พลอยสำลี</t>
  </si>
  <si>
    <t>STHBKK012209000133</t>
  </si>
  <si>
    <t>นางสาว สุชานันท์ สะตะ</t>
  </si>
  <si>
    <t>STHBKK012209000134</t>
  </si>
  <si>
    <t>บริษัท ปากเป็นเอก หญิงทอล์ก จำกัด(สำนักงานใหญ่)</t>
  </si>
  <si>
    <t>STHBKK012209000135</t>
  </si>
  <si>
    <t>บริษัท วี.เอ็น.ซี.สกินแคร์ จำกัด ( สำนักงานใหญ่ )</t>
  </si>
  <si>
    <t>STHBKK012209000136</t>
  </si>
  <si>
    <t>นาย ไพสิฐ นาราษฎร์</t>
  </si>
  <si>
    <t>STHBKK012209000137</t>
  </si>
  <si>
    <t>STHBKK012209000139</t>
  </si>
  <si>
    <t>นาง แสงมณี บุญทวี</t>
  </si>
  <si>
    <t>STHBKK012209000140</t>
  </si>
  <si>
    <t>นาย สหชัย ม่วงกล่ำ</t>
  </si>
  <si>
    <t>STHBKK012209000141</t>
  </si>
  <si>
    <t>นาง สารภี ดงแสนสุข</t>
  </si>
  <si>
    <t>STHBKK012209000142</t>
  </si>
  <si>
    <t>นาย สุปรีชา กรรณเลขา</t>
  </si>
  <si>
    <t>STHBKK012209000144</t>
  </si>
  <si>
    <t>นาย บำเหน็จ บัวนุช</t>
  </si>
  <si>
    <t>STHBKK012209000145</t>
  </si>
  <si>
    <t>นางสาว จารุณี เขาทอง</t>
  </si>
  <si>
    <t>STHBKK012209000146</t>
  </si>
  <si>
    <t>นาย วีระพล เรืองมณี</t>
  </si>
  <si>
    <t>STHBKK012209000147</t>
  </si>
  <si>
    <t>โสภิต เกลี้ยงประไพ</t>
  </si>
  <si>
    <t>STHBKK012209000149</t>
  </si>
  <si>
    <t>นาย สมชาย โสภา</t>
  </si>
  <si>
    <t>STHBKK012209000151</t>
  </si>
  <si>
    <t>STHBKK012209000153</t>
  </si>
  <si>
    <t>ไพโรจน์  ลาภูเขียว</t>
  </si>
  <si>
    <t>STHBKK012209000154</t>
  </si>
  <si>
    <t>นาย กิตติชัย ชูรัตน์</t>
  </si>
  <si>
    <t>STHBKK012209000155</t>
  </si>
  <si>
    <t>นาง ณัฐรดา นมพุก</t>
  </si>
  <si>
    <t>STHBKK012209000156</t>
  </si>
  <si>
    <t>STHBKK012209000157</t>
  </si>
  <si>
    <t>STHBKK012209000158</t>
  </si>
  <si>
    <t>นาง มนัส หัสนนท์</t>
  </si>
  <si>
    <t>STHBKK012209000160</t>
  </si>
  <si>
    <t>นาย บุญเลิศ รวมวินิจ</t>
  </si>
  <si>
    <t>STHBKK012209000161</t>
  </si>
  <si>
    <t>STHBKK012209000162</t>
  </si>
  <si>
    <t>นาย คมกฤษณ์ ฉัตรจิรธีรพงศ์</t>
  </si>
  <si>
    <t>STHBKK012209000163</t>
  </si>
  <si>
    <t>นางสาว  เยาวดี สำเภา</t>
  </si>
  <si>
    <t>STHBKK012209000164</t>
  </si>
  <si>
    <t>นาง ภัทรพิดา อุ่นโสดา</t>
  </si>
  <si>
    <t>STHBKK012209000165</t>
  </si>
  <si>
    <t>นาง จันทร์แรม ธรรมสา</t>
  </si>
  <si>
    <t>STHBKK012209000166</t>
  </si>
  <si>
    <t>STHBKK012209000167</t>
  </si>
  <si>
    <t>นางสาว อดิศรา ภุมมา</t>
  </si>
  <si>
    <t>STHBKK012209000168</t>
  </si>
  <si>
    <t>STHBKK012209000169</t>
  </si>
  <si>
    <t>นาย วิบูลย์​ จันทะศรี</t>
  </si>
  <si>
    <t>STHBKK012209000170</t>
  </si>
  <si>
    <t>นาง ศศกร  อมตวงษ์</t>
  </si>
  <si>
    <t>STHBKK012209000171</t>
  </si>
  <si>
    <t>นาย ธนธรณ์ ปัจฉิมพาณิชย์</t>
  </si>
  <si>
    <t>STHBKK012209000172</t>
  </si>
  <si>
    <t>นาง สุดใจ สุทธิประภา</t>
  </si>
  <si>
    <t>STHBKK012209000173</t>
  </si>
  <si>
    <t>นาย สิริศักดิ์ นมพุก</t>
  </si>
  <si>
    <t>STHBKK012209000174</t>
  </si>
  <si>
    <t>STHBKK012209000175</t>
  </si>
  <si>
    <t>STHBKK012209000176</t>
  </si>
  <si>
    <t>นางสาว สุรางคณา นกแก้ว</t>
  </si>
  <si>
    <t>STHBKK012209000177</t>
  </si>
  <si>
    <t>นาย พีรพงศ์ ภรประเสริฐศรี</t>
  </si>
  <si>
    <t>STHBKK012209000178</t>
  </si>
  <si>
    <t>นาย ธีราเศรษฐ์ พิสุทธิ์รัตน์</t>
  </si>
  <si>
    <t>STHBKK012209000180</t>
  </si>
  <si>
    <t>STHBKK012209000181</t>
  </si>
  <si>
    <t>นาย อาทิตย์ อัจจิมากุล</t>
  </si>
  <si>
    <t>STHBKK012209000182</t>
  </si>
  <si>
    <t>STHBKK012209000183</t>
  </si>
  <si>
    <t>นางสาว ฤทัยทิพย์ นาโพธิ์</t>
  </si>
  <si>
    <t>STHBKK012209000186</t>
  </si>
  <si>
    <t>นางสาว ศศิภา ประเสริฐศักดิ์</t>
  </si>
  <si>
    <t>STHBKK012209000187</t>
  </si>
  <si>
    <t>นาง ปริษา รุ่งถาวรสิน</t>
  </si>
  <si>
    <t>STHBKK012209000188</t>
  </si>
  <si>
    <t>นาง สิริรักษ์ ผิวอ่อน</t>
  </si>
  <si>
    <t>STHBKK012209000189</t>
  </si>
  <si>
    <t>นาย นิรันดร์ สันอัด</t>
  </si>
  <si>
    <t>STHBKK012209000191</t>
  </si>
  <si>
    <t>นาง ภัทฐิชา พุ่มพุก</t>
  </si>
  <si>
    <t>STHBKK012209000193</t>
  </si>
  <si>
    <t>นาง ภีรดา  เดชะนามเมือง</t>
  </si>
  <si>
    <t>STHBKK012209000195</t>
  </si>
  <si>
    <t>นาง มณี พินิตตานนท์</t>
  </si>
  <si>
    <t>STHBKK012209000196</t>
  </si>
  <si>
    <t>STHONLIN2208001063</t>
  </si>
  <si>
    <t>STHONLIN2208001064</t>
  </si>
  <si>
    <t>STHONLIN2208001066</t>
  </si>
  <si>
    <t>บริษัท  ต.ศรีโสภณ จำกัด (สำนักงานใหญ่)</t>
  </si>
  <si>
    <t>STHONLIN2208001070</t>
  </si>
  <si>
    <t>นาย ธนิตศักดิ์ ธนเกียรติไตรภพ</t>
  </si>
  <si>
    <t>STHONLIN2208001071</t>
  </si>
  <si>
    <t>นางสาว ชมพูนุช  ภูฆัง</t>
  </si>
  <si>
    <t>STHONLIN2208001072</t>
  </si>
  <si>
    <t>STHONLIN2208001073</t>
  </si>
  <si>
    <t>ห้างหุ้นส่วนจำกัด ดีทูพี ศรีลาไสล (สำนักงานใหญ่)</t>
  </si>
  <si>
    <t>STHONLIN2208001075</t>
  </si>
  <si>
    <t>นางสาว ภาพิมล  ฉัตรเฉลิมวิทย์</t>
  </si>
  <si>
    <t>STHONLIN2209000005</t>
  </si>
  <si>
    <t>นาย ดัสกรณ์ แสงฐิตาพันธุ์</t>
  </si>
  <si>
    <t>STHONLIN2209000006</t>
  </si>
  <si>
    <t>นาย ธนบูลย์ แสงฐิตาพันธุ์</t>
  </si>
  <si>
    <t>STHONLIN2209000009</t>
  </si>
  <si>
    <t>STHONLIN2209000010</t>
  </si>
  <si>
    <t>นาง ทิพยาภรณ์ ฆ้องวงษ์</t>
  </si>
  <si>
    <t>STHONLIN2209000011</t>
  </si>
  <si>
    <t>STHONLIN2209000012</t>
  </si>
  <si>
    <t>นางสาว  พิมพ์มาดา เงางาม</t>
  </si>
  <si>
    <t>STHONLIN2209000014</t>
  </si>
  <si>
    <t>บริษัท เอ.ซี.พี.เค จำกัด (สำนักงานใหญ่)</t>
  </si>
  <si>
    <t>STHONLIN2209000015</t>
  </si>
  <si>
    <t>นาย จักรพงศ์ สินธุรักษ์</t>
  </si>
  <si>
    <t>STHONLIN2209000016</t>
  </si>
  <si>
    <t>นาง ณัฎฐณันธ์ วงวันดี</t>
  </si>
  <si>
    <t>STHONLIN2209000017</t>
  </si>
  <si>
    <t>STHONLIN2209000018</t>
  </si>
  <si>
    <t>บริษัท ฟองใหญ่ จำกัด (สำนักงานใหญ่)</t>
  </si>
  <si>
    <t>STHONLIN2209000019</t>
  </si>
  <si>
    <t>STHONLIN2209000020</t>
  </si>
  <si>
    <t>STHONLIN2209000021</t>
  </si>
  <si>
    <t>บริษัท สวนสุข จำกัด(สำนักงานใหญ่)</t>
  </si>
  <si>
    <t>STHONLIN2209000023</t>
  </si>
  <si>
    <t>นางสาว สุธาสินี ชุณฬหวานิช</t>
  </si>
  <si>
    <t>STHONLIN2209000024</t>
  </si>
  <si>
    <t>นางสาว นภัทร อินทราพงษ์</t>
  </si>
  <si>
    <t>STHONLIN2209000025</t>
  </si>
  <si>
    <t>นางสาว อัจฉรา เสาวรส</t>
  </si>
  <si>
    <t>STHONLIN2209000026</t>
  </si>
  <si>
    <t>นาง ดุษณี  เจมส์</t>
  </si>
  <si>
    <t>STHONLIN2209000027</t>
  </si>
  <si>
    <t>นาง ชะม้อย เถื่อนนก</t>
  </si>
  <si>
    <t>STHONLIN2209000028</t>
  </si>
  <si>
    <t>นางสาว ลำยง เถื่อนนก</t>
  </si>
  <si>
    <t>STHONLIN2209000029</t>
  </si>
  <si>
    <t>นาง ขวัญจิตร์ กลิ่นเจริญ</t>
  </si>
  <si>
    <t>STHONLIN2209000030</t>
  </si>
  <si>
    <t>STHONLIN2209000031</t>
  </si>
  <si>
    <t>STHONLIN2209000032</t>
  </si>
  <si>
    <t>นางสาว นารีรัตน์ รวมวินิจ</t>
  </si>
  <si>
    <t>STHONLIN2209000033</t>
  </si>
  <si>
    <t>นางสาว รชตวรรณ วรรณศรี</t>
  </si>
  <si>
    <t>STHONLIN2209000034</t>
  </si>
  <si>
    <t>STHONLIN2209000035</t>
  </si>
  <si>
    <t>นางสาว กัลยรัตน์ ฤทธิ์น้อย</t>
  </si>
  <si>
    <t>STHONLIN2209000037</t>
  </si>
  <si>
    <t>า</t>
  </si>
  <si>
    <t xml:space="preserve">  DAILY  SALE  3  September 2022                                                                                                             </t>
  </si>
  <si>
    <t>STHBKK012209000197</t>
  </si>
  <si>
    <t>นางสาว สวรรยา คล้ายคลึง</t>
  </si>
  <si>
    <t>STHBKK012209000203</t>
  </si>
  <si>
    <t>STHBKK012209000205</t>
  </si>
  <si>
    <t>STHBKK012209000207</t>
  </si>
  <si>
    <t>STHBKK012209000208</t>
  </si>
  <si>
    <t>นาย ไชยพงศ์ รุ่งอำพินธ์</t>
  </si>
  <si>
    <t>STHBKK012209000209</t>
  </si>
  <si>
    <t>นางสาว กนกวรรณ โต๊ะดี</t>
  </si>
  <si>
    <t>STHBKK012209000210</t>
  </si>
  <si>
    <t>STHBKK012209000211</t>
  </si>
  <si>
    <t>นาย วินัย ธงชัย</t>
  </si>
  <si>
    <t>STHBKK012209000212</t>
  </si>
  <si>
    <t>นาย เพชร ภูมี</t>
  </si>
  <si>
    <t>STHBKK012209000213</t>
  </si>
  <si>
    <t>นาง สี  บัวไผ่</t>
  </si>
  <si>
    <t>STHBKK012209000214</t>
  </si>
  <si>
    <t>นาง บุญญานุช ยอดดี</t>
  </si>
  <si>
    <t>STHBKK012209000215</t>
  </si>
  <si>
    <t xml:space="preserve">นางสาว ภัทราณิษฐ์ พืชพันธ์วรเดชา	</t>
  </si>
  <si>
    <t>STHBKK012209000216</t>
  </si>
  <si>
    <t>นางสาว กาญจนา  หมั่นการไร่</t>
  </si>
  <si>
    <t>STHBKK012209000217</t>
  </si>
  <si>
    <t>นางสาว ธมลวรรณ อุทุม</t>
  </si>
  <si>
    <t>STHBKK012209000218</t>
  </si>
  <si>
    <t>นาง  สุวรรณา    ภูมี</t>
  </si>
  <si>
    <t>STHBKK012209000219</t>
  </si>
  <si>
    <t>ห้างหุ้นส่วนจำกัด ไดม่อนอันดามัน เน็ตเวิร์ค  (สำนักงานใหญ่)</t>
  </si>
  <si>
    <t>STHBKK012209000220</t>
  </si>
  <si>
    <t>STHBKK012209000221</t>
  </si>
  <si>
    <t>นาย ปรัชญา วงษ์สมบัติ</t>
  </si>
  <si>
    <t>STHBKK012209000223</t>
  </si>
  <si>
    <t>STHBKK012209000224</t>
  </si>
  <si>
    <t>STHBKK012209000226</t>
  </si>
  <si>
    <t>STHBKK012209000227</t>
  </si>
  <si>
    <t>นาย สิทธิโชค ตุลยพงศ์รักษ์</t>
  </si>
  <si>
    <t>NavaBKK</t>
  </si>
  <si>
    <t>STHBKK012209000228</t>
  </si>
  <si>
    <t>นาย กิตติศักดิ์ ฐานพีรสิทธิ์</t>
  </si>
  <si>
    <t>STHBKK012209000229</t>
  </si>
  <si>
    <t>บริษัท  รินทร์รฐา กรุ๊ป จำกัด(สำนักงานใหญ่)</t>
  </si>
  <si>
    <t>STHBKK012209000230</t>
  </si>
  <si>
    <t>นาย อดุลย์ กลิ่นหอมอุทิศ</t>
  </si>
  <si>
    <t>STHBKK012209000231</t>
  </si>
  <si>
    <t>ธนวรรธน์ สุขจิตร</t>
  </si>
  <si>
    <t>STHBKK012209000232</t>
  </si>
  <si>
    <t>นางสาว คณาง ไพรบึง</t>
  </si>
  <si>
    <t>STHBKK012209000233</t>
  </si>
  <si>
    <t>นาง จิราพร โพธิ์ไกร</t>
  </si>
  <si>
    <t>STHBKK012209000234</t>
  </si>
  <si>
    <t>นาย โกศล ดำสอาด</t>
  </si>
  <si>
    <t>STHBKK012209000235</t>
  </si>
  <si>
    <t>นางสาว นันทา ชนะผล</t>
  </si>
  <si>
    <t>STHBKK012209000238</t>
  </si>
  <si>
    <t>นางสาว สุปรานี เขียวแดง</t>
  </si>
  <si>
    <t>STHBKK012209000239</t>
  </si>
  <si>
    <t>STHBKK012209000240</t>
  </si>
  <si>
    <t>STHBKK012209000241</t>
  </si>
  <si>
    <t>STHBKK012209000242</t>
  </si>
  <si>
    <t>STHBKK012209000244</t>
  </si>
  <si>
    <t>นางสาว มนัสนันท์ ฝาชัยภูมิ</t>
  </si>
  <si>
    <t>STHBKK012209000245</t>
  </si>
  <si>
    <t>นาย นัธทวัฒน์ชัย ผิวผ่อง</t>
  </si>
  <si>
    <t>STHBKK012209000246</t>
  </si>
  <si>
    <t>นาย วิกรม ทองพูล</t>
  </si>
  <si>
    <t>STHBKK012209000247</t>
  </si>
  <si>
    <t>STHBKK012209000248</t>
  </si>
  <si>
    <t>ห้างหุ้นส่วนจำกัด ปูแดงพารวย ( สำนักงานใหญ่)</t>
  </si>
  <si>
    <t>STHBKK012209000249</t>
  </si>
  <si>
    <t>นาย คำรณ ศรีนวล</t>
  </si>
  <si>
    <t>STHBKK012209000250</t>
  </si>
  <si>
    <t>STHBKK012209000251</t>
  </si>
  <si>
    <t>STHBKK012209000252</t>
  </si>
  <si>
    <t>นาง นิกุล เสือนุ่ม</t>
  </si>
  <si>
    <t>STHBKK012209000253</t>
  </si>
  <si>
    <t>นางสาว  ธนิดา เอื้อเฟื้อ</t>
  </si>
  <si>
    <t>STHBKK012209000254</t>
  </si>
  <si>
    <t>STHBKK012209000255</t>
  </si>
  <si>
    <t>STHBKK012209000256</t>
  </si>
  <si>
    <t>STHBKK012209000257</t>
  </si>
  <si>
    <t>นาย วีระ ชูศิลป์</t>
  </si>
  <si>
    <t>STHBKK012209000258</t>
  </si>
  <si>
    <t>นาง สมนึก คำบรรลือ</t>
  </si>
  <si>
    <t>STHBKK012209000259</t>
  </si>
  <si>
    <t>STHBKK012209000260</t>
  </si>
  <si>
    <t>นาง เกตุมณี  เหล่าจันอัน</t>
  </si>
  <si>
    <t>STHBKK012209000261</t>
  </si>
  <si>
    <t>STHBKK012209000262</t>
  </si>
  <si>
    <t>นาย พบโชค ศรีบุณยะแก้ว</t>
  </si>
  <si>
    <t>STHBKK012209000263</t>
  </si>
  <si>
    <t>STHBKK012209000265</t>
  </si>
  <si>
    <t>นางสาว ฉัตรสุดา สวนบ่อแร่</t>
  </si>
  <si>
    <t>STHBKK012209000266</t>
  </si>
  <si>
    <t>STHBKK012209000267</t>
  </si>
  <si>
    <t>นางสาว ทิติภา เพลิงเทียน</t>
  </si>
  <si>
    <t>STHBKK012209000268</t>
  </si>
  <si>
    <t>นาย สุทธิ คำบุญ</t>
  </si>
  <si>
    <t>STHBKK012209000270</t>
  </si>
  <si>
    <t>STHBKK012209000271</t>
  </si>
  <si>
    <t>นาย ภูวกร บวรฉัตรชาตรี</t>
  </si>
  <si>
    <t>STHBKK012209000272</t>
  </si>
  <si>
    <t>STHBKK012209000273</t>
  </si>
  <si>
    <t>นาง ประไพ ภู่งาม</t>
  </si>
  <si>
    <t>STHBKK012209000275</t>
  </si>
  <si>
    <t>STHBKK012209000276</t>
  </si>
  <si>
    <t>STHBKK012209000278</t>
  </si>
  <si>
    <t>STHBKK012209000279</t>
  </si>
  <si>
    <t>นางสาว จิราภรณ์ เขาทอง</t>
  </si>
  <si>
    <t>STHBKK012209000280</t>
  </si>
  <si>
    <t>STHBKK012209000281</t>
  </si>
  <si>
    <t>STHBKK012209000282</t>
  </si>
  <si>
    <t>STHBKK012209000283</t>
  </si>
  <si>
    <t>STHBKK012209000284</t>
  </si>
  <si>
    <t>นางสาว วรวิมล ภูชฎาภิรมย์</t>
  </si>
  <si>
    <t>STHBKK012209000285</t>
  </si>
  <si>
    <t>นางสาว พิกุล กลิ่นฟุ้ง</t>
  </si>
  <si>
    <t>STHBKK012209000286</t>
  </si>
  <si>
    <t>STHBKK012209000287</t>
  </si>
  <si>
    <t>ห้างหุ้นส่วนจำกัด  ลูกณัฐ มาร์เก็ตติ้ง (สำนักงานใหญ่)</t>
  </si>
  <si>
    <t>STHBKK012209000288</t>
  </si>
  <si>
    <t>นาย นรุตม์ คุ้มสดวก</t>
  </si>
  <si>
    <t>STHBKK012209000289</t>
  </si>
  <si>
    <t>STHBKK012209000291</t>
  </si>
  <si>
    <t>STHBKK012209000292</t>
  </si>
  <si>
    <t>นางสาว นฤมล มาสันเทียะ</t>
  </si>
  <si>
    <t>STHBKK012209000294</t>
  </si>
  <si>
    <t>ห้างหุ้นส่วนจำกัด รีลิกธีน  (สำนักงานใหญ่)</t>
  </si>
  <si>
    <t>STHBKK012209000295</t>
  </si>
  <si>
    <t>นางสาว ธีรนุช  ซุ่นสั้น</t>
  </si>
  <si>
    <t>STHBKK012209000296</t>
  </si>
  <si>
    <t>นาง นางพจนารถ ต้นงาม</t>
  </si>
  <si>
    <t>STHBKK012209000298</t>
  </si>
  <si>
    <t>STHBKK012209000299</t>
  </si>
  <si>
    <t>นางสาว สุพัตรา ยอดสุรินทร์</t>
  </si>
  <si>
    <t>STHBKK012209000300</t>
  </si>
  <si>
    <t>นางสาว อารี เชาว์วิวัฒนากุล</t>
  </si>
  <si>
    <t>STHBKK012209000301</t>
  </si>
  <si>
    <t>STHBKK012209000303</t>
  </si>
  <si>
    <t>นาง กำแพงใจ  วราหะ</t>
  </si>
  <si>
    <t>STHBKK012209000304</t>
  </si>
  <si>
    <t>ศุทธิ์ธี  ลาภูเขียว</t>
  </si>
  <si>
    <t>STHONLIN2209000038</t>
  </si>
  <si>
    <t>STHONLIN2209000039</t>
  </si>
  <si>
    <t>STHONLIN2209000040</t>
  </si>
  <si>
    <t>STHONLIN2209000041</t>
  </si>
  <si>
    <t>นาย บุญลักษณ์  แสงอุ่น</t>
  </si>
  <si>
    <t>STHONLIN2209000043</t>
  </si>
  <si>
    <t>STHONLIN2209000044</t>
  </si>
  <si>
    <t>นาย สมยศ อภิรัชนากุล</t>
  </si>
  <si>
    <t>STHONLIN2209000048</t>
  </si>
  <si>
    <t>STHONLIN2209000050</t>
  </si>
  <si>
    <t>นางสาว ประกายดาว</t>
  </si>
  <si>
    <t>STHONLIN2209000052</t>
  </si>
  <si>
    <t>STHONLIN2209000053</t>
  </si>
  <si>
    <t>STHONLIN2209000061</t>
  </si>
  <si>
    <t xml:space="preserve">  DAILY  SALE  4  September 2022                                                                                                             </t>
  </si>
  <si>
    <t>STHBKK012209000305</t>
  </si>
  <si>
    <t>STHBKK012209000306</t>
  </si>
  <si>
    <t>ปริญพัชร์ ศรีศุภณัฐธนากุล</t>
  </si>
  <si>
    <t>STHBKK012209000307</t>
  </si>
  <si>
    <t>STHBKK012209000308</t>
  </si>
  <si>
    <t>STHBKK012209000310</t>
  </si>
  <si>
    <t>STHBKK012209000311</t>
  </si>
  <si>
    <t>นางสาว ปริสา คำนุ</t>
  </si>
  <si>
    <t>STHBKK012209000312</t>
  </si>
  <si>
    <t>นางสาว ธิติพร จิตรแข็ง</t>
  </si>
  <si>
    <t>STHBKK012209000313</t>
  </si>
  <si>
    <t>STHBKK012209000314</t>
  </si>
  <si>
    <t>นางสาว ณัฐภัสสร คำยวน</t>
  </si>
  <si>
    <t>STHBKK012209000315</t>
  </si>
  <si>
    <t>STHBKK012209000316</t>
  </si>
  <si>
    <t>นางสาว นฤมล พุ่มแสง</t>
  </si>
  <si>
    <t>STHBKK012209000317</t>
  </si>
  <si>
    <t>นาย บรรจง ปุยอบ</t>
  </si>
  <si>
    <t>STHBKK012209000318</t>
  </si>
  <si>
    <t>นางสาว อรอนงค์ แซ่เฮง</t>
  </si>
  <si>
    <t>STHBKK012209000319</t>
  </si>
  <si>
    <t>นางสาว ยุพิน กรลำ</t>
  </si>
  <si>
    <t>STHBKK012209000320</t>
  </si>
  <si>
    <t>นาย พานิช อวนศรี</t>
  </si>
  <si>
    <t>STHBKK012209000322</t>
  </si>
  <si>
    <t>STHBKK012209000323</t>
  </si>
  <si>
    <t>นางสาว อุษา มาตย์นอก</t>
  </si>
  <si>
    <t>STHBKK012209000325</t>
  </si>
  <si>
    <t>STHBKK012209000326</t>
  </si>
  <si>
    <t>นางสาว วัชรี    ด้วงนคร</t>
  </si>
  <si>
    <t>STHBKK012209000327</t>
  </si>
  <si>
    <t>นางสาว ชนัญธิดา ขวัญเชิด</t>
  </si>
  <si>
    <t>STHBKK012209000328</t>
  </si>
  <si>
    <t>นาง ศริยา  รักษาราษฎร์</t>
  </si>
  <si>
    <t>STHBKK012209000329</t>
  </si>
  <si>
    <t>นาง พรหมพร จินดา(ไม่ขึ้นเวปไซค์)</t>
  </si>
  <si>
    <t>STHBKK012209000330</t>
  </si>
  <si>
    <t>STHBKK012209000331</t>
  </si>
  <si>
    <t>นางสาว กรภัค</t>
  </si>
  <si>
    <t>STHBKK012209000333</t>
  </si>
  <si>
    <t>STHBKK012209000334</t>
  </si>
  <si>
    <t>นาง รสสุคนธ์ โต้งค่อม</t>
  </si>
  <si>
    <t>STHBKK012209000335</t>
  </si>
  <si>
    <t>นางสาว อมร เรือนเเก้ว</t>
  </si>
  <si>
    <t>STHBKK012209000336</t>
  </si>
  <si>
    <t>นาย ธนสิน ยวงลำใย</t>
  </si>
  <si>
    <t>STHBKK012209000338</t>
  </si>
  <si>
    <t>STHBKK012209000339</t>
  </si>
  <si>
    <t>STHBKK012209000340</t>
  </si>
  <si>
    <t>STHBKK012209000341</t>
  </si>
  <si>
    <t>นาย สมยศ น้ำเพชร</t>
  </si>
  <si>
    <t>STHBKK012209000342</t>
  </si>
  <si>
    <t>STHBKK012209000343</t>
  </si>
  <si>
    <t>STHBKK012209000344</t>
  </si>
  <si>
    <t>STHBKK012209000345</t>
  </si>
  <si>
    <t>STHBKK012209000346</t>
  </si>
  <si>
    <t>บริษัท สว่างทรัพย์ จำกัด (สำนักงานใหญ่)</t>
  </si>
  <si>
    <t>STHBKK012209000347</t>
  </si>
  <si>
    <t>STHBKK012209000348</t>
  </si>
  <si>
    <t>นางสาว แก้วภัค ทวีรุ่งเรือง</t>
  </si>
  <si>
    <t>STHBKK012209000350</t>
  </si>
  <si>
    <t>นาย ดิลก แผ่ทอง</t>
  </si>
  <si>
    <t>STHBKK012209000351</t>
  </si>
  <si>
    <t>STHBKK012209000352</t>
  </si>
  <si>
    <t>นาง อนงค์</t>
  </si>
  <si>
    <t>STHBKK012209000353</t>
  </si>
  <si>
    <t>STHBKK012209000355</t>
  </si>
  <si>
    <t>นาย ธงไทย ดีเฉลา</t>
  </si>
  <si>
    <t>STHBKK012209000356</t>
  </si>
  <si>
    <t>นาย บูชาติ หาดสร้อย</t>
  </si>
  <si>
    <t>STHBKK012209000357</t>
  </si>
  <si>
    <t>นาง ธัญดา กิจบุญชู</t>
  </si>
  <si>
    <t>STHONLIN2209000068</t>
  </si>
  <si>
    <t>STHONLIN2209000069</t>
  </si>
  <si>
    <t>STHONLIN2209000070</t>
  </si>
  <si>
    <t>นางสาว วิชชุตา ชินบุรี</t>
  </si>
  <si>
    <t>STHONLIN2209000071</t>
  </si>
  <si>
    <t>STHONLIN2209000074</t>
  </si>
  <si>
    <t>STHONLIN2209000075</t>
  </si>
  <si>
    <t>STHONLIN2209000078</t>
  </si>
  <si>
    <t>STHONLIN2209000079</t>
  </si>
  <si>
    <t>นาย  ชัยธญกรณ์  แสงอุ่น</t>
  </si>
  <si>
    <t>STHONLIN2209000081</t>
  </si>
  <si>
    <t>นาง ภิชญาภัค หล้านาม</t>
  </si>
  <si>
    <t>STHONLIN2209000082</t>
  </si>
  <si>
    <t>นางสาว ธนภร ม่วงกล่ำ</t>
  </si>
  <si>
    <t>STHONLIN2209000083</t>
  </si>
  <si>
    <t>STHONLIN2209000087</t>
  </si>
  <si>
    <t xml:space="preserve"> </t>
  </si>
  <si>
    <t xml:space="preserve">  DAILY  SALE  5 September 2022                                                                                                             </t>
  </si>
  <si>
    <t>STHBKK012209000358</t>
  </si>
  <si>
    <t>STHBKK012209000359</t>
  </si>
  <si>
    <t>นาย วีระ นิ่มยังดี</t>
  </si>
  <si>
    <t>STHBKK012209000360</t>
  </si>
  <si>
    <t>STHBKK012209000361</t>
  </si>
  <si>
    <t>STHBKK012209000362</t>
  </si>
  <si>
    <t>STHBKK012209000363</t>
  </si>
  <si>
    <t>นาย ยืนยง ชินมิตโต</t>
  </si>
  <si>
    <t>STHBKK012209000364</t>
  </si>
  <si>
    <t>นาย นัฐวุฒิ ปิ่นเพชร</t>
  </si>
  <si>
    <t>STHBKK012209000365</t>
  </si>
  <si>
    <t>STHBKK012209000366</t>
  </si>
  <si>
    <t>นาย พรชัย คูสกุล</t>
  </si>
  <si>
    <t>STHBKK012209000367</t>
  </si>
  <si>
    <t>STHBKK012209000368</t>
  </si>
  <si>
    <t>นางสาว กัญญ์ญภัสส์ ผลิวรรธนะ</t>
  </si>
  <si>
    <t>STHBKK012209000369</t>
  </si>
  <si>
    <t>STHBKK012209000370</t>
  </si>
  <si>
    <t>นาย นาย ยงยุทธ ประสาทศิลป์</t>
  </si>
  <si>
    <t>STHBKK012209000371</t>
  </si>
  <si>
    <t>นาย พลรัตน์ ผ่องศรี</t>
  </si>
  <si>
    <t>STHBKK012209000372</t>
  </si>
  <si>
    <t>STHBKK012209000373</t>
  </si>
  <si>
    <t>นางสาว กุลนาถ ไตรทัตธนากร</t>
  </si>
  <si>
    <t>STHBKK012209000375</t>
  </si>
  <si>
    <t>นางสาว ปรียาภรณ์ ทัพทวี</t>
  </si>
  <si>
    <t>STHBKK012209000376</t>
  </si>
  <si>
    <t>นาง วันเพ็ญ บุญยัง</t>
  </si>
  <si>
    <t>STHBKK012209000377</t>
  </si>
  <si>
    <t>นาง อารม ขันธ์วงศ์</t>
  </si>
  <si>
    <t>STHBKK012209000378</t>
  </si>
  <si>
    <t>นาย ชัยภัทร มงคลมาศ</t>
  </si>
  <si>
    <t>STHBKK012209000379</t>
  </si>
  <si>
    <t>นาย อธิพล สังข์ทอง</t>
  </si>
  <si>
    <t>STHBKK012209000380</t>
  </si>
  <si>
    <t>นางสาว พิมพ์ประภา รัตนคร</t>
  </si>
  <si>
    <t>STHBKK012209000381</t>
  </si>
  <si>
    <t>นาง กาญจนา เกณสาคู</t>
  </si>
  <si>
    <t>STHBKK012209000382</t>
  </si>
  <si>
    <t>STHBKK012209000384</t>
  </si>
  <si>
    <t>นางสาว ดัสนีย์​ เจะ​เลาะ​</t>
  </si>
  <si>
    <t>STHBKK012209000385</t>
  </si>
  <si>
    <t>นาย เกียรติศักดิ์ ชุมชน</t>
  </si>
  <si>
    <t>STHBKK012209000386</t>
  </si>
  <si>
    <t>นาง พิสมัย เอี่ยมศรีวงศา</t>
  </si>
  <si>
    <t>STHBKK012209000387</t>
  </si>
  <si>
    <t>นาย สมชาย โพธิ์คำ</t>
  </si>
  <si>
    <t>STHBKK012209000388</t>
  </si>
  <si>
    <t>STHBKK012209000391</t>
  </si>
  <si>
    <t>STHBKK012209000393</t>
  </si>
  <si>
    <t>นาย สงขลา กายพันธุ์</t>
  </si>
  <si>
    <t>STHBKK012209000395</t>
  </si>
  <si>
    <t>นาย เผด็จศักดิ์ บูรณสถิตนนท์</t>
  </si>
  <si>
    <t>STHBKK012209000396</t>
  </si>
  <si>
    <t>นาย ศุภฐิกร ศิรชยางค์กูร</t>
  </si>
  <si>
    <t>STHBKK012209000397</t>
  </si>
  <si>
    <t>นาง หยาดนภา  มุระดา</t>
  </si>
  <si>
    <t>STHBKK012209000399</t>
  </si>
  <si>
    <t>STHBKK012209000401</t>
  </si>
  <si>
    <t>STHBKK012209000402</t>
  </si>
  <si>
    <t>STHBKK012209000403</t>
  </si>
  <si>
    <t>STHBKK012209000404</t>
  </si>
  <si>
    <t>STHBKK012209000405</t>
  </si>
  <si>
    <t>นาง รุ่งนภา แสงสุริยา</t>
  </si>
  <si>
    <t>STHBKK012209000406</t>
  </si>
  <si>
    <t>นาย อุทัย ศิริเลิศ</t>
  </si>
  <si>
    <t>STHBKK012209000407</t>
  </si>
  <si>
    <t>STHBKK012209000408</t>
  </si>
  <si>
    <t>STHBKK012209000409</t>
  </si>
  <si>
    <t>STHBKK012209000410</t>
  </si>
  <si>
    <t>STHBKK012209000411</t>
  </si>
  <si>
    <t>STHBKK012209000412</t>
  </si>
  <si>
    <t>นาย กฤษณะ ไพรเราะ</t>
  </si>
  <si>
    <t>STHBKK012209000413</t>
  </si>
  <si>
    <t>นางสาว นลินพรรณ อุมิสา</t>
  </si>
  <si>
    <t>STHBKK012209000414</t>
  </si>
  <si>
    <t>นาย ณัฐพล ศรีทอง</t>
  </si>
  <si>
    <t>STHBKK012209000416</t>
  </si>
  <si>
    <t>STHBKK012209000417</t>
  </si>
  <si>
    <t>STHBKK012209000418</t>
  </si>
  <si>
    <t>STHBKK012209000419</t>
  </si>
  <si>
    <t>นาง วง สีสุมัง</t>
  </si>
  <si>
    <t>STHBKK012209000420</t>
  </si>
  <si>
    <t>นาง รัตนกร ไม้แดง</t>
  </si>
  <si>
    <t>STHBKK012209000421</t>
  </si>
  <si>
    <t>นาย ณัฐพล ไม้แดง</t>
  </si>
  <si>
    <t>STHBKK012209000422</t>
  </si>
  <si>
    <t>นาย คเชนทร์ สะและน้อย</t>
  </si>
  <si>
    <t>STHBKK012209000423</t>
  </si>
  <si>
    <t>STHBKK012209000424</t>
  </si>
  <si>
    <t>นาย จตุรเทพ ไม้แดง</t>
  </si>
  <si>
    <t>STHBKK012209000427</t>
  </si>
  <si>
    <t>นางสาว กำไร    ยาใจ</t>
  </si>
  <si>
    <t>STHBKK012209000428</t>
  </si>
  <si>
    <t>STHBKK012209000429</t>
  </si>
  <si>
    <t>นางสาว ธมลกันย์ โกเมศกัลยรัตน์</t>
  </si>
  <si>
    <t>STHBKK012209000430</t>
  </si>
  <si>
    <t>นางสาว พรทิพย์  นาสวน</t>
  </si>
  <si>
    <t>STHBKK012209000431</t>
  </si>
  <si>
    <t>STHBKK012209000432</t>
  </si>
  <si>
    <t>นาย สุทัศน์ ศรีแสงทอง</t>
  </si>
  <si>
    <t>STHBKK012209000433</t>
  </si>
  <si>
    <t>STHBKK012209000434</t>
  </si>
  <si>
    <t>STHBKK012209000435</t>
  </si>
  <si>
    <t>STHBKK012209000436</t>
  </si>
  <si>
    <t>นางสาว จีระภา  มุระดา</t>
  </si>
  <si>
    <t>STHBKK012209000437</t>
  </si>
  <si>
    <t>STHBKK012209000438</t>
  </si>
  <si>
    <t>STHBKK012209000439</t>
  </si>
  <si>
    <t>STHBKK012209000440</t>
  </si>
  <si>
    <t>นางสาว กาญจนา  จองเกียรติ์</t>
  </si>
  <si>
    <t>STHBKK012209000441</t>
  </si>
  <si>
    <t>นาง ณัฏฐ์ณิชชา. รักษ์กัตติยะบุตร</t>
  </si>
  <si>
    <t>STHBKK012209000442</t>
  </si>
  <si>
    <t>STHBKK012209000444</t>
  </si>
  <si>
    <t>STHBKK012209000445</t>
  </si>
  <si>
    <t>STHBKK012209000446</t>
  </si>
  <si>
    <t>นาง นงลักษณ์ กงวิรัตน์</t>
  </si>
  <si>
    <t>STHBKK012209000447</t>
  </si>
  <si>
    <t>นางสาว สุดาวัน เทพตาแสง</t>
  </si>
  <si>
    <t>STHBKK012209000449</t>
  </si>
  <si>
    <t>บริษัท หลานหยิน จำกัด ( สำนักงานใหญ่ )</t>
  </si>
  <si>
    <t>STHBKK012209000452</t>
  </si>
  <si>
    <t>นาย ธราดล ทองประกอบ</t>
  </si>
  <si>
    <t>STHBKK012209000454</t>
  </si>
  <si>
    <t>STHBKK012209000455</t>
  </si>
  <si>
    <t>นางสาว ณัฐฐารัตน์ รัตนวานิช</t>
  </si>
  <si>
    <t>STHBKK012209000458</t>
  </si>
  <si>
    <t>STHBKK012209000459</t>
  </si>
  <si>
    <t>นาย สหชาติ ศรีสุขเจริญพร</t>
  </si>
  <si>
    <t>STHBKK012209000460</t>
  </si>
  <si>
    <t>STHBKK012209000461</t>
  </si>
  <si>
    <t>STHBKK012209000462</t>
  </si>
  <si>
    <t>STHBKK012209000465</t>
  </si>
  <si>
    <t>นาง อนัญญา รอสูงเนิน</t>
  </si>
  <si>
    <t>STHBKK012209000466</t>
  </si>
  <si>
    <t>STHONLIN2209000089</t>
  </si>
  <si>
    <t>นาย ธิติวัฒน์  รัตนภูมิ</t>
  </si>
  <si>
    <t>STHONLIN2209000090</t>
  </si>
  <si>
    <t>STHONLIN2209000092</t>
  </si>
  <si>
    <t>บริษัท  เจแอลที คอร์ปอเรชั่น จำกัด ( สำนักงานใหญ่ )</t>
  </si>
  <si>
    <t>STHONLIN2209000096</t>
  </si>
  <si>
    <t>STHONLIN2209000100</t>
  </si>
  <si>
    <t>STHONLIN2209000102</t>
  </si>
  <si>
    <t>บริษัท แก้วแกมทอง เทรดดิ้ง จำกัด (สำนักงานใหญ่)</t>
  </si>
  <si>
    <t>STHONLIN2209000104</t>
  </si>
  <si>
    <t>นางสาว สุภาพร พรมทา</t>
  </si>
  <si>
    <t>STHONLIN2209000105</t>
  </si>
  <si>
    <t>STHONLIN2209000106</t>
  </si>
  <si>
    <t>STHONLIN2209000107</t>
  </si>
  <si>
    <t>นางสาว ศรันยา ระเห็จหาญ</t>
  </si>
  <si>
    <t>STHONLIN2209000108</t>
  </si>
  <si>
    <t>STHONLIN2209000109</t>
  </si>
  <si>
    <t>นาย เกียรติศักดิ์ อาดมะเร๊ะ</t>
  </si>
  <si>
    <t>STHONLIN2209000111</t>
  </si>
  <si>
    <t>STHONLIN2209000112</t>
  </si>
  <si>
    <t>STHONLIN2209000114</t>
  </si>
  <si>
    <t>STHONLIN2209000115</t>
  </si>
  <si>
    <t>STHONLIN2209000119</t>
  </si>
  <si>
    <t>นาย ภานุพงษ์ สารีคำ</t>
  </si>
  <si>
    <t>STHONLIN2209000120</t>
  </si>
  <si>
    <t>STHONLIN2209000121</t>
  </si>
  <si>
    <t xml:space="preserve">  DAILY  SALE  6 September 2022                                                                                                             </t>
  </si>
  <si>
    <t>STHBKK012209000468</t>
  </si>
  <si>
    <t>STHBKK012209000469</t>
  </si>
  <si>
    <t>STHBKK012209000470</t>
  </si>
  <si>
    <t>STHBKK012209000471</t>
  </si>
  <si>
    <t>STHBKK012209000474</t>
  </si>
  <si>
    <t>บริษัท สยามทวีทิพย์ จำกัด(สำนักงานใหญ่)</t>
  </si>
  <si>
    <t>STHBKK012209000475</t>
  </si>
  <si>
    <t>นาง สุริยา จันทร์ครบ</t>
  </si>
  <si>
    <t>STHBKK012209000476</t>
  </si>
  <si>
    <t>นาง อรวรรณ จันทร์วงศ์</t>
  </si>
  <si>
    <t>STHBKK012209000477</t>
  </si>
  <si>
    <t>นาง สายฝน ชัยปรีชา</t>
  </si>
  <si>
    <t>STHBKK012209000478</t>
  </si>
  <si>
    <t>STHBKK012209000483</t>
  </si>
  <si>
    <t>นางสาว สมคิด ยิ้มสาระ</t>
  </si>
  <si>
    <t>STHBKK012209000484</t>
  </si>
  <si>
    <t>นาย บุญลาภ โพธิ์ศรี</t>
  </si>
  <si>
    <t>STHBKK012209000485</t>
  </si>
  <si>
    <t>bkk-puk</t>
  </si>
  <si>
    <t>STHBKK012209000486</t>
  </si>
  <si>
    <t>นาย เหมวิทย์ โพธิ์ศรี</t>
  </si>
  <si>
    <t>STHBKK012209000487</t>
  </si>
  <si>
    <t>STHBKK012209000488</t>
  </si>
  <si>
    <t>STHBKK012209000491</t>
  </si>
  <si>
    <t>STHBKK012209000493</t>
  </si>
  <si>
    <t>STHBKK012209000494</t>
  </si>
  <si>
    <t>นางสาว สุพัตรา กันเฉย</t>
  </si>
  <si>
    <t>STHBKK012209000496</t>
  </si>
  <si>
    <t>STHBKK012209000497</t>
  </si>
  <si>
    <t>STHBKK012209000498</t>
  </si>
  <si>
    <t>STHBKK012209000499</t>
  </si>
  <si>
    <t>STHBKK012209000500</t>
  </si>
  <si>
    <t>STHBKK012209000502</t>
  </si>
  <si>
    <t>STHBKK012209000503</t>
  </si>
  <si>
    <t>นางสาว เรไร ขวัญบุญจันทร์</t>
  </si>
  <si>
    <t>STHBKK012209000504</t>
  </si>
  <si>
    <t>STHBKK012209000505</t>
  </si>
  <si>
    <t>STHBKK012209000509</t>
  </si>
  <si>
    <t>นางสาว กุลทรัพย์  จันทะโมโส</t>
  </si>
  <si>
    <t>STHBKK012209000511</t>
  </si>
  <si>
    <t>STHBKK012209000512</t>
  </si>
  <si>
    <t>นาง เศียร นันทภูมิ</t>
  </si>
  <si>
    <t>STHBKK012209000513</t>
  </si>
  <si>
    <t>บริษัท เอ็น.เค.ทรัพย์โซเชียล จำกัด(สำนักงานใหญ)</t>
  </si>
  <si>
    <t>STHBKK012209000514</t>
  </si>
  <si>
    <t>STHBKK012209000515</t>
  </si>
  <si>
    <t>นางสาว พิชญาภา ศักดิ์สน</t>
  </si>
  <si>
    <t>STHBKK012209000517</t>
  </si>
  <si>
    <t>STHBKK012209000518</t>
  </si>
  <si>
    <t>STHBKK012209000519</t>
  </si>
  <si>
    <t>นาง ธนภร ทองสุขสุพัชร</t>
  </si>
  <si>
    <t>STHBKK012209000520</t>
  </si>
  <si>
    <t>STHBKK012209000521</t>
  </si>
  <si>
    <t>STHBKK012209000522</t>
  </si>
  <si>
    <t>STHBKK012209000524</t>
  </si>
  <si>
    <t>STHBKK012209000525</t>
  </si>
  <si>
    <t>STHBKK012209000526</t>
  </si>
  <si>
    <t>STHBKK012209000527</t>
  </si>
  <si>
    <t>STHBKK012209000528</t>
  </si>
  <si>
    <t>STHBKK012209000530</t>
  </si>
  <si>
    <t>นาย สยาม โพธิ์ทอง</t>
  </si>
  <si>
    <t>STHBKK012209000531</t>
  </si>
  <si>
    <t>STHBKK012209000532</t>
  </si>
  <si>
    <t>นางสาว ไฉน มีแก้ว</t>
  </si>
  <si>
    <t>STHBKK012209000534</t>
  </si>
  <si>
    <t>STHBKK012209000535</t>
  </si>
  <si>
    <t>นางสาว วรนันต์  ตระกูลธนจิรสิน</t>
  </si>
  <si>
    <t>STHBKK012209000536</t>
  </si>
  <si>
    <t>นางสาว อโณทัย อุดมผล</t>
  </si>
  <si>
    <t>STHBKK012209000537</t>
  </si>
  <si>
    <t>ลำใย  เจริญศิริ</t>
  </si>
  <si>
    <t>STHBKK012209000539</t>
  </si>
  <si>
    <t>นางสาว พิณภาพร มะโนน้อม</t>
  </si>
  <si>
    <t>STHBKK012209000540</t>
  </si>
  <si>
    <t>STHBKK012209000541</t>
  </si>
  <si>
    <t>นาง นามนาภรณ์ จิตประสงค์นุดี</t>
  </si>
  <si>
    <t>STHBKK012209000542</t>
  </si>
  <si>
    <t>กาญจนา บุญเกษม</t>
  </si>
  <si>
    <t>STHBKK012209000543</t>
  </si>
  <si>
    <t>นาง วรวีร์ สุขประเสริฐ</t>
  </si>
  <si>
    <t>STHBKK012209000544</t>
  </si>
  <si>
    <t>นางสาว ณัฐิยา  ชุดทองหลาง</t>
  </si>
  <si>
    <t>STHBKK012209000545</t>
  </si>
  <si>
    <t>STHBKK012209000546</t>
  </si>
  <si>
    <t>STHBKK012209000547</t>
  </si>
  <si>
    <t>นาง กัญจนา ศุภศิษฏ์</t>
  </si>
  <si>
    <t>STHBKK012209000548</t>
  </si>
  <si>
    <t>STHBKK012209000550</t>
  </si>
  <si>
    <t>นางสาว ชรินทร์นิตา  หิรัญวงศ์โภคิน</t>
  </si>
  <si>
    <t>STHBKK012209000551</t>
  </si>
  <si>
    <t>STHBKK012209000552</t>
  </si>
  <si>
    <t>STHBKK012209000553</t>
  </si>
  <si>
    <t>มธุรา ชาติสุทธิ์</t>
  </si>
  <si>
    <t>STHBKK012209000555</t>
  </si>
  <si>
    <t>นาง นาง สิริรัตน์ อินทร์ศักดิ์</t>
  </si>
  <si>
    <t>STHBKK012209000557</t>
  </si>
  <si>
    <t>STHBKK012209000558</t>
  </si>
  <si>
    <t>STHBKK012209000559</t>
  </si>
  <si>
    <t>บริษัท เอส ซี โกรท โกลบอล จำกัด สำนักงานใหญ่</t>
  </si>
  <si>
    <t>STHBKK012209000560</t>
  </si>
  <si>
    <t>STHBKK012209000562</t>
  </si>
  <si>
    <t>STHBKK012209000563</t>
  </si>
  <si>
    <t>นาย ภิรกร ศิริพฤกษ์</t>
  </si>
  <si>
    <t>STHBKK012209000564</t>
  </si>
  <si>
    <t>STHBKK012209000565</t>
  </si>
  <si>
    <t>นาง ดาณี หมัดหมัน</t>
  </si>
  <si>
    <t>STHBKK012209000566</t>
  </si>
  <si>
    <t>STHBKK012209000567</t>
  </si>
  <si>
    <t>ห้างหุ้นส่วนจำกัด เครือข่ายปิยธนา ( สำนักงานใหญ่ )</t>
  </si>
  <si>
    <t>STHBKK012209000568</t>
  </si>
  <si>
    <t>STHBKK012209000570</t>
  </si>
  <si>
    <t>STHBKK012209000571</t>
  </si>
  <si>
    <t>STHBKK012209000572</t>
  </si>
  <si>
    <t>STHBKK012209000573</t>
  </si>
  <si>
    <t>นาย เฉลิมเกียรติ ทุนมาก + อรไพลิน ทุนมาก</t>
  </si>
  <si>
    <t>STHBKK012209000574</t>
  </si>
  <si>
    <t>STHBKK012209000578</t>
  </si>
  <si>
    <t>นาย ชาญชัย&amp;#8203; ชัยบุญธรรม&amp;#8203;</t>
  </si>
  <si>
    <t>STHBKK012209000581</t>
  </si>
  <si>
    <t>นาย พิภพ เอียดแก้ว</t>
  </si>
  <si>
    <t>STHBKK012209000585</t>
  </si>
  <si>
    <t>นาย สุเมธ จันทร์งาม</t>
  </si>
  <si>
    <t>STHBKK012209000595</t>
  </si>
  <si>
    <t>นางสาว  Nan​ Than Than​ Moe</t>
  </si>
  <si>
    <t>STHBKK012209000611</t>
  </si>
  <si>
    <t>นาย ธนวรรธน์  ปราชญ์เรืองนนท์</t>
  </si>
  <si>
    <t>STHBKK012209000613</t>
  </si>
  <si>
    <t>STHBKK012209000614</t>
  </si>
  <si>
    <t>บริษัท โคบาราเอฟโวลูชั่น</t>
  </si>
  <si>
    <t>STHBKK012209000618</t>
  </si>
  <si>
    <t>นาย วันชนะ พัฒนะ</t>
  </si>
  <si>
    <t>STHONLIN2209000122</t>
  </si>
  <si>
    <t>นางสาว ณัฐญาวรรณ  ยอดเดชา</t>
  </si>
  <si>
    <t>STHONLIN2209000127</t>
  </si>
  <si>
    <t>STHONLIN2209000131</t>
  </si>
  <si>
    <t>STHONLIN2209000132</t>
  </si>
  <si>
    <t>STHONLIN2209000133</t>
  </si>
  <si>
    <t>STHONLIN2209000134</t>
  </si>
  <si>
    <t>นาย ดิเรก  กรีฑา</t>
  </si>
  <si>
    <t>STHONLIN2209000135</t>
  </si>
  <si>
    <t>STHONLIN2209000140</t>
  </si>
  <si>
    <t>นางสาว สุกัญญา พุ่มพวง</t>
  </si>
  <si>
    <t>STHONLIN2209000141</t>
  </si>
  <si>
    <t>นาย วิฑูรย์ อุรุวรรณ</t>
  </si>
  <si>
    <t>STHONLIN2209000145</t>
  </si>
  <si>
    <t>นาย พิชัย รัตนธิวัฒ</t>
  </si>
  <si>
    <t>STHONLIN2209000148</t>
  </si>
  <si>
    <t>นางสาว บุญญาดา แซ่ซั่น</t>
  </si>
  <si>
    <t>STHONLIN2209000149</t>
  </si>
  <si>
    <t>นางสาว มาริน ทองเที่ยง</t>
  </si>
  <si>
    <t>STHONLIN2209000152</t>
  </si>
  <si>
    <t>นาง ยินดี ไตยมูล</t>
  </si>
  <si>
    <t>STHONLIN2209000154</t>
  </si>
  <si>
    <t>นาย ไพรัตน์  สังสีโห</t>
  </si>
  <si>
    <t>STHONLIN2209000155</t>
  </si>
  <si>
    <t>นาย ณัฐพล ชาวพวง</t>
  </si>
  <si>
    <t>STHONLIN2209000156</t>
  </si>
  <si>
    <t>STHONLIN2209000159</t>
  </si>
  <si>
    <t>STHONLIN2209000161</t>
  </si>
  <si>
    <t>STHONLIN2209000163</t>
  </si>
  <si>
    <t>STHONLIN2209000166</t>
  </si>
  <si>
    <t xml:space="preserve">  DAILY  SALE  7 September 2022                                                                                                             </t>
  </si>
  <si>
    <t>STHBKK012209000619</t>
  </si>
  <si>
    <t>นาย ปิยะศักดิ์  ศรีเพ็ญจันทร์</t>
  </si>
  <si>
    <t>STHBKK012209000622</t>
  </si>
  <si>
    <t>นาย ทรงฤทธิ์ สำรี</t>
  </si>
  <si>
    <t>STHBKK012209000623</t>
  </si>
  <si>
    <t>STHBKK012209000624</t>
  </si>
  <si>
    <t>STHBKK012209000625</t>
  </si>
  <si>
    <t>นางสาว ธนัญชนก อยู่ยงค์</t>
  </si>
  <si>
    <t>STHBKK012209000626</t>
  </si>
  <si>
    <t>STHBKK012209000628</t>
  </si>
  <si>
    <t>นาง พิรญาณ์  มีใย</t>
  </si>
  <si>
    <t>STHBKK012209000629</t>
  </si>
  <si>
    <t>STHBKK012209000630</t>
  </si>
  <si>
    <t>STHBKK012209000632</t>
  </si>
  <si>
    <t>STHBKK012209000633</t>
  </si>
  <si>
    <t>นางสาว โสภา  นายสุข</t>
  </si>
  <si>
    <t>STHBKK012209000634</t>
  </si>
  <si>
    <t>STHBKK012209000636</t>
  </si>
  <si>
    <t>นาง นิตยา บัวบุญ</t>
  </si>
  <si>
    <t>STHBKK012209000640</t>
  </si>
  <si>
    <t>นางสาว อรรจฐานิศฐ์ ดิษฐ์ทอง</t>
  </si>
  <si>
    <t>STHBKK012209000646</t>
  </si>
  <si>
    <t>นาย อัชรัฟ ฝาสีน</t>
  </si>
  <si>
    <t>STHBKK012209000647</t>
  </si>
  <si>
    <t>นางสาว จารุพรรณ์ อนันต์หิรัญโชค</t>
  </si>
  <si>
    <t>STHBKK012209000648</t>
  </si>
  <si>
    <t>บริษัท พิมปรีชา จำกัด (สำนักงานใหญ่)</t>
  </si>
  <si>
    <t>STHBKK012209000649</t>
  </si>
  <si>
    <t>นาง ลำไพ คันทรัพย์</t>
  </si>
  <si>
    <t>STHBKK012209000650</t>
  </si>
  <si>
    <t>STHBKK012209000651</t>
  </si>
  <si>
    <t>STHBKK012209000652</t>
  </si>
  <si>
    <t>STHBKK012209000653</t>
  </si>
  <si>
    <t>นางสาว ขวัญตา พุ่มเจริญ</t>
  </si>
  <si>
    <t>STHBKK012209000654</t>
  </si>
  <si>
    <t>นาง  เกียนทอง บุญวิไล</t>
  </si>
  <si>
    <t>STHBKK012209000655</t>
  </si>
  <si>
    <t>นาย สุเมธ กลิ่นเย็น</t>
  </si>
  <si>
    <t>STHBKK012209000656</t>
  </si>
  <si>
    <t>STHBKK012209000658</t>
  </si>
  <si>
    <t>STHBKK012209000659</t>
  </si>
  <si>
    <t>ณัฐวัตร เกลี้ยงประไพ</t>
  </si>
  <si>
    <t>STHBKK012209000661</t>
  </si>
  <si>
    <t>STHBKK012209000662</t>
  </si>
  <si>
    <t>นาย มลฑล โพธิ์รักษ์</t>
  </si>
  <si>
    <t>STHBKK012209000663</t>
  </si>
  <si>
    <t>STHBKK012209000664</t>
  </si>
  <si>
    <t>สุรชาติ นพนิธิพัฒน์</t>
  </si>
  <si>
    <t>STHBKK012209000665</t>
  </si>
  <si>
    <t>STHBKK012209000667</t>
  </si>
  <si>
    <t>นาย ณัฐพนธ์ แพร่พิพัฒน์</t>
  </si>
  <si>
    <t>STHBKK012209000669</t>
  </si>
  <si>
    <t>นางสาว สิริวิมล แม้นพ่วง</t>
  </si>
  <si>
    <t>STHBKK012209000670</t>
  </si>
  <si>
    <t>นาง ศรีจันทร์ นุชดา</t>
  </si>
  <si>
    <t>STHBKK012209000671</t>
  </si>
  <si>
    <t>นาง จุไรรัตน์ มุมทอง</t>
  </si>
  <si>
    <t>STHBKK012209000672</t>
  </si>
  <si>
    <t>นางสาว ภานภัส พันธ์จันทร์</t>
  </si>
  <si>
    <t>STHBKK012209000673</t>
  </si>
  <si>
    <t>STHBKK012209000674</t>
  </si>
  <si>
    <t>STHBKK012209000675</t>
  </si>
  <si>
    <t>STHBKK012209000676</t>
  </si>
  <si>
    <t>STHBKK012209000677</t>
  </si>
  <si>
    <t>STHBKK012209000678</t>
  </si>
  <si>
    <t>STHBKK012209000679</t>
  </si>
  <si>
    <t>นางสาว ธัญญลักษณ์  ชิเณรทร</t>
  </si>
  <si>
    <t>STHBKK012209000680</t>
  </si>
  <si>
    <t>STHBKK012209000682</t>
  </si>
  <si>
    <t>STHBKK012209000683</t>
  </si>
  <si>
    <t>นาง เพ็ญพร อัคดี</t>
  </si>
  <si>
    <t>STHBKK012209000684</t>
  </si>
  <si>
    <t>นาง ศิวนาถ​ เดชอุดม​พงษ์​</t>
  </si>
  <si>
    <t>STHBKK012209000686</t>
  </si>
  <si>
    <t>STHBKK012209000687</t>
  </si>
  <si>
    <t>นาย ปิยพงษ์ ชัยโชติ</t>
  </si>
  <si>
    <t>STHBKK012209000688</t>
  </si>
  <si>
    <t>STHBKK012209000689</t>
  </si>
  <si>
    <t>STHBKK012209000690</t>
  </si>
  <si>
    <t>STHBKK012209000691</t>
  </si>
  <si>
    <t>นาย PHETSAMONE</t>
  </si>
  <si>
    <t>STHBKK012209000692</t>
  </si>
  <si>
    <t>นางสาว อชิรดานันท์ เกิดปั้น</t>
  </si>
  <si>
    <t>STHBKK012209000693</t>
  </si>
  <si>
    <t>นางสาว อรวรรณ มั่นคง</t>
  </si>
  <si>
    <t>STHBKK012209000694</t>
  </si>
  <si>
    <t>นาย มนตรี มั่นระวัง</t>
  </si>
  <si>
    <t>STHBKK012209000696</t>
  </si>
  <si>
    <t>นาย สรรณ สินธุรัตน์</t>
  </si>
  <si>
    <t>STHBKK012209000697</t>
  </si>
  <si>
    <t>STHBKK012209000698</t>
  </si>
  <si>
    <t>STHBKK012209000699</t>
  </si>
  <si>
    <t>นางสาว สุพรรณษา ไพศาล</t>
  </si>
  <si>
    <t>STHBKK012209000700</t>
  </si>
  <si>
    <t>STHBKK012209000701</t>
  </si>
  <si>
    <t>นางสาว สุมาลี เรืองรักษา</t>
  </si>
  <si>
    <t>STHBKK012209000702</t>
  </si>
  <si>
    <t>STHBKK012209000703</t>
  </si>
  <si>
    <t>นาย สันติราษฎร์ โพธิ์พุฒ</t>
  </si>
  <si>
    <t>STHBKK012209000704</t>
  </si>
  <si>
    <t>STHBKK012209000705</t>
  </si>
  <si>
    <t>STHBKK012209000706</t>
  </si>
  <si>
    <t>STHBKK012209000708</t>
  </si>
  <si>
    <t>นาง รัตนา พงษ์ประวัติ</t>
  </si>
  <si>
    <t>STHBKK012209000709</t>
  </si>
  <si>
    <t>นาย พงศ์อมร เด่นดวง</t>
  </si>
  <si>
    <t>STHBKK012209000711</t>
  </si>
  <si>
    <t>นาง รำไพร แสนมีสุข</t>
  </si>
  <si>
    <t>STHBKK012209000712</t>
  </si>
  <si>
    <t>นางสาว วัชรี คำบรรลือ</t>
  </si>
  <si>
    <t>STHBKK012209000713</t>
  </si>
  <si>
    <t>STHBKK012209000715</t>
  </si>
  <si>
    <t>นางสาว ณัฐมล โยงรัมย์</t>
  </si>
  <si>
    <t>STHONLIN2209000168</t>
  </si>
  <si>
    <t>STHONLIN2209000169</t>
  </si>
  <si>
    <t>STHONLIN2209000170</t>
  </si>
  <si>
    <t>STHONLIN2209000173</t>
  </si>
  <si>
    <t>นาย วัชรชัย ขุนศรีรักษา</t>
  </si>
  <si>
    <t>STHONLIN2209000174</t>
  </si>
  <si>
    <t>STHONLIN2209000175</t>
  </si>
  <si>
    <t>STHONLIN2209000179</t>
  </si>
  <si>
    <t>STHONLIN2209000182</t>
  </si>
  <si>
    <t>สนั่น ปริมาณ</t>
  </si>
  <si>
    <t>STHONLIN2209000183</t>
  </si>
  <si>
    <t>STHONLIN2209000184</t>
  </si>
  <si>
    <t>STHONLIN2209000185</t>
  </si>
  <si>
    <t>STHONLIN2209000186</t>
  </si>
  <si>
    <t>นางสาว มาเรียม ยิ้มสาระ</t>
  </si>
  <si>
    <t>STHONLIN2209000187</t>
  </si>
  <si>
    <t>STHONLIN2209000188</t>
  </si>
  <si>
    <t>นางสาว รตนพร สุนทรารักษ์</t>
  </si>
  <si>
    <t>STHONLIN2209000189</t>
  </si>
  <si>
    <t>นาง รุ่งระวี สินธุรัตน์</t>
  </si>
  <si>
    <t>STHONLIN2209000190</t>
  </si>
  <si>
    <t xml:space="preserve">  DAILY  SALE  8  September 2022                                                                                                             </t>
  </si>
  <si>
    <t>STHBKK012209000718</t>
  </si>
  <si>
    <t>STHBKK012209000719</t>
  </si>
  <si>
    <t>STHBKK012209000720</t>
  </si>
  <si>
    <t>STHBKK012209000721</t>
  </si>
  <si>
    <t>STHBKK012209000722</t>
  </si>
  <si>
    <t>STHBKK012209000723</t>
  </si>
  <si>
    <t>นาย วินัย จุ้ยกลาง</t>
  </si>
  <si>
    <t>STHBKK012209000724</t>
  </si>
  <si>
    <t>STHBKK012209000725</t>
  </si>
  <si>
    <t>นาง บุญมา คลี่แป้ง</t>
  </si>
  <si>
    <t>STHBKK012209000726</t>
  </si>
  <si>
    <t>STHBKK012209000731</t>
  </si>
  <si>
    <t>นางสาว จิตรานุช อินทโมรา</t>
  </si>
  <si>
    <t>STHBKK012209000732</t>
  </si>
  <si>
    <t>STHBKK012209000733</t>
  </si>
  <si>
    <t>นาง นันทิมา เหลืองรัชนาท</t>
  </si>
  <si>
    <t>STHBKK012209000734</t>
  </si>
  <si>
    <t>STHBKK012209000735</t>
  </si>
  <si>
    <t>STHBKK012209000737</t>
  </si>
  <si>
    <t>นางสาว พรพรรณ  ศรีสุข</t>
  </si>
  <si>
    <t>STHBKK012209000740</t>
  </si>
  <si>
    <t>STHBKK012209000741</t>
  </si>
  <si>
    <t>นาย สมจิตร สุขสำราญ</t>
  </si>
  <si>
    <t>STHBKK012209000742</t>
  </si>
  <si>
    <t>นางสาว สมหมาย จันทรที</t>
  </si>
  <si>
    <t>STHBKK012209000743</t>
  </si>
  <si>
    <t>STHBKK012209000744</t>
  </si>
  <si>
    <t>นางสาว สำรวย ไอยเรศ</t>
  </si>
  <si>
    <t>STHBKK012209000745</t>
  </si>
  <si>
    <t>STHBKK012209000746</t>
  </si>
  <si>
    <t>STHBKK012209000747</t>
  </si>
  <si>
    <t>นาย พันธ์ณุ คำคล้าย</t>
  </si>
  <si>
    <t>STHBKK012209000749</t>
  </si>
  <si>
    <t>STHBKK012209000750</t>
  </si>
  <si>
    <t>STHBKK012209000751</t>
  </si>
  <si>
    <t>STHBKK012209000752</t>
  </si>
  <si>
    <t>STHBKK012209000753</t>
  </si>
  <si>
    <t>นาย ณัฐเกียรติ เสมาทอง</t>
  </si>
  <si>
    <t>STHBKK012209000755</t>
  </si>
  <si>
    <t>นาย ปฎิพน หาญจิตร</t>
  </si>
  <si>
    <t>STHBKK012209000756</t>
  </si>
  <si>
    <t>STHBKK012209000757</t>
  </si>
  <si>
    <t>STHBKK012209000758</t>
  </si>
  <si>
    <t>STHBKK012209000759</t>
  </si>
  <si>
    <t>นาย พงศฺณุวัฒน์ ผะดาสีณิกุล</t>
  </si>
  <si>
    <t>STHBKK012209000760</t>
  </si>
  <si>
    <t>STHBKK012209000761</t>
  </si>
  <si>
    <t>นาย ยงยุทธ แก้วสม</t>
  </si>
  <si>
    <t>STHBKK012209000762</t>
  </si>
  <si>
    <t>STHBKK012209000763</t>
  </si>
  <si>
    <t>นาย สุวิท คงสุข</t>
  </si>
  <si>
    <t>STHBKK012209000765</t>
  </si>
  <si>
    <t>นาง อัญชลี​ ท้าวนอก</t>
  </si>
  <si>
    <t>STHBKK012209000767</t>
  </si>
  <si>
    <t>นาง กรรณิการ์ คล้ายแก้ว</t>
  </si>
  <si>
    <t>STHBKK012209000768</t>
  </si>
  <si>
    <t>นางสาว พัชลี มาจิตร</t>
  </si>
  <si>
    <t>STHBKK012209000770</t>
  </si>
  <si>
    <t>นาง มณี มณีโชติ</t>
  </si>
  <si>
    <t>STHBKK012209000771</t>
  </si>
  <si>
    <t>STHBKK012209000772</t>
  </si>
  <si>
    <t>STHBKK012209000773</t>
  </si>
  <si>
    <t>STHBKK012209000774</t>
  </si>
  <si>
    <t>STHBKK012209000775</t>
  </si>
  <si>
    <t>นางสาว ธนพรรษ​ ยี่ภู</t>
  </si>
  <si>
    <t>STHBKK012209000776</t>
  </si>
  <si>
    <t>STHBKK012209000777</t>
  </si>
  <si>
    <t>นาย ฐิติกร ห้วยสุข</t>
  </si>
  <si>
    <t>STHBKK012209000778</t>
  </si>
  <si>
    <t>STHBKK012209000781</t>
  </si>
  <si>
    <t>นางสาว สุภาพร ชื่นสุวรรณ</t>
  </si>
  <si>
    <t>STHBKK012209000783</t>
  </si>
  <si>
    <t>นาย สุระพงษ์ ดีมาก</t>
  </si>
  <si>
    <t>STHBKK012209000784</t>
  </si>
  <si>
    <t>นาย อาคม ไชยธงรัตน์</t>
  </si>
  <si>
    <t>STHBKK012209000785</t>
  </si>
  <si>
    <t>STHBKK012209000786</t>
  </si>
  <si>
    <t>นาย นิรัญ บุราคร</t>
  </si>
  <si>
    <t>STHBKK012209000787</t>
  </si>
  <si>
    <t>STHBKK012209000788</t>
  </si>
  <si>
    <t>STHBKK012209000789</t>
  </si>
  <si>
    <t>นางสาว ดวงฤทัย ขัมมรัสช์</t>
  </si>
  <si>
    <t>STHBKK012209000790</t>
  </si>
  <si>
    <t>STHBKK012209000794</t>
  </si>
  <si>
    <t>STHBKK012209000795</t>
  </si>
  <si>
    <t>STHONLIN2209000194</t>
  </si>
  <si>
    <t>STHONLIN2209000195</t>
  </si>
  <si>
    <t>STHONLIN2209000202</t>
  </si>
  <si>
    <t>STHONLIN2209000204</t>
  </si>
  <si>
    <t>STHONLIN2209000210</t>
  </si>
  <si>
    <t>นาง อรุณพรรณ  กิ่งแก้ว</t>
  </si>
  <si>
    <t>STHONLIN2209000211</t>
  </si>
  <si>
    <t>สมปอง ดิษปัญญา</t>
  </si>
  <si>
    <t>STHONLIN2209000215</t>
  </si>
  <si>
    <t xml:space="preserve">  DAILY  SALE  9  September 2022                                                                                                             </t>
  </si>
  <si>
    <t>STHBKK012209000797</t>
  </si>
  <si>
    <t>STHBKK012209000798</t>
  </si>
  <si>
    <t>STHBKK012209000799</t>
  </si>
  <si>
    <t>STHBKK012209000801</t>
  </si>
  <si>
    <t>นางสาว แพรวนภา อติพญากุล</t>
  </si>
  <si>
    <t>STHBKK012209000802</t>
  </si>
  <si>
    <t>STHBKK012209000803</t>
  </si>
  <si>
    <t>นาย สนั่น แจ่มแจ้ง</t>
  </si>
  <si>
    <t>STHBKK012209000804</t>
  </si>
  <si>
    <t>STHBKK012209000805</t>
  </si>
  <si>
    <t>STHBKK012209000806</t>
  </si>
  <si>
    <t>STHBKK012209000807</t>
  </si>
  <si>
    <t>STHBKK012209000808</t>
  </si>
  <si>
    <t>STHBKK012209000810</t>
  </si>
  <si>
    <t>นางสาว พัชนี เกตุเสพย์สวัสดิ์</t>
  </si>
  <si>
    <t>STHBKK012209000811</t>
  </si>
  <si>
    <t>STHBKK012209000812</t>
  </si>
  <si>
    <t>STHBKK012209000813</t>
  </si>
  <si>
    <t>STHBKK012209000814</t>
  </si>
  <si>
    <t>STHBKK012209000815</t>
  </si>
  <si>
    <t>STHBKK012209000817</t>
  </si>
  <si>
    <t>STHBKK012209000818</t>
  </si>
  <si>
    <t>STHBKK012209000821</t>
  </si>
  <si>
    <t>STHBKK012209000822</t>
  </si>
  <si>
    <t>STHBKK012209000823</t>
  </si>
  <si>
    <t>STHBKK012209000824</t>
  </si>
  <si>
    <t>นาง กานดา วงศ์เทพนิวัติ</t>
  </si>
  <si>
    <t>STHBKK012209000826</t>
  </si>
  <si>
    <t>STHBKK012209000828</t>
  </si>
  <si>
    <t>นางสาว ณัฐกาญ ตักเตือน</t>
  </si>
  <si>
    <t>STHBKK012209000830</t>
  </si>
  <si>
    <t>STHBKK012209000832</t>
  </si>
  <si>
    <t>STHBKK012209000833</t>
  </si>
  <si>
    <t>STHBKK012209000834</t>
  </si>
  <si>
    <t>STHBKK012209000835</t>
  </si>
  <si>
    <t>นาย พงศ์พีระ ศรีบุญเรือง</t>
  </si>
  <si>
    <t>STHBKK012209000837</t>
  </si>
  <si>
    <t>STHBKK012209000838</t>
  </si>
  <si>
    <t>STHBKK012209000840</t>
  </si>
  <si>
    <t>STHBKK012209000841</t>
  </si>
  <si>
    <t>STHBKK012209000842</t>
  </si>
  <si>
    <t>STHBKK012209000843</t>
  </si>
  <si>
    <t>STHBKK012209000845</t>
  </si>
  <si>
    <t>STHBKK012209000846</t>
  </si>
  <si>
    <t>STHBKK012209000847</t>
  </si>
  <si>
    <t>STHBKK012209000848</t>
  </si>
  <si>
    <t>นาย พิษณุ ขุนสนัน</t>
  </si>
  <si>
    <t>STHBKK012209000849</t>
  </si>
  <si>
    <t>STHBKK012209000850</t>
  </si>
  <si>
    <t>STHBKK012209000851</t>
  </si>
  <si>
    <t>STHBKK012209000853</t>
  </si>
  <si>
    <t>STHBKK012209000854</t>
  </si>
  <si>
    <t>STHBKK012209000855</t>
  </si>
  <si>
    <t>STHBKK012209000857</t>
  </si>
  <si>
    <t>STHBKK012209000858</t>
  </si>
  <si>
    <t>นาย นาย ฐากร ตันสิรานนท์</t>
  </si>
  <si>
    <t>STHBKK012209000863</t>
  </si>
  <si>
    <t>นาย จิรพัฒน์ ศลศิลป์ชัย</t>
  </si>
  <si>
    <t>STHBKK012209000864</t>
  </si>
  <si>
    <t>STHBKK012209000865</t>
  </si>
  <si>
    <t>STHBKK012209000866</t>
  </si>
  <si>
    <t>นาย เอกสิทธิ์ ชำนาญผา</t>
  </si>
  <si>
    <t>STHBKK012209000867</t>
  </si>
  <si>
    <t>STHBKK012209000868</t>
  </si>
  <si>
    <t>STHBKK012209000870</t>
  </si>
  <si>
    <t>นาย ภาวริศ นาคทอง</t>
  </si>
  <si>
    <t>STHBKK012209000871</t>
  </si>
  <si>
    <t>นางสาว จำนงค์ มายิ้ม</t>
  </si>
  <si>
    <t>STHBKK012209000874</t>
  </si>
  <si>
    <t>นางสาว ณัชชารีย์ ชัยยาพรธนันท์</t>
  </si>
  <si>
    <t>STHONLIN2209000226</t>
  </si>
  <si>
    <t>STHONLIN2209000229</t>
  </si>
  <si>
    <t>STHONLIN2209000231</t>
  </si>
  <si>
    <t>STHONLIN2209000233</t>
  </si>
  <si>
    <t>บริษัท เศรษฐกวี จำกัด ( สำนักงานใหญ่ )</t>
  </si>
  <si>
    <t>STHONLIN2209000234</t>
  </si>
  <si>
    <t>STHONLIN2209000235</t>
  </si>
  <si>
    <t>STHONLIN2209000236</t>
  </si>
  <si>
    <t>STHONLIN2209000240</t>
  </si>
  <si>
    <t>STHONLIN2209000241</t>
  </si>
  <si>
    <t>นาย ไทคูณ ไพรบึง</t>
  </si>
  <si>
    <t xml:space="preserve">  DAILY  SALE  10  September 2022                                                                                                             </t>
  </si>
  <si>
    <t>STHBKK012209000876</t>
  </si>
  <si>
    <t>นางสาว รัตนาภรณ์  เพชรทูล</t>
  </si>
  <si>
    <t>STHBKK012209000878</t>
  </si>
  <si>
    <t>STHBKK012209000879</t>
  </si>
  <si>
    <t>STHBKK012209000880</t>
  </si>
  <si>
    <t>STHBKK012209000881</t>
  </si>
  <si>
    <t>นาง อัมพร  กุลศัตยาภิรมย์</t>
  </si>
  <si>
    <t>STHBKK012209000882</t>
  </si>
  <si>
    <t>นางสาว วณัฐกมล  วิไลลักษณ์</t>
  </si>
  <si>
    <t>STHBKK012209000886</t>
  </si>
  <si>
    <t>STHBKK012209000888</t>
  </si>
  <si>
    <t>STHBKK012209000889</t>
  </si>
  <si>
    <t>บริษัท สหกรณ์การเกษตรสบปราบ จำกัด</t>
  </si>
  <si>
    <t>STHBKK012209000891</t>
  </si>
  <si>
    <t>นางสาว สิริมา ใคร่ครวญ</t>
  </si>
  <si>
    <t>STHBKK012209000892</t>
  </si>
  <si>
    <t>STHBKK012209000894</t>
  </si>
  <si>
    <t>นาย สุรวัฒน์ ตั้งพงศ์ศิรประภา</t>
  </si>
  <si>
    <t>STHBKK012209000896</t>
  </si>
  <si>
    <t>STHBKK012209000898</t>
  </si>
  <si>
    <t>STHBKK012209000901</t>
  </si>
  <si>
    <t>STHBKK012209000902</t>
  </si>
  <si>
    <t>นาย กฤษณพงษ์ บุญประกอบ</t>
  </si>
  <si>
    <t>STHBKK012209000903</t>
  </si>
  <si>
    <t>STHBKK012209000915</t>
  </si>
  <si>
    <t>STHBKK012209000916</t>
  </si>
  <si>
    <t>STHBKK012209000917</t>
  </si>
  <si>
    <t>STHBKK012209000918</t>
  </si>
  <si>
    <t>STHBKK012209000921</t>
  </si>
  <si>
    <t>STHBKK012209000922</t>
  </si>
  <si>
    <t>STHBKK012209000924</t>
  </si>
  <si>
    <t>STHBKK012209000928</t>
  </si>
  <si>
    <t>นาง ชิโลบล กำลังสิงห์</t>
  </si>
  <si>
    <t>STHBKK012209000929</t>
  </si>
  <si>
    <t>นางสาว ชัชชญา โพธิ์เจริญ</t>
  </si>
  <si>
    <t>STHBKK012209000930</t>
  </si>
  <si>
    <t>นางสาว ขวัญวรา  เพชรรัตน์</t>
  </si>
  <si>
    <t>STHBKK012209000931</t>
  </si>
  <si>
    <t>นาง รวีพัชร์ ปฎิวรณ์</t>
  </si>
  <si>
    <t>STHBKK012209000933</t>
  </si>
  <si>
    <t>STHBKK012209000934</t>
  </si>
  <si>
    <t>STHBKK012209000937</t>
  </si>
  <si>
    <t>STHBKK012209000940</t>
  </si>
  <si>
    <t>STHBKK012209000941</t>
  </si>
  <si>
    <t>นางสาว ธิตยา ขำอิน</t>
  </si>
  <si>
    <t>STHBKK012209000942</t>
  </si>
  <si>
    <t>STHBKK012209000945</t>
  </si>
  <si>
    <t>STHBKK012209000948</t>
  </si>
  <si>
    <t>นาย พัฒน์รดิศ สุพัฒน์วณิชกร</t>
  </si>
  <si>
    <t>STHBKK012209000949</t>
  </si>
  <si>
    <t>STHBKK012209000952</t>
  </si>
  <si>
    <t>STHBKK012209000954</t>
  </si>
  <si>
    <t>นางสาว วัจรินทร์ นามสวัสดิ์วงศ์</t>
  </si>
  <si>
    <t>STHBKK012209000955</t>
  </si>
  <si>
    <t>STHBKK012209000956</t>
  </si>
  <si>
    <t>นางสาว นิธิวดี ป้องขันธ์</t>
  </si>
  <si>
    <t>STHBKK012209000957</t>
  </si>
  <si>
    <t>นาง ลักขณา สงฆ์เจริญ</t>
  </si>
  <si>
    <t>STHBKK012209000958</t>
  </si>
  <si>
    <t>นางสาว อุไร ราชสุวรรณ์</t>
  </si>
  <si>
    <t>STHBKK012209000959</t>
  </si>
  <si>
    <t>STHBKK012209000961</t>
  </si>
  <si>
    <t>STHBKK012209000962</t>
  </si>
  <si>
    <t>STHBKK012209000963</t>
  </si>
  <si>
    <t>STHONLIN2209000250</t>
  </si>
  <si>
    <t>นาย มาโนช  ปั้นนิล</t>
  </si>
  <si>
    <t>STHONLIN2209000252</t>
  </si>
  <si>
    <t>นาย สิรภพ สุดใจ</t>
  </si>
  <si>
    <t>STHONLIN2209000254</t>
  </si>
  <si>
    <t>STHONLIN2209000256</t>
  </si>
  <si>
    <t>นาง จิรา อินทราพงษ์</t>
  </si>
  <si>
    <t>STHONLIN2209000257</t>
  </si>
  <si>
    <t>นาย อุเทน ฉวีวรรณ์</t>
  </si>
  <si>
    <t>STHONLIN2209000258</t>
  </si>
  <si>
    <t>นาง พรรณี สมบูรณ์</t>
  </si>
  <si>
    <t>STHONLIN2209000262</t>
  </si>
  <si>
    <t>STHONLIN2209000263</t>
  </si>
  <si>
    <t>STHONLIN2209000264</t>
  </si>
  <si>
    <t>STHONLIN2209000265</t>
  </si>
  <si>
    <t>STHONLIN2209000266</t>
  </si>
  <si>
    <t>STHONLIN2209000270</t>
  </si>
  <si>
    <t>STHONLIN2209000274</t>
  </si>
  <si>
    <t xml:space="preserve">           </t>
  </si>
  <si>
    <t>STHBKK012209000968</t>
  </si>
  <si>
    <t>นาย บุรธัช   พระโฉม</t>
  </si>
  <si>
    <t>STHBKK012209000970</t>
  </si>
  <si>
    <t>นาย พันธนะศักดิ์ พิชญกุลมงคล</t>
  </si>
  <si>
    <t>STHBKK012209000971</t>
  </si>
  <si>
    <t>STHBKK012209000972</t>
  </si>
  <si>
    <t>STHBKK012209000980</t>
  </si>
  <si>
    <t>STHBKK012209000982</t>
  </si>
  <si>
    <t>นางสาว นิตยา</t>
  </si>
  <si>
    <t>STHBKK012209000983</t>
  </si>
  <si>
    <t>สมใจ มั่นคง</t>
  </si>
  <si>
    <t>STHBKK012209000988</t>
  </si>
  <si>
    <t>STHBKK012209000989</t>
  </si>
  <si>
    <t>STHBKK012209000990</t>
  </si>
  <si>
    <t>นางสาว อารารี  บินรัตแก้ว</t>
  </si>
  <si>
    <t>STHBKK012209000991</t>
  </si>
  <si>
    <t>STHBKK012209000993</t>
  </si>
  <si>
    <t>นางสาว ศันสนีย์ นินสนธิ์</t>
  </si>
  <si>
    <t>STHBKK012209000994</t>
  </si>
  <si>
    <t>STHBKK012209000998</t>
  </si>
  <si>
    <t>นาย วีรกร พงษ์วัน</t>
  </si>
  <si>
    <t>STHBKK012209001000</t>
  </si>
  <si>
    <t>นาย วิโรจน์ แตงร่ม</t>
  </si>
  <si>
    <t>STHBKK012209001003</t>
  </si>
  <si>
    <t>นางสาว ณัฐนันท์ เจริญศิริวิชญกุล</t>
  </si>
  <si>
    <t>STHBKK012209001005</t>
  </si>
  <si>
    <t>นางสาว นางสาว รุ่งนภา ศรีไพร</t>
  </si>
  <si>
    <t>STHBKK012209001007</t>
  </si>
  <si>
    <t>STHBKK012209001008</t>
  </si>
  <si>
    <t>STHONLIN2209000298</t>
  </si>
  <si>
    <t>นาย กาญจน์พิสุทธิ์ ชุติกุลอนันต์</t>
  </si>
  <si>
    <t>STHONLIN2209000299</t>
  </si>
  <si>
    <t>STHONLIN2209000308</t>
  </si>
  <si>
    <t xml:space="preserve">  DAILY  SALE  12  September 2022                                                                                                             </t>
  </si>
  <si>
    <t>STHBKK012209001010</t>
  </si>
  <si>
    <t>นางสาว พิชญา นิลศิริ</t>
  </si>
  <si>
    <t>STHBKK012209001012</t>
  </si>
  <si>
    <t>นาง สุนันท์ นิคกี้</t>
  </si>
  <si>
    <t>STHBKK012209001013</t>
  </si>
  <si>
    <t>STHBKK012209001014</t>
  </si>
  <si>
    <t>STHBKK012209001015</t>
  </si>
  <si>
    <t>STHBKK012209001016</t>
  </si>
  <si>
    <t>นาง พิมพ์ภกามาศ ญาติเสมอ</t>
  </si>
  <si>
    <t>STHBKK012209001017</t>
  </si>
  <si>
    <t>นางสาว ชนัญภัค รองเย็น</t>
  </si>
  <si>
    <t>STHBKK012209001018</t>
  </si>
  <si>
    <t>STHBKK012209001019</t>
  </si>
  <si>
    <t>STHBKK012209001020</t>
  </si>
  <si>
    <t>STHBKK012209001021</t>
  </si>
  <si>
    <t>นาย วันชัย   ถากา</t>
  </si>
  <si>
    <t>STHBKK012209001024</t>
  </si>
  <si>
    <t>STHBKK012209001025</t>
  </si>
  <si>
    <t>STHBKK012209001026</t>
  </si>
  <si>
    <t>STHBKK012209001027</t>
  </si>
  <si>
    <t>นาย เจือ ลอยกระโทก</t>
  </si>
  <si>
    <t>STHBKK012209001028</t>
  </si>
  <si>
    <t>STHBKK012209001030</t>
  </si>
  <si>
    <t>STHBKK012209001031</t>
  </si>
  <si>
    <t>นางสาว พรพิมล  ภักดี</t>
  </si>
  <si>
    <t>STHBKK012209001032</t>
  </si>
  <si>
    <t>นาย นิมิตร  แซ่จึง</t>
  </si>
  <si>
    <t>STHBKK012209001033</t>
  </si>
  <si>
    <t>STHBKK012209001035</t>
  </si>
  <si>
    <t>STHBKK012209001037</t>
  </si>
  <si>
    <t>นางสาว กัญพัชร์  ชูธีรยงพันธ์</t>
  </si>
  <si>
    <t>STHBKK012209001038</t>
  </si>
  <si>
    <t>STHBKK012209001039</t>
  </si>
  <si>
    <t>นาย วัฒนา รอดวรรณโน</t>
  </si>
  <si>
    <t>STHBKK012209001040</t>
  </si>
  <si>
    <t>STHBKK012209001041</t>
  </si>
  <si>
    <t>นาย พิชิต สันติสูงเนิน</t>
  </si>
  <si>
    <t>STHBKK012209001042</t>
  </si>
  <si>
    <t>STHBKK012209001043</t>
  </si>
  <si>
    <t>STHBKK012209001044</t>
  </si>
  <si>
    <t>STHBKK012209001045</t>
  </si>
  <si>
    <t>นาย เทวพร ภูฆัง</t>
  </si>
  <si>
    <t>STHBKK012209001067</t>
  </si>
  <si>
    <t>นางสาว รัตยา พรมแสน</t>
  </si>
  <si>
    <t>STHBKK012209001069</t>
  </si>
  <si>
    <t>นางสาว อังกาบ มธุรส</t>
  </si>
  <si>
    <t>STHBKK012209001070</t>
  </si>
  <si>
    <t>นาย สามารถ ถมเถื่อน</t>
  </si>
  <si>
    <t>STHBKK012209001071</t>
  </si>
  <si>
    <t>นาย กฤษณะพงศ์  จันทร์อินทร์</t>
  </si>
  <si>
    <t>STHBKK012209001072</t>
  </si>
  <si>
    <t>นาย สมคิด บุตรทรัพย์</t>
  </si>
  <si>
    <t>STHBKK012209001073</t>
  </si>
  <si>
    <t>STHBKK012209001074</t>
  </si>
  <si>
    <t>STHBKK012209001075</t>
  </si>
  <si>
    <t>STHBKK012209001076</t>
  </si>
  <si>
    <t>นาย สามภพ คงเมือง</t>
  </si>
  <si>
    <t>STHBKK012209001077</t>
  </si>
  <si>
    <t>นางสาว จันทร์เพ็ญ คำโสภา</t>
  </si>
  <si>
    <t>STHBKK012209001079</t>
  </si>
  <si>
    <t>นาง เกศร วงษ์วิภาค</t>
  </si>
  <si>
    <t>STHBKK012209001080</t>
  </si>
  <si>
    <t>STHBKK012209001081</t>
  </si>
  <si>
    <t>นาย วุฒิ​กร​ โกยวิวัฒน์ตระกูล</t>
  </si>
  <si>
    <t>STHBKK012209001083</t>
  </si>
  <si>
    <t>นางสาว วัลยาลักษณ์ เกษมอัครธำรง</t>
  </si>
  <si>
    <t>STHBKK012209001085</t>
  </si>
  <si>
    <t>นางสาว นลพรรณ นอบน้อม</t>
  </si>
  <si>
    <t>STHBKK012209001086</t>
  </si>
  <si>
    <t>นางสาว นริศราพร ธงไชย</t>
  </si>
  <si>
    <t>STHBKK012209001087</t>
  </si>
  <si>
    <t>STHBKK012209001088</t>
  </si>
  <si>
    <t>STHBKK012209001090</t>
  </si>
  <si>
    <t>STHBKK012209001091</t>
  </si>
  <si>
    <t>นางสาว ยุพิน แก้วเพชร</t>
  </si>
  <si>
    <t>STHBKK012209001092</t>
  </si>
  <si>
    <t>นาย เริงฤทธิ์ วงษ์ฟองนวล</t>
  </si>
  <si>
    <t>STHBKK012209001093</t>
  </si>
  <si>
    <t>นางสาว สุนิตรา สิงห์โต</t>
  </si>
  <si>
    <t>STHBKK012209001094</t>
  </si>
  <si>
    <t>นาง นูรไอนี สูเด็น</t>
  </si>
  <si>
    <t>STHBKK012209001095</t>
  </si>
  <si>
    <t>STHBKK012209001096</t>
  </si>
  <si>
    <t>นาย สมฤกษ์  ภูมิไธสง</t>
  </si>
  <si>
    <t>STHBKK012209001097</t>
  </si>
  <si>
    <t>STHBKK012209001099</t>
  </si>
  <si>
    <t>นาย อนุชา  อยู่เย็น</t>
  </si>
  <si>
    <t>STHBKK012209001100</t>
  </si>
  <si>
    <t>STHBKK012209001101</t>
  </si>
  <si>
    <t>นางสาว อลิชา แสงอุ่น</t>
  </si>
  <si>
    <t>STHBKK012209001102</t>
  </si>
  <si>
    <t>STHBKK012209001103</t>
  </si>
  <si>
    <t>STHBKK012209001105</t>
  </si>
  <si>
    <t>STHBKK012209001106</t>
  </si>
  <si>
    <t>STHBKK012209001107</t>
  </si>
  <si>
    <t>นาง พิมพาภรณ์ คิ้ววงศ์งาม</t>
  </si>
  <si>
    <t>STHBKK012209001109</t>
  </si>
  <si>
    <t>STHBKK012209001110</t>
  </si>
  <si>
    <t>นาย ณัฐพงศ์ ดีสมจิตร์</t>
  </si>
  <si>
    <t>STHBKK012209001111</t>
  </si>
  <si>
    <t>นางสาว ธันยพร เพ็งผล</t>
  </si>
  <si>
    <t>STHBKK012209001113</t>
  </si>
  <si>
    <t>STHBKK012209001116</t>
  </si>
  <si>
    <t>STHBKK012209001117</t>
  </si>
  <si>
    <t>STHBKK012209001118</t>
  </si>
  <si>
    <t>STHONLIN2209000314</t>
  </si>
  <si>
    <t>อรณิกร บุญเกษม</t>
  </si>
  <si>
    <t>STHONLIN2209000315</t>
  </si>
  <si>
    <t>STHONLIN2209000316</t>
  </si>
  <si>
    <t>STHONLIN2209000321</t>
  </si>
  <si>
    <t>นาย พุฒิพัฒน์ รัตนพิริยสกุล</t>
  </si>
  <si>
    <t>STHONLIN2209000325</t>
  </si>
  <si>
    <t>STHONLIN2209000326</t>
  </si>
  <si>
    <t>STHONLIN2209000327</t>
  </si>
  <si>
    <t>STHONLIN2209000328</t>
  </si>
  <si>
    <t xml:space="preserve">                                                                                                                                                                                                                             </t>
  </si>
  <si>
    <t>STHONLIN2209000331</t>
  </si>
  <si>
    <t>STHONLIN2209000332</t>
  </si>
  <si>
    <t>STHONLIN2209000333</t>
  </si>
  <si>
    <t xml:space="preserve">  DAILY  SALE  13  September 2022                                                                                                             </t>
  </si>
  <si>
    <t>STHBKK012209001119</t>
  </si>
  <si>
    <t>STHBKK012209001120</t>
  </si>
  <si>
    <t>STHBKK012209001122</t>
  </si>
  <si>
    <t>STHBKK012209001123</t>
  </si>
  <si>
    <t>STHBKK012209001124</t>
  </si>
  <si>
    <t>STHBKK012209001125</t>
  </si>
  <si>
    <t>STHBKK012209001126</t>
  </si>
  <si>
    <t>นางสาว ปณาลี ปรากริม</t>
  </si>
  <si>
    <t>STHBKK012209001127</t>
  </si>
  <si>
    <t>นาย ชลธี จันทโคตร</t>
  </si>
  <si>
    <t>STHBKK012209001131</t>
  </si>
  <si>
    <t>นาย วิโรจน์ อังคเสถียร</t>
  </si>
  <si>
    <t>STHBKK012209001132</t>
  </si>
  <si>
    <t>นางสาว นุชจรี เนินแสง</t>
  </si>
  <si>
    <t>STHBKK012209001134</t>
  </si>
  <si>
    <t>STHBKK012209001135</t>
  </si>
  <si>
    <t>STHBKK012209001136</t>
  </si>
  <si>
    <t>นางสาว ญาณัท​ ไชยธงรัตน์</t>
  </si>
  <si>
    <t>STHBKK012209001137</t>
  </si>
  <si>
    <t>นางสาว นภัสรพี องอาจสัมฤทธิ์</t>
  </si>
  <si>
    <t>STHBKK012209001138</t>
  </si>
  <si>
    <t>นางสาว ฉัฐณัฐ โรงอ่อน</t>
  </si>
  <si>
    <t>STHBKK012209001139</t>
  </si>
  <si>
    <t>STHBKK012209001140</t>
  </si>
  <si>
    <t>นางสาว สุภาพร เคล้าเครือ</t>
  </si>
  <si>
    <t>STHBKK012209001141</t>
  </si>
  <si>
    <t>STHBKK012209001144</t>
  </si>
  <si>
    <t>นาง กัลยา นนทพา</t>
  </si>
  <si>
    <t>STHBKK012209001145</t>
  </si>
  <si>
    <t>นาย กฤษณะ บุรณพันธ์</t>
  </si>
  <si>
    <t>STHBKK012209001147</t>
  </si>
  <si>
    <t>นาง ทัศนีย์ ทองถาวรวงศ์</t>
  </si>
  <si>
    <t>STHBKK012209001148</t>
  </si>
  <si>
    <t>STHBKK012209001149</t>
  </si>
  <si>
    <t>นางสาว ยุพารัตน์  ขันติวงศ์</t>
  </si>
  <si>
    <t>STHBKK012209001150</t>
  </si>
  <si>
    <t>นางสาว นางสาว สุปรียา ศรีอุทิศ</t>
  </si>
  <si>
    <t>STHBKK012209001152</t>
  </si>
  <si>
    <t>STHBKK012209001153</t>
  </si>
  <si>
    <t>นาง ทิพวัลย์ วงษ์ธัญกรณ์</t>
  </si>
  <si>
    <t>STHBKK012209001155</t>
  </si>
  <si>
    <t>STHBKK012209001156</t>
  </si>
  <si>
    <t>นางสาว ณิชภัทร  ตะกรุดสงค์</t>
  </si>
  <si>
    <t>STHBKK012209001158</t>
  </si>
  <si>
    <t>นาย พิสิฐ โฉ่พลกรัง</t>
  </si>
  <si>
    <t>STHBKK012209001159</t>
  </si>
  <si>
    <t>STHBKK012209001160</t>
  </si>
  <si>
    <t>STHBKK012209001161</t>
  </si>
  <si>
    <t>STHBKK012209001163</t>
  </si>
  <si>
    <t>นาง อัจจิมา บุญเกิด</t>
  </si>
  <si>
    <t>STHBKK012209001165</t>
  </si>
  <si>
    <t>นางสาว อารมณ์  ใจซื่อ</t>
  </si>
  <si>
    <t>STHBKK012209001168</t>
  </si>
  <si>
    <t>นาย สยาม เดชพรม</t>
  </si>
  <si>
    <t>STHBKK012209001169</t>
  </si>
  <si>
    <t>STHBKK012209001170</t>
  </si>
  <si>
    <t>นาย สอาด พลราช</t>
  </si>
  <si>
    <t>STHBKK012209001171</t>
  </si>
  <si>
    <t>STHBKK012209001173</t>
  </si>
  <si>
    <t>นางสาว ปฐมรัตน์ บริบูรณ์บันเทิง</t>
  </si>
  <si>
    <t>STHBKK012209001174</t>
  </si>
  <si>
    <t>STHBKK012209001179</t>
  </si>
  <si>
    <t>นาย รัชกฤช  หอมขจร</t>
  </si>
  <si>
    <t>STHBKK012209001180</t>
  </si>
  <si>
    <t>นาย พิเชษฐ์ มีสิริ</t>
  </si>
  <si>
    <t>STHBKK012209001181</t>
  </si>
  <si>
    <t>STHBKK012209001182</t>
  </si>
  <si>
    <t>STHBKK012209001183</t>
  </si>
  <si>
    <t>STHBKK012209001184</t>
  </si>
  <si>
    <t>นาง ปราถนา เกตกรณ์</t>
  </si>
  <si>
    <t>STHBKK012209001185</t>
  </si>
  <si>
    <t>นางสาว สุดาวรรณ์  จันทร์แดง</t>
  </si>
  <si>
    <t>STHBKK012209001188</t>
  </si>
  <si>
    <t>STHBKK012209001190</t>
  </si>
  <si>
    <t>นาง อุไล สาระศรี</t>
  </si>
  <si>
    <t>STHBKK012209001191</t>
  </si>
  <si>
    <t>STHBKK012209001192</t>
  </si>
  <si>
    <t>STHBKK012209001193</t>
  </si>
  <si>
    <t>STHBKK012209001195</t>
  </si>
  <si>
    <t>นางสาว มยุรีย์ เอี่ยมศรี</t>
  </si>
  <si>
    <t>STHBKK012209001196</t>
  </si>
  <si>
    <t>STHBKK012209001197</t>
  </si>
  <si>
    <t>STHBKK012209001198</t>
  </si>
  <si>
    <t>นาย สรรเสริญ  จันทร์แดง</t>
  </si>
  <si>
    <t>STHBKK012209001200</t>
  </si>
  <si>
    <t>นางสาว คนึงนิตย์ สุขะประเสริฐ</t>
  </si>
  <si>
    <t>STHBKK012209001201</t>
  </si>
  <si>
    <t>STHBKK012209001202</t>
  </si>
  <si>
    <t>STHBKK012209001204</t>
  </si>
  <si>
    <t>นาง พิไลภรณ์ สันอีด</t>
  </si>
  <si>
    <t>STHBKK012209001205</t>
  </si>
  <si>
    <t>STHBKK012209001206</t>
  </si>
  <si>
    <t>STHBKK012209001207</t>
  </si>
  <si>
    <t>STHBKK012209001208</t>
  </si>
  <si>
    <t>STHBKK012209001209</t>
  </si>
  <si>
    <t>STHBKK012209001210</t>
  </si>
  <si>
    <t>STHBKK012209001211</t>
  </si>
  <si>
    <t>นาย มหิศร  จันทรวารีเลขา</t>
  </si>
  <si>
    <t>STHBKK012209001213</t>
  </si>
  <si>
    <t>นาย ภูวน หงษ์ภักดี</t>
  </si>
  <si>
    <t>STHBKK012209001215</t>
  </si>
  <si>
    <t>STHBKK012209001216</t>
  </si>
  <si>
    <t>บริษัท เอ็น.พี มาร์เก็ตติ้ง แบรนด์ จำกัด(สำนักงานใหญ่)</t>
  </si>
  <si>
    <t>STHBKK012209001217</t>
  </si>
  <si>
    <t>STHBKK012209001218</t>
  </si>
  <si>
    <t>STHBKK012209001221</t>
  </si>
  <si>
    <t>นาย ชาตรี เทพตาแสง</t>
  </si>
  <si>
    <t>STHBKK012209001222</t>
  </si>
  <si>
    <t>STHBKK012209001223</t>
  </si>
  <si>
    <t>STHBKK012209001224</t>
  </si>
  <si>
    <t>STHBKK012209001226</t>
  </si>
  <si>
    <t>นาง คำนึง เอมพันธ์</t>
  </si>
  <si>
    <t>STHBKK012209001228</t>
  </si>
  <si>
    <t>STHONLIN2209000335</t>
  </si>
  <si>
    <t>STHONLIN2209000337</t>
  </si>
  <si>
    <t>STHONLIN2209000338</t>
  </si>
  <si>
    <t>นาย วินัย  พวงจำปา</t>
  </si>
  <si>
    <t>STHONLIN2209000339</t>
  </si>
  <si>
    <t>นางสาว จุฑาทิพย์ ศิลาธน</t>
  </si>
  <si>
    <t>STHONLIN2209000341</t>
  </si>
  <si>
    <t>STHONLIN2209000343</t>
  </si>
  <si>
    <t>STHONLIN2209000346</t>
  </si>
  <si>
    <t>STHONLIN2209000347</t>
  </si>
  <si>
    <t>นาง นารินี กมลสุวรรณ</t>
  </si>
  <si>
    <t>STHONLIN2209000348</t>
  </si>
  <si>
    <t>นางสาว ปาริฉัตร ตูบสันเทียะ</t>
  </si>
  <si>
    <t>STHONLIN2209000349</t>
  </si>
  <si>
    <t>นาย วิสุทธิ์ ตูบสันเทียะ</t>
  </si>
  <si>
    <t>STHONLIN2209000351</t>
  </si>
  <si>
    <t>STHONLIN2209000352</t>
  </si>
  <si>
    <t>STHONLIN2209000359</t>
  </si>
  <si>
    <t xml:space="preserve">  DAILY  SALE  14  September 2022                                                                                                             </t>
  </si>
  <si>
    <t>STHBKK012209001229</t>
  </si>
  <si>
    <t>นางสาว แก้วเพียงขวัญ จันทรพงศ์</t>
  </si>
  <si>
    <t>STHBKK012209001230</t>
  </si>
  <si>
    <t>นาย ประมง จันทะสิงห์</t>
  </si>
  <si>
    <t>STHBKK012209001231</t>
  </si>
  <si>
    <t>STHBKK012209001232</t>
  </si>
  <si>
    <t>STHBKK012209001233</t>
  </si>
  <si>
    <t>บริษัท ดีเวย์ ริชคอร์ป จำกัด(สำนักงานใหญ่)</t>
  </si>
  <si>
    <t>STHBKK012209001235</t>
  </si>
  <si>
    <t>นางสาว ไพลิน ทาแดง</t>
  </si>
  <si>
    <t>STHBKK012209001236</t>
  </si>
  <si>
    <t>STHBKK012209001237</t>
  </si>
  <si>
    <t>นาย ปัญญา พุทธา</t>
  </si>
  <si>
    <t>STHBKK012209001238</t>
  </si>
  <si>
    <t>STHBKK012209001239</t>
  </si>
  <si>
    <t>STHBKK012209001240</t>
  </si>
  <si>
    <t>STHBKK012209001241</t>
  </si>
  <si>
    <t>STHBKK012209001242</t>
  </si>
  <si>
    <t>STHBKK012209001244</t>
  </si>
  <si>
    <t>นาง สายฝน. อินกลัด</t>
  </si>
  <si>
    <t>STHBKK012209001245</t>
  </si>
  <si>
    <t>STHBKK012209001246</t>
  </si>
  <si>
    <t>นาย ธนิต พยัคภาพ</t>
  </si>
  <si>
    <t>STHBKK012209001247</t>
  </si>
  <si>
    <t>STHBKK012209001250</t>
  </si>
  <si>
    <t>STHBKK012209001252</t>
  </si>
  <si>
    <t>นางสาว สนุก สาระวัน</t>
  </si>
  <si>
    <t>STHBKK012209001254</t>
  </si>
  <si>
    <t>STHBKK012209001255</t>
  </si>
  <si>
    <t>STHBKK012209001258</t>
  </si>
  <si>
    <t>นาย ภาณุวัฒน์ อภิชัยนภากุล</t>
  </si>
  <si>
    <t>STHBKK012209001260</t>
  </si>
  <si>
    <t>STHBKK012209001261</t>
  </si>
  <si>
    <t>นางสาว กมลชนก บุญเสริม</t>
  </si>
  <si>
    <t>STHBKK012209001262</t>
  </si>
  <si>
    <t>STHBKK012209001263</t>
  </si>
  <si>
    <t>STHBKK012209001264</t>
  </si>
  <si>
    <t>STHBKK012209001265</t>
  </si>
  <si>
    <t>STHBKK012209001266</t>
  </si>
  <si>
    <t>นาย ศิริกร อินแฉล้ม</t>
  </si>
  <si>
    <t>STHBKK012209001267</t>
  </si>
  <si>
    <t>STHBKK012209001268</t>
  </si>
  <si>
    <t>นางสาว รดากุล ลาลัยวรากูล</t>
  </si>
  <si>
    <t>STHBKK012209001269</t>
  </si>
  <si>
    <t>นิตยา แสนเขื่อน</t>
  </si>
  <si>
    <t>STHBKK012209001270</t>
  </si>
  <si>
    <t>นาย สมัคร ปานฤทธิ์</t>
  </si>
  <si>
    <t>STHBKK012209001271</t>
  </si>
  <si>
    <t>นาย ศุภลักษณ์ สิมหะชาติ</t>
  </si>
  <si>
    <t>STHBKK012209001272</t>
  </si>
  <si>
    <t>STHBKK012209001273</t>
  </si>
  <si>
    <t>STHBKK012209001274</t>
  </si>
  <si>
    <t>STHBKK012209001276</t>
  </si>
  <si>
    <t>นางสาว นภัทร บุญทัน</t>
  </si>
  <si>
    <t>STHBKK012209001277</t>
  </si>
  <si>
    <t>STHBKK012209001278</t>
  </si>
  <si>
    <t>STHBKK012209001279</t>
  </si>
  <si>
    <t>STHBKK012209001280</t>
  </si>
  <si>
    <t>STHBKK012209001281</t>
  </si>
  <si>
    <t>STHBKK012209001282</t>
  </si>
  <si>
    <t>STHBKK012209001283</t>
  </si>
  <si>
    <t>STHBKK012209001284</t>
  </si>
  <si>
    <t>นาย สาธิต โตตรุชัย</t>
  </si>
  <si>
    <t>STHBKK012209001285</t>
  </si>
  <si>
    <t>STHBKK012209001286</t>
  </si>
  <si>
    <t>นางสาว ยุพาภรณ์ พ้นภัย</t>
  </si>
  <si>
    <t>STHBKK012209001287</t>
  </si>
  <si>
    <t>STHBKK012209001288</t>
  </si>
  <si>
    <t>STHBKK012209001289</t>
  </si>
  <si>
    <t>นางสาว พรทิพย์  แสงมาศ</t>
  </si>
  <si>
    <t>STHBKK012209001290</t>
  </si>
  <si>
    <t>STHBKK012209001291</t>
  </si>
  <si>
    <t>STHBKK012209001292</t>
  </si>
  <si>
    <t>STHBKK012209001293</t>
  </si>
  <si>
    <t>STHBKK012209001295</t>
  </si>
  <si>
    <t>อรุณรุ่ง บุญบุษกร</t>
  </si>
  <si>
    <t>STHONLIN2209000360</t>
  </si>
  <si>
    <t>STHONLIN2209000362</t>
  </si>
  <si>
    <t>STHONLIN2209000363</t>
  </si>
  <si>
    <t>STHONLIN2209000364</t>
  </si>
  <si>
    <t>STHONLIN2209000365</t>
  </si>
  <si>
    <t>STHONLIN2209000367</t>
  </si>
  <si>
    <t>นาง บังอร ช่วยประดิษฐ</t>
  </si>
  <si>
    <t>STHONLIN2209000368</t>
  </si>
  <si>
    <t>STHONLIN2209000369</t>
  </si>
  <si>
    <t>นางสาว รวีวรรณ ชินนวงษ์</t>
  </si>
  <si>
    <t>STHONLIN2209000370</t>
  </si>
  <si>
    <t>นาย กัมพล  วงษ์ธัญกรณ์</t>
  </si>
  <si>
    <t>STHONLIN2209000371</t>
  </si>
  <si>
    <t>นางสาว นงนุช กมลรัตนาชัย</t>
  </si>
  <si>
    <t>STHONLIN2209000372</t>
  </si>
  <si>
    <t>นางสาว พรทิพย์​วงษ์ชัย</t>
  </si>
  <si>
    <t>STHONLIN2209000374</t>
  </si>
  <si>
    <t xml:space="preserve">  DAILY  SALE  15  September 2022                                                                                                             </t>
  </si>
  <si>
    <t>STHBKK012209001298</t>
  </si>
  <si>
    <t>นาง ประคอง ต่างศรี</t>
  </si>
  <si>
    <t>STHBKK012209001300</t>
  </si>
  <si>
    <t>STHBKK012209001301</t>
  </si>
  <si>
    <t>นาย สุชาติ พุ่มแก้ว</t>
  </si>
  <si>
    <t>STHBKK012209001302</t>
  </si>
  <si>
    <t>STHBKK012209001303</t>
  </si>
  <si>
    <t>นาย อนุศิษฎ์  อนันตะ</t>
  </si>
  <si>
    <t>STHBKK012209001304</t>
  </si>
  <si>
    <t>STHBKK012209001305</t>
  </si>
  <si>
    <t>STHBKK012209001306</t>
  </si>
  <si>
    <t>STHBKK012209001307</t>
  </si>
  <si>
    <t>STHBKK012209001309</t>
  </si>
  <si>
    <t>STHBKK012209001311</t>
  </si>
  <si>
    <t>STHBKK012209001312</t>
  </si>
  <si>
    <t>STHBKK012209001313</t>
  </si>
  <si>
    <t>STHBKK012209001314</t>
  </si>
  <si>
    <t>STHBKK012209001316</t>
  </si>
  <si>
    <t>STHBKK012209001317</t>
  </si>
  <si>
    <t>STHBKK012209001318</t>
  </si>
  <si>
    <t>STHBKK012209001319</t>
  </si>
  <si>
    <t>STHBKK012209001321</t>
  </si>
  <si>
    <t>นาย สุทัศน์  พิมพ์สิงห์</t>
  </si>
  <si>
    <t>STHBKK012209001322</t>
  </si>
  <si>
    <t>STHBKK012209001323</t>
  </si>
  <si>
    <t>STHBKK012209001324</t>
  </si>
  <si>
    <t>STHBKK012209001326</t>
  </si>
  <si>
    <t>นาย นาย ธนบดี สุขประเสริฐ</t>
  </si>
  <si>
    <t>STHBKK012209001327</t>
  </si>
  <si>
    <t>STHBKK012209001328</t>
  </si>
  <si>
    <t>STHBKK012209001329</t>
  </si>
  <si>
    <t>STHBKK012209001330</t>
  </si>
  <si>
    <t>นางสาว พรสวรรค์&amp;#8203; เจริญ&amp;#8203;วงค์&amp;#8203;</t>
  </si>
  <si>
    <t>STHBKK012209001331</t>
  </si>
  <si>
    <t>นาย สุรเชษฐ์ บุตรเครือ</t>
  </si>
  <si>
    <t>STHBKK012209001333</t>
  </si>
  <si>
    <t>STHBKK012209001334</t>
  </si>
  <si>
    <t>STHBKK012209001335</t>
  </si>
  <si>
    <t>STHBKK012209001336</t>
  </si>
  <si>
    <t>STHBKK012209001337</t>
  </si>
  <si>
    <t>นางสาว กานต์พิชชา แถมสุข</t>
  </si>
  <si>
    <t>STHBKK012209001338</t>
  </si>
  <si>
    <t>นาง สุรีพร รุ่งยิ้ม</t>
  </si>
  <si>
    <t>STHBKK012209001339</t>
  </si>
  <si>
    <t>STHBKK012209001340</t>
  </si>
  <si>
    <t>นางสาว นางสาว พลอยไพลินทร์ แจ่มใส</t>
  </si>
  <si>
    <t>STHBKK012209001341</t>
  </si>
  <si>
    <t>นาย กฤช เศรษฐบุตร</t>
  </si>
  <si>
    <t>STHBKK012209001342</t>
  </si>
  <si>
    <t>STHBKK012209001343</t>
  </si>
  <si>
    <t>นาย อภิชาติ แสนเขื่อน</t>
  </si>
  <si>
    <t>STHBKK012209001344</t>
  </si>
  <si>
    <t>นางสาว ณิชจิรา ชอบธรรม</t>
  </si>
  <si>
    <t>STHBKK012209001345</t>
  </si>
  <si>
    <t>STHBKK012209001346</t>
  </si>
  <si>
    <t>STHBKK012209001347</t>
  </si>
  <si>
    <t>STHBKK012209001348</t>
  </si>
  <si>
    <t>STHBKK012209001349</t>
  </si>
  <si>
    <t>STHBKK012209001351</t>
  </si>
  <si>
    <t>นางสาว จุฑารัตน์ ตรงดี</t>
  </si>
  <si>
    <t>STHBKK012209001352</t>
  </si>
  <si>
    <t>STHBKK012209001354</t>
  </si>
  <si>
    <t>STHBKK012209001355</t>
  </si>
  <si>
    <t>นาย สุรชัย อาษาสุข</t>
  </si>
  <si>
    <t>STHBKK012209001356</t>
  </si>
  <si>
    <t>STHBKK012209001358</t>
  </si>
  <si>
    <t>STHBKK012209001359</t>
  </si>
  <si>
    <t>นาง นภาพร อุ่นชัย</t>
  </si>
  <si>
    <t>STHBKK012209001360</t>
  </si>
  <si>
    <t>นาง อรพิน นางแสน</t>
  </si>
  <si>
    <t>STHBKK012209001361</t>
  </si>
  <si>
    <t>นางสาว สุวรรณนีย์ เฮงเกิด</t>
  </si>
  <si>
    <t>STHBKK012209001362</t>
  </si>
  <si>
    <t>นางสาว ศศิพิมล วงษ์สว่าง</t>
  </si>
  <si>
    <t>STHBKK012209001363</t>
  </si>
  <si>
    <t>STHBKK012209001364</t>
  </si>
  <si>
    <t>STHBKK012209001365</t>
  </si>
  <si>
    <t>STHBKK012209001366</t>
  </si>
  <si>
    <t>STHBKK012209001367</t>
  </si>
  <si>
    <t>นาง วิวัฒิน์ ดิมอนรัมย์</t>
  </si>
  <si>
    <t>STHBKK012209001368</t>
  </si>
  <si>
    <t>นาย พุฒิพัฒน์​ ภักดี</t>
  </si>
  <si>
    <t>STHBKK012209001370</t>
  </si>
  <si>
    <t>STHBKK012209001371</t>
  </si>
  <si>
    <t>นางสาว ฐาปนีย์ สุขบุรี</t>
  </si>
  <si>
    <t>STHBKK012209001375</t>
  </si>
  <si>
    <t>นาง รุ่งรัตน์ ศรสุรินทร์</t>
  </si>
  <si>
    <t>STHBKK012209001376</t>
  </si>
  <si>
    <t>นางสาว พนารัตน์ สนประเสริฐกุล</t>
  </si>
  <si>
    <t>STHBKK012209001378</t>
  </si>
  <si>
    <t>ทัศน์สุเมธ ม้าบุญสง่าศุภฤกษ์</t>
  </si>
  <si>
    <t>STHONLIN2209000379</t>
  </si>
  <si>
    <t>นางสาว กำไร รุ่งกิจกุลภัค</t>
  </si>
  <si>
    <t>STHONLIN2209000380</t>
  </si>
  <si>
    <t>นาย ประดิษฐ์</t>
  </si>
  <si>
    <t>STHONLIN2209000383</t>
  </si>
  <si>
    <t>STHONLIN2209000386</t>
  </si>
  <si>
    <t>STHONLIN2209000388</t>
  </si>
  <si>
    <t>นางสาว ฐิติรัตน์ สุวรรณรัตน์</t>
  </si>
  <si>
    <t>STHONLIN2209000393</t>
  </si>
  <si>
    <t>STHONLIN2209000394</t>
  </si>
  <si>
    <t>นาย Salingxay Kayvanh</t>
  </si>
  <si>
    <t>STHONLIN2209000395</t>
  </si>
  <si>
    <t>นางสาว ทัศนีย์ กันตะภาค</t>
  </si>
  <si>
    <t xml:space="preserve">  DAILY  SALE  16  September 2022                                                                                                             </t>
  </si>
  <si>
    <t>STHBKK012209001380</t>
  </si>
  <si>
    <t>นาง วัชริน จุนเนียง</t>
  </si>
  <si>
    <t>STHBKK012209001381</t>
  </si>
  <si>
    <t>STHBKK012209001382</t>
  </si>
  <si>
    <t>นาง นิภา อินเมฆ</t>
  </si>
  <si>
    <t>STHBKK012209001383</t>
  </si>
  <si>
    <t>นาย ชาลี  ดีฤสานต์</t>
  </si>
  <si>
    <t>STHBKK012209001384</t>
  </si>
  <si>
    <t>STHBKK012209001385</t>
  </si>
  <si>
    <t>STHBKK012209001386</t>
  </si>
  <si>
    <t>STHBKK012209001387</t>
  </si>
  <si>
    <t>STHBKK012209001388</t>
  </si>
  <si>
    <t>STHBKK012209001389</t>
  </si>
  <si>
    <t>นาง นงคาน แหวนรุ่งมะนี</t>
  </si>
  <si>
    <t>STHBKK012209001390</t>
  </si>
  <si>
    <t>STHBKK012209001391</t>
  </si>
  <si>
    <t>STHBKK012209001393</t>
  </si>
  <si>
    <t>นาง ฑณัฐพรณ์  สวัสดิวงศ์</t>
  </si>
  <si>
    <t>STHBKK012209001394</t>
  </si>
  <si>
    <t>STHBKK012209001395</t>
  </si>
  <si>
    <t>นาย อาชาไนย บัวสระ</t>
  </si>
  <si>
    <t>STHBKK012209001396</t>
  </si>
  <si>
    <t>STHBKK012209001397</t>
  </si>
  <si>
    <t>STHBKK012209001398</t>
  </si>
  <si>
    <t>STHBKK012209001399</t>
  </si>
  <si>
    <t>STHBKK012209001400</t>
  </si>
  <si>
    <t>นางสาว สมหวัง ไชยพันธ์</t>
  </si>
  <si>
    <t>STHBKK012209001401</t>
  </si>
  <si>
    <t>STHBKK012209001404</t>
  </si>
  <si>
    <t>นางสาว จีรวรรณ ละว้า</t>
  </si>
  <si>
    <t>STHBKK012209001405</t>
  </si>
  <si>
    <t>STHBKK012209001407</t>
  </si>
  <si>
    <t>STHBKK012209001410</t>
  </si>
  <si>
    <t>STHBKK012209001413</t>
  </si>
  <si>
    <t>STHBKK012209001414</t>
  </si>
  <si>
    <t>นาง กัลยาณี สุขสกุล</t>
  </si>
  <si>
    <t>STHBKK012209001415</t>
  </si>
  <si>
    <t>นาย ไซบุญโรม เพยปะหลัด</t>
  </si>
  <si>
    <t>STHBKK012209001416</t>
  </si>
  <si>
    <t>นางสาว สายชล เสือนิล</t>
  </si>
  <si>
    <t>STHBKK012209001418</t>
  </si>
  <si>
    <t>STHBKK012209001419</t>
  </si>
  <si>
    <t>นาย WIN HTUT</t>
  </si>
  <si>
    <t>STHBKK012209001420</t>
  </si>
  <si>
    <t>นางสาว กัญญารัตน์ ชูรัศมี</t>
  </si>
  <si>
    <t>STHBKK012209001421</t>
  </si>
  <si>
    <t>STHBKK012209001422</t>
  </si>
  <si>
    <t>นาง สันทนา กันหาเวียง</t>
  </si>
  <si>
    <t>STHBKK012209001424</t>
  </si>
  <si>
    <t>STHBKK012209001426</t>
  </si>
  <si>
    <t>STHBKK012209001427</t>
  </si>
  <si>
    <t>STHBKK012209001428</t>
  </si>
  <si>
    <t>STHONLIN2209000396</t>
  </si>
  <si>
    <t>STHONLIN2209000397</t>
  </si>
  <si>
    <t>นาย วัชระ สุระชาติ</t>
  </si>
  <si>
    <t>STHONLIN2209000399</t>
  </si>
  <si>
    <t>นาง พูด ทะวงสีสะหวัด</t>
  </si>
  <si>
    <t>STHONLIN2209000400</t>
  </si>
  <si>
    <t>STHONLIN2209000402</t>
  </si>
  <si>
    <t>STHONLIN2209000403</t>
  </si>
  <si>
    <t>STHONLIN2209000405</t>
  </si>
  <si>
    <t>STHONLIN2209000406</t>
  </si>
  <si>
    <t>คุณ ภารมี ชาญสมิต</t>
  </si>
  <si>
    <t xml:space="preserve">  DAILY  SALE  17  September 2022                                                                                                             </t>
  </si>
  <si>
    <t>STHBKK012209001435</t>
  </si>
  <si>
    <t>STHBKK012209001436</t>
  </si>
  <si>
    <t>นาง ประกามาศ พุฒธรรม</t>
  </si>
  <si>
    <t>STHBKK012209001437</t>
  </si>
  <si>
    <t>นางสาว วันเพ็ญ คำมาอ้าย</t>
  </si>
  <si>
    <t>STHBKK012209001438</t>
  </si>
  <si>
    <t>นาง สุขใจ วงศ์วิเศษ</t>
  </si>
  <si>
    <t>STHBKK012209001439</t>
  </si>
  <si>
    <t>STHBKK012209001440</t>
  </si>
  <si>
    <t>นางสาว มนัสนันท์ อ่อนศิริ</t>
  </si>
  <si>
    <t>STHBKK012209001441</t>
  </si>
  <si>
    <t>STHBKK012209001442</t>
  </si>
  <si>
    <t>STHBKK012209001443</t>
  </si>
  <si>
    <t>STHBKK012209001444</t>
  </si>
  <si>
    <t>STHBKK012209001445</t>
  </si>
  <si>
    <t>STHBKK012209001446</t>
  </si>
  <si>
    <t>STHBKK012209001447</t>
  </si>
  <si>
    <t>นาย ธนภัทร  อยู่คำ</t>
  </si>
  <si>
    <t>STHBKK012209001448</t>
  </si>
  <si>
    <t>นาย ธนวรรธน์ จันทะวงศ์</t>
  </si>
  <si>
    <t>STHBKK012209001449</t>
  </si>
  <si>
    <t>STHBKK012209001450</t>
  </si>
  <si>
    <t>STHBKK012209001451</t>
  </si>
  <si>
    <t>STHBKK012209001453</t>
  </si>
  <si>
    <t>นาง ศิลา  สงอาจินต์</t>
  </si>
  <si>
    <t>STHBKK012209001454</t>
  </si>
  <si>
    <t>STHBKK012209001455</t>
  </si>
  <si>
    <t>STHBKK012209001456</t>
  </si>
  <si>
    <t>STHBKK012209001458</t>
  </si>
  <si>
    <t>STHBKK012209001459</t>
  </si>
  <si>
    <t>นางสาว นิภาวรรณ ภูพล</t>
  </si>
  <si>
    <t>STHBKK012209001460</t>
  </si>
  <si>
    <t>STHBKK012209001461</t>
  </si>
  <si>
    <t>นางสาว เกศินี คลี่แป้ง</t>
  </si>
  <si>
    <t>STHBKK012209001464</t>
  </si>
  <si>
    <t>นางสาว ธนกร บณชัยเจริญ</t>
  </si>
  <si>
    <t>STHBKK012209001465</t>
  </si>
  <si>
    <t>STHBKK012209001466</t>
  </si>
  <si>
    <t>นางสาว ณัฐยา บริบูรณ์บันเทิง</t>
  </si>
  <si>
    <t>STHBKK012209001467</t>
  </si>
  <si>
    <t>รวมพล บุญยัง</t>
  </si>
  <si>
    <t>STHBKK012209001468</t>
  </si>
  <si>
    <t>นางสาว เบญจพร ชุมรักษา</t>
  </si>
  <si>
    <t>STHBKK012209001469</t>
  </si>
  <si>
    <t>STHBKK012209001471</t>
  </si>
  <si>
    <t>STHBKK012209001472</t>
  </si>
  <si>
    <t>นางสาว เบญจมาศ สังข์ดวงยางค์</t>
  </si>
  <si>
    <t>STHBKK012209001473</t>
  </si>
  <si>
    <t>STHBKK012209001474</t>
  </si>
  <si>
    <t>STHBKK012209001475</t>
  </si>
  <si>
    <t>STHBKK012209001477</t>
  </si>
  <si>
    <t>นาย เอกชลิต ธวัชกฤตยา</t>
  </si>
  <si>
    <t>STHBKK012209001481</t>
  </si>
  <si>
    <t>STHBKK012209001483</t>
  </si>
  <si>
    <t>นางสาว รติรัตน์ อภิรัตน์ธนาดุล</t>
  </si>
  <si>
    <t>STHBKK012209001489</t>
  </si>
  <si>
    <t>STHONLIN2209000409</t>
  </si>
  <si>
    <t>STHONLIN2209000411</t>
  </si>
  <si>
    <t>STHONLIN2209000413</t>
  </si>
  <si>
    <t>STHONLIN2209000414</t>
  </si>
  <si>
    <t>STHONLIN2209000416</t>
  </si>
  <si>
    <t>นาย สุรพล จันทรานุรักษ์</t>
  </si>
  <si>
    <t xml:space="preserve">  DAILY  SALE  18  September 2022                                                                                                             </t>
  </si>
  <si>
    <t>STHBKK012209001496</t>
  </si>
  <si>
    <t>STHBKK012209001497</t>
  </si>
  <si>
    <t>STHBKK012209001498</t>
  </si>
  <si>
    <t>STHBKK012209001499</t>
  </si>
  <si>
    <t>STHBKK012209001500</t>
  </si>
  <si>
    <t>STHBKK012209001501</t>
  </si>
  <si>
    <t>STHBKK012209001502</t>
  </si>
  <si>
    <t>ธีระ ศรีบรรเทา</t>
  </si>
  <si>
    <t>STHBKK012209001503</t>
  </si>
  <si>
    <t>STHBKK012209001504</t>
  </si>
  <si>
    <t>STHBKK012209001505</t>
  </si>
  <si>
    <t>นาย ชยพัทธ์ ณ พัทลุง</t>
  </si>
  <si>
    <t>ุึ</t>
  </si>
  <si>
    <t>STHBKK012209001506</t>
  </si>
  <si>
    <t>STHBKK012209001507</t>
  </si>
  <si>
    <t>STHBKK012209001508</t>
  </si>
  <si>
    <t>STHBKK012209001509</t>
  </si>
  <si>
    <t>STHBKK012209001510</t>
  </si>
  <si>
    <t>STHBKK012209001511</t>
  </si>
  <si>
    <t>STHBKK012209001513</t>
  </si>
  <si>
    <t>นาง วิมลรัตน์ วัดสังข์</t>
  </si>
  <si>
    <t>STHBKK012209001514</t>
  </si>
  <si>
    <t>STHBKK012209001515</t>
  </si>
  <si>
    <t>นาย เจษฎา  ทับทิม</t>
  </si>
  <si>
    <t>STHBKK012209001516</t>
  </si>
  <si>
    <t>นางสาว อัญชลี พรมคล้าย</t>
  </si>
  <si>
    <t>STHBKK012209001517</t>
  </si>
  <si>
    <t>STHBKK012209001518</t>
  </si>
  <si>
    <t>STHBKK012209001520</t>
  </si>
  <si>
    <t>STHBKK012209001521</t>
  </si>
  <si>
    <t>นางสาว สายฝน บัวขาว</t>
  </si>
  <si>
    <t>STHBKK012209001522</t>
  </si>
  <si>
    <t>นาย สุชาติ  พันธ์บัว</t>
  </si>
  <si>
    <t>STHBKK012209001523</t>
  </si>
  <si>
    <t>STHBKK012209001525</t>
  </si>
  <si>
    <t>นางสาว ภัทรอาภา  ทวีธนาพร</t>
  </si>
  <si>
    <t>STHBKK012209001527</t>
  </si>
  <si>
    <t>STHBKK012209001528</t>
  </si>
  <si>
    <t>STHBKK012209001530</t>
  </si>
  <si>
    <t>STHBKK012209001531</t>
  </si>
  <si>
    <t>นางสาว จริญญา ศิลารมย์</t>
  </si>
  <si>
    <t>STHBKK012209001533</t>
  </si>
  <si>
    <t>STHBKK012209001534</t>
  </si>
  <si>
    <t>STHBKK012209001535</t>
  </si>
  <si>
    <t>นางสาว กัญญณัท ชาบุรี</t>
  </si>
  <si>
    <t>STHBKK012209001536</t>
  </si>
  <si>
    <t>STHONLIN2209000426</t>
  </si>
  <si>
    <t>STHONLIN2209000427</t>
  </si>
  <si>
    <t>STHONLIN2209000430</t>
  </si>
  <si>
    <t>STHONLIN2209000431</t>
  </si>
  <si>
    <t>นาย TA​ PHUE KYAW</t>
  </si>
  <si>
    <t>STHONLIN2209000432</t>
  </si>
  <si>
    <t>นาง NAN​ KHIN​ LAY​ NWE</t>
  </si>
  <si>
    <t xml:space="preserve">  DAILY  SALE  19  September 2022                                                                                                             </t>
  </si>
  <si>
    <t>STHBKK012209001537</t>
  </si>
  <si>
    <t>STHBKK012209001538</t>
  </si>
  <si>
    <t>STHBKK012209001539</t>
  </si>
  <si>
    <t>STHBKK012209001540</t>
  </si>
  <si>
    <t>นางสาว วรรณา อยู่สุข</t>
  </si>
  <si>
    <t>STHBKK012209001543</t>
  </si>
  <si>
    <t>STHBKK012209001545</t>
  </si>
  <si>
    <t>STHBKK012209001546</t>
  </si>
  <si>
    <t>STHBKK012209001547</t>
  </si>
  <si>
    <t>STHBKK012209001550</t>
  </si>
  <si>
    <t>STHBKK012209001551</t>
  </si>
  <si>
    <t>STHBKK012209001555</t>
  </si>
  <si>
    <t>STHBKK012209001557</t>
  </si>
  <si>
    <t>STHBKK012209001558</t>
  </si>
  <si>
    <t>STHBKK012209001559</t>
  </si>
  <si>
    <t>นาย อนันต์กฤช เต็มศิริพันธุ์</t>
  </si>
  <si>
    <t>STHBKK012209001560</t>
  </si>
  <si>
    <t>STHBKK012209001561</t>
  </si>
  <si>
    <t>STHBKK012209001563</t>
  </si>
  <si>
    <t>STHBKK012209001564</t>
  </si>
  <si>
    <t>STHBKK012209001565</t>
  </si>
  <si>
    <t>STHBKK012209001566</t>
  </si>
  <si>
    <t>นางสาว จารุนันท์ ศรีกระหวัน</t>
  </si>
  <si>
    <t>STHBKK012209001567</t>
  </si>
  <si>
    <t>นางสาว ชนกกาญจน์ เทพนอก</t>
  </si>
  <si>
    <t>STHBKK012209001569</t>
  </si>
  <si>
    <t>STHBKK012209001570</t>
  </si>
  <si>
    <t>STHBKK012209001571</t>
  </si>
  <si>
    <t>STHBKK012209001573</t>
  </si>
  <si>
    <t>STHBKK012209001575</t>
  </si>
  <si>
    <t>STHBKK012209001577</t>
  </si>
  <si>
    <t>STHBKK012209001578</t>
  </si>
  <si>
    <t>STHBKK012209001579</t>
  </si>
  <si>
    <t>STHBKK012209001580</t>
  </si>
  <si>
    <t>นาง สุภาวดี  ไวกษิดิศ</t>
  </si>
  <si>
    <t>STHBKK012209001581</t>
  </si>
  <si>
    <t>นางสาว ธวัลภัสร์ ศรีจารุพัฒน์</t>
  </si>
  <si>
    <t>STHBKK012209001582</t>
  </si>
  <si>
    <t>STHBKK012209001583</t>
  </si>
  <si>
    <t>STHBKK012209001584</t>
  </si>
  <si>
    <t>STHBKK012209001586</t>
  </si>
  <si>
    <t>STHBKK012209001587</t>
  </si>
  <si>
    <t>STHBKK012209001588</t>
  </si>
  <si>
    <t>นางสาว นภัสวรรณ ปรายกระโทก</t>
  </si>
  <si>
    <t>STHBKK012209001589</t>
  </si>
  <si>
    <t>นาย อดิศักดิ์ พิสิฐบุญนันท์</t>
  </si>
  <si>
    <t>STHBKK012209001590</t>
  </si>
  <si>
    <t>STHBKK012209001591</t>
  </si>
  <si>
    <t>STHBKK012209001592</t>
  </si>
  <si>
    <t>นางสาว จิริยา แสงโคม</t>
  </si>
  <si>
    <t>STHBKK012209001593</t>
  </si>
  <si>
    <t>STHBKK012209001594</t>
  </si>
  <si>
    <t>STHBKK012209001595</t>
  </si>
  <si>
    <t>นางสาว ปิยะพร โพธิ์พันธ์</t>
  </si>
  <si>
    <t>STHBKK012209001596</t>
  </si>
  <si>
    <t>นางสาว สำราญ. แก้วคง</t>
  </si>
  <si>
    <t>STHBKK012209001597</t>
  </si>
  <si>
    <t>STHBKK012209001598</t>
  </si>
  <si>
    <t>STHBKK012209001600</t>
  </si>
  <si>
    <t>STHBKK012209001602</t>
  </si>
  <si>
    <t>นาง วันเพ็ญ  โขมพัด</t>
  </si>
  <si>
    <t>STHBKK012209001604</t>
  </si>
  <si>
    <t>STHBKK012209001607</t>
  </si>
  <si>
    <t>นางสาว กาญจนา มีอนันต์</t>
  </si>
  <si>
    <t>STHBKK012209001613</t>
  </si>
  <si>
    <t>นาย สุธี    สมจิตร</t>
  </si>
  <si>
    <t>STHBKK012209001615</t>
  </si>
  <si>
    <t>STHBKK012209001627</t>
  </si>
  <si>
    <t>STHBKK012209001633</t>
  </si>
  <si>
    <t>STHBKK012209001634</t>
  </si>
  <si>
    <t>STHBKK012209001635</t>
  </si>
  <si>
    <t>นางสาว ปรียานุช อุปการะกิจ</t>
  </si>
  <si>
    <t>STHBKK012209001636</t>
  </si>
  <si>
    <t>STHBKK012209001638</t>
  </si>
  <si>
    <t>STHBKK012209001639</t>
  </si>
  <si>
    <t>STHBKK012209001641</t>
  </si>
  <si>
    <t>STHBKK012209001643</t>
  </si>
  <si>
    <t>STHBKK012209001644</t>
  </si>
  <si>
    <t>STHBKK012209001645</t>
  </si>
  <si>
    <t>STHBKK012209001647</t>
  </si>
  <si>
    <t>นาง สมทรง แก้วชาวนา</t>
  </si>
  <si>
    <t>STHBKK012209001648</t>
  </si>
  <si>
    <t>STHBKK012209001649</t>
  </si>
  <si>
    <t>STHBKK012209001652</t>
  </si>
  <si>
    <t>นาง เดือนเพ็ญ หะยะมิน</t>
  </si>
  <si>
    <t>STHBKK012209001653</t>
  </si>
  <si>
    <t>นางสาว สุคนธมาส ฟองสมบูรณ์</t>
  </si>
  <si>
    <t>STHBKK012209001654</t>
  </si>
  <si>
    <t>STHBKK012209001655</t>
  </si>
  <si>
    <t>STHBKK012209001656</t>
  </si>
  <si>
    <t>STHBKK012209001657</t>
  </si>
  <si>
    <t>STHBKK012209001658</t>
  </si>
  <si>
    <t>STHBKK012209001659</t>
  </si>
  <si>
    <t>นางสาว วรลักษณ์ เผ่ามิตรเจริญ</t>
  </si>
  <si>
    <t>STHBKK012209001661</t>
  </si>
  <si>
    <t>STHBKK012209001662</t>
  </si>
  <si>
    <t>STHONLIN2209000434</t>
  </si>
  <si>
    <t>นางสาว สรัสวันต์ อมตวงษ์</t>
  </si>
  <si>
    <t>STHONLIN2209000435</t>
  </si>
  <si>
    <t>นาย วิษณุ สุขก้อน</t>
  </si>
  <si>
    <t>STHONLIN2209000436</t>
  </si>
  <si>
    <t>นาย วิสูตร สุขก้อน</t>
  </si>
  <si>
    <t>STHONLIN2209000439</t>
  </si>
  <si>
    <t>STHONLIN2209000440</t>
  </si>
  <si>
    <t>STHONLIN2209000441</t>
  </si>
  <si>
    <t>STHONLIN2209000443</t>
  </si>
  <si>
    <t xml:space="preserve">  DAILY  SALE  20  September 2022                                                                                                             </t>
  </si>
  <si>
    <t>STHBKK012209001663</t>
  </si>
  <si>
    <t>นางสาว เนตยา ตั้งพงษ์</t>
  </si>
  <si>
    <t>STHBKK012209001664</t>
  </si>
  <si>
    <t>STHBKK012209001666</t>
  </si>
  <si>
    <t>นาง นัชชา อรรถกรชัย</t>
  </si>
  <si>
    <t>STHBKK012209001667</t>
  </si>
  <si>
    <t>STHBKK012209001669</t>
  </si>
  <si>
    <t>นาย สมคิด  ศรีบุบผา</t>
  </si>
  <si>
    <t>STHBKK012209001670</t>
  </si>
  <si>
    <t>นาย ไกรวิชญ์  เจือจันทร์</t>
  </si>
  <si>
    <t>STHBKK012209001671</t>
  </si>
  <si>
    <t>STHBKK012209001672</t>
  </si>
  <si>
    <t>STHBKK012209001673</t>
  </si>
  <si>
    <t>STHBKK012209001674</t>
  </si>
  <si>
    <t>STHBKK012209001675</t>
  </si>
  <si>
    <t>STHBKK012209001676</t>
  </si>
  <si>
    <t>นาง บรรดา  คำสุขสวัสดิ์</t>
  </si>
  <si>
    <t>STHBKK012209001677</t>
  </si>
  <si>
    <t>STHBKK012209001678</t>
  </si>
  <si>
    <t>STHBKK012209001680</t>
  </si>
  <si>
    <t>นางสาว เพยาว์ ก้อนจันทร์เทศ</t>
  </si>
  <si>
    <t>STHBKK012209001681</t>
  </si>
  <si>
    <t>นางสาว อุทัยวรรณ วิชัยศึก</t>
  </si>
  <si>
    <t>STHBKK012209001684</t>
  </si>
  <si>
    <t>นางสาว สุวิมล คำปน</t>
  </si>
  <si>
    <t>STHBKK012209001686</t>
  </si>
  <si>
    <t>นางสาว พิชญ์ชิชา สุดทิพย์รัสกร</t>
  </si>
  <si>
    <t>STHBKK012209001687</t>
  </si>
  <si>
    <t>STHBKK012209001688</t>
  </si>
  <si>
    <t>STHBKK012209001689</t>
  </si>
  <si>
    <t>STHBKK012209001690</t>
  </si>
  <si>
    <t>STHBKK012209001691</t>
  </si>
  <si>
    <t>นางสาว ประกายดาว เรืองศรี</t>
  </si>
  <si>
    <t>STHBKK012209001692</t>
  </si>
  <si>
    <t>STHBKK012209001693</t>
  </si>
  <si>
    <t>นางสาว หนึ่งฤทัย หอมละออ</t>
  </si>
  <si>
    <t>STHBKK012209001695</t>
  </si>
  <si>
    <t>STHBKK012209001699</t>
  </si>
  <si>
    <t>นางสาว อภิญญา สวัดิพงษ์</t>
  </si>
  <si>
    <t>STHBKK012209001700</t>
  </si>
  <si>
    <t>นาง ปรานีย์ ม่วงสาร</t>
  </si>
  <si>
    <t>STHBKK012209001703</t>
  </si>
  <si>
    <t>STHBKK012209001706</t>
  </si>
  <si>
    <t>STHBKK012209001708</t>
  </si>
  <si>
    <t>STHBKK012209001709</t>
  </si>
  <si>
    <t>นาย บุญยืน เขตร์วิริยะการ</t>
  </si>
  <si>
    <t>STHBKK012209001711</t>
  </si>
  <si>
    <t>STHBKK012209001712</t>
  </si>
  <si>
    <t>STHBKK012209001714</t>
  </si>
  <si>
    <t>STHBKK012209001716</t>
  </si>
  <si>
    <t>STHBKK012209001717</t>
  </si>
  <si>
    <t>STHBKK012209001718</t>
  </si>
  <si>
    <t>STHBKK012209001720</t>
  </si>
  <si>
    <t>นาง สายยู  แพรอท</t>
  </si>
  <si>
    <t>STHBKK012209001721</t>
  </si>
  <si>
    <t>STHBKK012209001722</t>
  </si>
  <si>
    <t>STHBKK012209001726</t>
  </si>
  <si>
    <t>STHBKK012209001727</t>
  </si>
  <si>
    <t>STHBKK012209001733</t>
  </si>
  <si>
    <t>STHBKK012209001742</t>
  </si>
  <si>
    <t>STHBKK012209001744</t>
  </si>
  <si>
    <t>นาย วิโรจน์ รุ่งแจ้ง</t>
  </si>
  <si>
    <t>STHBKK012209001747</t>
  </si>
  <si>
    <t>นาย สุพรัตน์ มหาพราหมณ์</t>
  </si>
  <si>
    <t>STHBKK012209001749</t>
  </si>
  <si>
    <t>STHBKK012209001753</t>
  </si>
  <si>
    <t>นาย มานะ  คนึงคิด</t>
  </si>
  <si>
    <t>STHBKK012209001754</t>
  </si>
  <si>
    <t>STHBKK012209001756</t>
  </si>
  <si>
    <t>STHBKK012209001760</t>
  </si>
  <si>
    <t>นางสาว กัญญาภัทร ศรีรักษา</t>
  </si>
  <si>
    <t>STHBKK012209001761</t>
  </si>
  <si>
    <t>STHBKK012209001763</t>
  </si>
  <si>
    <t>STHBKK012209001769</t>
  </si>
  <si>
    <t>นางสาว อลิษา ม่วงบ้านยาง</t>
  </si>
  <si>
    <t>STHBKK012209001770</t>
  </si>
  <si>
    <t>นาง NAN​ SAN​ MYINT</t>
  </si>
  <si>
    <t>STHBKK012209001771</t>
  </si>
  <si>
    <t>STHBKK012209001772</t>
  </si>
  <si>
    <t>นาย กฤษฎา ศรีเจริญ</t>
  </si>
  <si>
    <t>STHBKK012209001773</t>
  </si>
  <si>
    <t>นางสาว สมนึก  อัครวงศ์พิพัฒน์</t>
  </si>
  <si>
    <t>STHBKK012209001774</t>
  </si>
  <si>
    <t>STHBKK012209001775</t>
  </si>
  <si>
    <t>STHBKK012209001777</t>
  </si>
  <si>
    <t>STHBKK012209001778</t>
  </si>
  <si>
    <t>นาง MA​ THETN NYAT</t>
  </si>
  <si>
    <t>STHBKK012209001780</t>
  </si>
  <si>
    <t>นาย วิเชียร ศรีลาไสล</t>
  </si>
  <si>
    <t>STHBKK012209001781</t>
  </si>
  <si>
    <t>STHBKK012209001784</t>
  </si>
  <si>
    <t>STHBKK012209001787</t>
  </si>
  <si>
    <t>STHONLIN2209000446</t>
  </si>
  <si>
    <t>นางสาว อัญชนาฬ์ มาลัย</t>
  </si>
  <si>
    <t>STHONLIN2209000451</t>
  </si>
  <si>
    <t>STHONLIN2209000452</t>
  </si>
  <si>
    <t>นาง รจนา ประเทศ</t>
  </si>
  <si>
    <t>STHONLIN2209000453</t>
  </si>
  <si>
    <t>STHONLIN2209000457</t>
  </si>
  <si>
    <t>STHONLIN2209000464</t>
  </si>
  <si>
    <t>STHONLIN2209000465</t>
  </si>
  <si>
    <t>STHONLIN2209000466</t>
  </si>
  <si>
    <t>STHONLIN2209000467</t>
  </si>
  <si>
    <t>STHONLIN2209000472</t>
  </si>
  <si>
    <t>STHONLIN2209000473</t>
  </si>
  <si>
    <t>นาง NAN​ NYO​ NYO​ AYE</t>
  </si>
  <si>
    <t xml:space="preserve">  DAILY  SALE  21  September 2022                                                                                                             </t>
  </si>
  <si>
    <t>STHBKK012209001791</t>
  </si>
  <si>
    <t>STHBKK012209001802</t>
  </si>
  <si>
    <t>STHBKK012209001828</t>
  </si>
  <si>
    <t>STHBKK012209001829</t>
  </si>
  <si>
    <t>STHBKK012209001830</t>
  </si>
  <si>
    <t>นางสาว สถาพร บุญราช</t>
  </si>
  <si>
    <t>STHBKK012209001833</t>
  </si>
  <si>
    <t>นางสาว ไพรินทร์ อินทร์ลับ</t>
  </si>
  <si>
    <t>STHBKK012209001834</t>
  </si>
  <si>
    <t>STHBKK012209001837</t>
  </si>
  <si>
    <t>นาง พรทิพย์ จันทะคุณ</t>
  </si>
  <si>
    <t>STHBKK012209001838</t>
  </si>
  <si>
    <t>นางสาว สุพิชชา เจริญศรี</t>
  </si>
  <si>
    <t>STHBKK012209001839</t>
  </si>
  <si>
    <t>STHBKK012209001843</t>
  </si>
  <si>
    <t>STHBKK012209001845</t>
  </si>
  <si>
    <t>STHBKK012209001846</t>
  </si>
  <si>
    <t>STHBKK012209001847</t>
  </si>
  <si>
    <t>STHBKK012209001848</t>
  </si>
  <si>
    <t>STHBKK012209001849</t>
  </si>
  <si>
    <t>STHBKK012209001850</t>
  </si>
  <si>
    <t>STHBKK012209001851</t>
  </si>
  <si>
    <t>STHBKK012209001852</t>
  </si>
  <si>
    <t>STHBKK012209001854</t>
  </si>
  <si>
    <t>STHBKK012209001855</t>
  </si>
  <si>
    <t>STHBKK012209001856</t>
  </si>
  <si>
    <t>STHBKK012209001857</t>
  </si>
  <si>
    <t>STHBKK012209001858</t>
  </si>
  <si>
    <t>STHBKK012209001860</t>
  </si>
  <si>
    <t>STHBKK012209001861</t>
  </si>
  <si>
    <t>STHBKK012209001862</t>
  </si>
  <si>
    <t>STHBKK012209001863</t>
  </si>
  <si>
    <t>STHBKK012209001864</t>
  </si>
  <si>
    <t>STHBKK012209001866</t>
  </si>
  <si>
    <t>STHBKK012209001867</t>
  </si>
  <si>
    <t>STHBKK012209001868</t>
  </si>
  <si>
    <t>STHBKK012209001869</t>
  </si>
  <si>
    <t>STHBKK012209001870</t>
  </si>
  <si>
    <t>STHBKK012209001871</t>
  </si>
  <si>
    <t>STHBKK012209001872</t>
  </si>
  <si>
    <t>STHBKK012209001873</t>
  </si>
  <si>
    <t>STHBKK012209001874</t>
  </si>
  <si>
    <t>นาง อัมพร ทองสุข</t>
  </si>
  <si>
    <t>STHBKK012209001877</t>
  </si>
  <si>
    <t>STHBKK012209001878</t>
  </si>
  <si>
    <t>STHBKK012209001879</t>
  </si>
  <si>
    <t>STHBKK012209001880</t>
  </si>
  <si>
    <t>STHBKK012209001881</t>
  </si>
  <si>
    <t>นางสาว วงเดือน บุญพารา</t>
  </si>
  <si>
    <t>STHBKK012209001882</t>
  </si>
  <si>
    <t>BKK-Neng</t>
  </si>
  <si>
    <t>STHBKK012209001884</t>
  </si>
  <si>
    <t>STHBKK012209001885</t>
  </si>
  <si>
    <t>STHBKK012209001886</t>
  </si>
  <si>
    <t>STHBKK012209001888</t>
  </si>
  <si>
    <t>นาง วลีรักษ์ ธิติดิษยาพันธ์</t>
  </si>
  <si>
    <t>STHBKK012209001891</t>
  </si>
  <si>
    <t>STHBKK012209001892</t>
  </si>
  <si>
    <t>นาง สาริศา นุ้ยไม</t>
  </si>
  <si>
    <t>STHBKK012209001893</t>
  </si>
  <si>
    <t>STHONLIN2209000495</t>
  </si>
  <si>
    <t>STHONLIN2209000508</t>
  </si>
  <si>
    <t>STHONLIN2209000509</t>
  </si>
  <si>
    <t xml:space="preserve">  DAILY  SALE  22  September 2022                                                                                                             </t>
  </si>
  <si>
    <t>STHBKK012209001896</t>
  </si>
  <si>
    <t>STHBKK012209001897</t>
  </si>
  <si>
    <t>STHBKK012209001898</t>
  </si>
  <si>
    <t>STHBKK012209001899</t>
  </si>
  <si>
    <t>STHBKK012209001900</t>
  </si>
  <si>
    <t>นาย ธนกร ทองสุขสุพัชร</t>
  </si>
  <si>
    <t>STHBKK012209001901</t>
  </si>
  <si>
    <t>นางสาว ศุภกันยา​ จงศุภศาสตร์</t>
  </si>
  <si>
    <t>STHBKK012209001902</t>
  </si>
  <si>
    <t>นาย ณรงค์ เนียมหอม</t>
  </si>
  <si>
    <t>STHBKK012209001903</t>
  </si>
  <si>
    <t>นาย สมศักดิ์ เพชรเมืองกุล</t>
  </si>
  <si>
    <t>STHBKK012209001904</t>
  </si>
  <si>
    <t>นาง อุปกา เลื่อมใส</t>
  </si>
  <si>
    <t>STHBKK012209001905</t>
  </si>
  <si>
    <t>STHBKK012209001906</t>
  </si>
  <si>
    <t>นางสาว จารุวัลย์ อ่อนคง</t>
  </si>
  <si>
    <t>STHBKK012209001907</t>
  </si>
  <si>
    <t>นางสาว เมทิณี เพชรสังข์</t>
  </si>
  <si>
    <t>STHBKK012209001908</t>
  </si>
  <si>
    <t>นางสาว วรภร เดชาธรรมนาถ</t>
  </si>
  <si>
    <t>STHBKK012209001909</t>
  </si>
  <si>
    <t>STHBKK012209001910</t>
  </si>
  <si>
    <t>STHBKK012209001911</t>
  </si>
  <si>
    <t>นาย วิโรจน์ ดำคง</t>
  </si>
  <si>
    <t>STHBKK012209001912</t>
  </si>
  <si>
    <t>STHBKK012209001913</t>
  </si>
  <si>
    <t>STHBKK012209001915</t>
  </si>
  <si>
    <t>นาง ประณีต พิกุลเงิน</t>
  </si>
  <si>
    <t>STHBKK012209001917</t>
  </si>
  <si>
    <t>STHBKK012209001918</t>
  </si>
  <si>
    <t>STHBKK012209001919</t>
  </si>
  <si>
    <t>STHBKK012209001924</t>
  </si>
  <si>
    <t>บริษัท กนกรักษ์65 จำกัด ( สำนักงานใหญ่ )</t>
  </si>
  <si>
    <t>STHBKK012209001925</t>
  </si>
  <si>
    <t>STHBKK012209001926</t>
  </si>
  <si>
    <t>STHBKK012209001927</t>
  </si>
  <si>
    <t>STHBKK012209001928</t>
  </si>
  <si>
    <t>นาง เตียง กกฝ้าย</t>
  </si>
  <si>
    <t>STHBKK012209001932</t>
  </si>
  <si>
    <t>STHBKK012209001944</t>
  </si>
  <si>
    <t>นางสาว สิริยากร จันทะสี</t>
  </si>
  <si>
    <t>STHBKK012209001945</t>
  </si>
  <si>
    <t>นาย สิทธิชัย ปัญญาเครือ</t>
  </si>
  <si>
    <t>STHBKK012209001951</t>
  </si>
  <si>
    <t>STHBKK012209001952</t>
  </si>
  <si>
    <t>นางสาว จันทร์ทิมา ชื่นกลิ่น</t>
  </si>
  <si>
    <t>STHBKK012209001955</t>
  </si>
  <si>
    <t>นางสาว สรัญญา จรเจิดสิน</t>
  </si>
  <si>
    <t>STHBKK012209001957</t>
  </si>
  <si>
    <t>นาย นายณัฐดนัย คาดหมาย</t>
  </si>
  <si>
    <t>STHBKK012209001958</t>
  </si>
  <si>
    <t>นางสาว น้องนุช ชัยนาม</t>
  </si>
  <si>
    <t>STHBKK012209001959</t>
  </si>
  <si>
    <t>STHBKK012209001961</t>
  </si>
  <si>
    <t>STHBKK012209001962</t>
  </si>
  <si>
    <t>STHBKK012209001963</t>
  </si>
  <si>
    <t>นาย ราเชน  ปานแดง</t>
  </si>
  <si>
    <t>STHBKK012209001964</t>
  </si>
  <si>
    <t>STHBKK012209001966</t>
  </si>
  <si>
    <t>STHBKK012209001967</t>
  </si>
  <si>
    <t>STHBKK012209001976</t>
  </si>
  <si>
    <t>นาย นพดล เจริญสิงห์</t>
  </si>
  <si>
    <t>STHBKK012209001977</t>
  </si>
  <si>
    <t>STHBKK012209001978</t>
  </si>
  <si>
    <t>นาย วีระ  ดวงแข</t>
  </si>
  <si>
    <t>STHBKK012209001982</t>
  </si>
  <si>
    <t>STHBKK012209001985</t>
  </si>
  <si>
    <t>นาย รัชชานนท์ แก่นจรรยา</t>
  </si>
  <si>
    <t>STHBKK012209001986</t>
  </si>
  <si>
    <t>STHBKK012209001988</t>
  </si>
  <si>
    <t>STHBKK012209001989</t>
  </si>
  <si>
    <t>STHBKK012209001990</t>
  </si>
  <si>
    <t>STHBKK012209001991</t>
  </si>
  <si>
    <t>STHBKK012209001993</t>
  </si>
  <si>
    <t>นาย ทวีชัย รัตนะธรรม</t>
  </si>
  <si>
    <t>STHBKK012209001994</t>
  </si>
  <si>
    <t>STHBKK012209001996</t>
  </si>
  <si>
    <t>นางสาว วรรณิศา มหัสกุล</t>
  </si>
  <si>
    <t>STHBKK012209001998</t>
  </si>
  <si>
    <t>STHBKK012209001999</t>
  </si>
  <si>
    <t>STHBKK012209002000</t>
  </si>
  <si>
    <t>STHBKK012209002001</t>
  </si>
  <si>
    <t>นาย อรุณชัย วิชัยศรี</t>
  </si>
  <si>
    <t>STHBKK012209002002</t>
  </si>
  <si>
    <t>STHBKK012209002003</t>
  </si>
  <si>
    <t>STHBKK012209002005</t>
  </si>
  <si>
    <t>STHBKK012209002006</t>
  </si>
  <si>
    <t>STHBKK012209002007</t>
  </si>
  <si>
    <t>STHBKK012209002008</t>
  </si>
  <si>
    <t>นาย ศุภฤกษ์ สอนดี</t>
  </si>
  <si>
    <t>STHBKK012209002009</t>
  </si>
  <si>
    <t>STHBKK012209002010</t>
  </si>
  <si>
    <t>STHBKK012209002011</t>
  </si>
  <si>
    <t>นาย ธีระ วงศ์ทางประเสริฐ</t>
  </si>
  <si>
    <t>STHBKK012209002013</t>
  </si>
  <si>
    <t>STHBKK012209002014</t>
  </si>
  <si>
    <t>STHBKK012209002015</t>
  </si>
  <si>
    <t>STHBKK012209002016</t>
  </si>
  <si>
    <t>STHBKK012209002017</t>
  </si>
  <si>
    <t>STHBKK012209002020</t>
  </si>
  <si>
    <t>STHBKK012209002021</t>
  </si>
  <si>
    <t>นาย ธีราศรณ์ พิสุทธิ์รัตน์</t>
  </si>
  <si>
    <t>STHBKK012209002023</t>
  </si>
  <si>
    <t>นางสาว ปรียาพร  แก้วเพียร</t>
  </si>
  <si>
    <t>STHBKK012209002024</t>
  </si>
  <si>
    <t>นาย กิตติศักดิ์  นุตโร</t>
  </si>
  <si>
    <t>STHONLIN2209000517</t>
  </si>
  <si>
    <t>STHONLIN2209000518</t>
  </si>
  <si>
    <t>STHONLIN2209000523</t>
  </si>
  <si>
    <t>STHONLIN2209000527</t>
  </si>
  <si>
    <t>STHONLIN2209000531</t>
  </si>
  <si>
    <t xml:space="preserve">DAILY  SALE  23  September 2022                                                                                                             </t>
  </si>
  <si>
    <t>STHBKK012209002030</t>
  </si>
  <si>
    <t>นางสาว จินตนา อ่อนหวาน</t>
  </si>
  <si>
    <t>STHBKK012209002032</t>
  </si>
  <si>
    <t>STHBKK012209002033</t>
  </si>
  <si>
    <t>STHBKK012209002038</t>
  </si>
  <si>
    <t>บริษัท บริษัท ไอปริ้นเซสโซล จำกัด ( สำนักงานใหญ่ )</t>
  </si>
  <si>
    <t>STHBKK012209002039</t>
  </si>
  <si>
    <t>STHBKK012209002041</t>
  </si>
  <si>
    <t>นาย นเรศ ขำหลง</t>
  </si>
  <si>
    <t>STHBKK012209002042</t>
  </si>
  <si>
    <t>STHBKK012209002044</t>
  </si>
  <si>
    <t>STHBKK012209002045</t>
  </si>
  <si>
    <t>STHBKK012209002046</t>
  </si>
  <si>
    <t>STHBKK012209002048</t>
  </si>
  <si>
    <t>นาง ถนอมศรี ขวัญนาคม</t>
  </si>
  <si>
    <t>STHBKK012209002049</t>
  </si>
  <si>
    <t>STHBKK012209002050</t>
  </si>
  <si>
    <t>วิษณุ สามล</t>
  </si>
  <si>
    <t>STHBKK012209002051</t>
  </si>
  <si>
    <t>นาง กาญจนา  ท้วมสมบูรณ์</t>
  </si>
  <si>
    <t>STHBKK012209002052</t>
  </si>
  <si>
    <t>นางสาว ศรีวรรณ์ ศรศิลป์</t>
  </si>
  <si>
    <t>STHBKK012209002054</t>
  </si>
  <si>
    <t>STHBKK012209002056</t>
  </si>
  <si>
    <t>STHBKK012209002057</t>
  </si>
  <si>
    <t>STHBKK012209002058</t>
  </si>
  <si>
    <t>STHBKK012209002059</t>
  </si>
  <si>
    <t>STHBKK012209002062</t>
  </si>
  <si>
    <t>STHBKK012209002063</t>
  </si>
  <si>
    <t>STHBKK012209002065</t>
  </si>
  <si>
    <t>STHBKK012209002066</t>
  </si>
  <si>
    <t>STHBKK012209002067</t>
  </si>
  <si>
    <t>STHBKK012209002068</t>
  </si>
  <si>
    <t>STHBKK012209002069</t>
  </si>
  <si>
    <t>STHBKK012209002070</t>
  </si>
  <si>
    <t>นาง กานดา  พงษ์อุดม</t>
  </si>
  <si>
    <t>STHBKK012209002071</t>
  </si>
  <si>
    <t>STHBKK012209002072</t>
  </si>
  <si>
    <t>STHBKK012209002073</t>
  </si>
  <si>
    <t>STHBKK012209002075</t>
  </si>
  <si>
    <t>STHBKK012209002076</t>
  </si>
  <si>
    <t>STHBKK012209002077</t>
  </si>
  <si>
    <t>นาย เพียรศักดิ์ ใหม่แก้ว</t>
  </si>
  <si>
    <t>STHBKK012209002078</t>
  </si>
  <si>
    <t>STHBKK012209002079</t>
  </si>
  <si>
    <t>STHBKK012209002080</t>
  </si>
  <si>
    <t>STHBKK012209002081</t>
  </si>
  <si>
    <t>STHBKK012209002084</t>
  </si>
  <si>
    <t>นาย วินัย พวงสาหร่าย</t>
  </si>
  <si>
    <t>STHBKK012209002085</t>
  </si>
  <si>
    <t>STHBKK012209002087</t>
  </si>
  <si>
    <t>นาย มณเทียร บุญอินทร์</t>
  </si>
  <si>
    <t>STHBKK012209002088</t>
  </si>
  <si>
    <t>พัชนีย์ ไชยธรรมมา</t>
  </si>
  <si>
    <t>STHBKK012209002089</t>
  </si>
  <si>
    <t>STHBKK012209002090</t>
  </si>
  <si>
    <t>นาง ยุภาวัลย์ เมฆี</t>
  </si>
  <si>
    <t>STHONLIN2209000537</t>
  </si>
  <si>
    <t>STHONLIN2209000538</t>
  </si>
  <si>
    <t>STHONLIN2209000542</t>
  </si>
  <si>
    <t>STHONLIN2209000543</t>
  </si>
  <si>
    <t>STHONLIN2209000545</t>
  </si>
  <si>
    <t xml:space="preserve">DAILY  SALE  24  September 2022                                                                                                             </t>
  </si>
  <si>
    <t>STHBKK012209002092</t>
  </si>
  <si>
    <t>นาย วีระยุทธ์ พิมพ์มะดี</t>
  </si>
  <si>
    <t>STHBKK012209002093</t>
  </si>
  <si>
    <t>STHBKK012209002094</t>
  </si>
  <si>
    <t>STHBKK012209002095</t>
  </si>
  <si>
    <t>นาย สมคิด คงวิริยะโสภณ</t>
  </si>
  <si>
    <t>STHBKK012209002096</t>
  </si>
  <si>
    <t>STHBKK012209002097</t>
  </si>
  <si>
    <t>นาย กิตติคม อยู่ภู่</t>
  </si>
  <si>
    <t>STHBKK012209002098</t>
  </si>
  <si>
    <t>STHBKK012209002099</t>
  </si>
  <si>
    <t>STHBKK012209002100</t>
  </si>
  <si>
    <t>นางสาว หาบีบะ ดาตู</t>
  </si>
  <si>
    <t>STHBKK012209002101</t>
  </si>
  <si>
    <t>STHBKK012209002103</t>
  </si>
  <si>
    <t>นางสาว อรสา  แปะกระโทก</t>
  </si>
  <si>
    <t>STHBKK012209002105</t>
  </si>
  <si>
    <t>นาย พิชิตชัย สีดาวงค์</t>
  </si>
  <si>
    <t>STHBKK012209002106</t>
  </si>
  <si>
    <t>STHBKK012209002107</t>
  </si>
  <si>
    <t>STHBKK012209002108</t>
  </si>
  <si>
    <t>STHBKK012209002109</t>
  </si>
  <si>
    <t>นาง สุณีย์ นาคลำภา</t>
  </si>
  <si>
    <t>STHBKK012209002110</t>
  </si>
  <si>
    <t>STHBKK012209002111</t>
  </si>
  <si>
    <t>นาย ภวินท์สุข ตั้งพงษ์ศิรประภา</t>
  </si>
  <si>
    <t>STHBKK012209002113</t>
  </si>
  <si>
    <t>STHBKK012209002114</t>
  </si>
  <si>
    <t>นาย กิตติศักดิ์ เมฆา</t>
  </si>
  <si>
    <t>STHBKK012209002115</t>
  </si>
  <si>
    <t>STHBKK012209002116</t>
  </si>
  <si>
    <t>STHBKK012209002117</t>
  </si>
  <si>
    <t>STHBKK012209002119</t>
  </si>
  <si>
    <t>STHBKK012209002120</t>
  </si>
  <si>
    <t>STHBKK012209002121</t>
  </si>
  <si>
    <t>STHBKK012209002122</t>
  </si>
  <si>
    <t>STHBKK012209002124</t>
  </si>
  <si>
    <t>STHBKK012209002125</t>
  </si>
  <si>
    <t>STHBKK012209002128</t>
  </si>
  <si>
    <t>นางสาว เสาวนี ราชเขียว</t>
  </si>
  <si>
    <t>STHBKK012209002129</t>
  </si>
  <si>
    <t>STHBKK012209002130</t>
  </si>
  <si>
    <t>STHBKK012209002131</t>
  </si>
  <si>
    <t>STHBKK012209002132</t>
  </si>
  <si>
    <t>นาย พัฒนชัย สุนทรหิรัญวงศ์</t>
  </si>
  <si>
    <t>STHBKK012209002133</t>
  </si>
  <si>
    <t>STHBKK012209002135</t>
  </si>
  <si>
    <t>STHBKK012209002136</t>
  </si>
  <si>
    <t>STHBKK012209002138</t>
  </si>
  <si>
    <t>นางสาว มาลี ด่านธรรมกุล</t>
  </si>
  <si>
    <t>STHBKK012209002139</t>
  </si>
  <si>
    <t>นางสาว ณิชชนันท์  หาญเพียรพงศ์</t>
  </si>
  <si>
    <t>STHBKK012209002141</t>
  </si>
  <si>
    <t>นาย พิสิฐ  แหน่งน้อย</t>
  </si>
  <si>
    <t>STHBKK012209002142</t>
  </si>
  <si>
    <t>STHBKK012209002143</t>
  </si>
  <si>
    <t>STHBKK012209002144</t>
  </si>
  <si>
    <t>STHBKK012209002145</t>
  </si>
  <si>
    <t>STHBKK012209002146</t>
  </si>
  <si>
    <t>STHONLIN2209000558</t>
  </si>
  <si>
    <t>นาย วัชกรณ์ พวงย้อย</t>
  </si>
  <si>
    <t>STHONLIN2209000559</t>
  </si>
  <si>
    <t>STHONLIN2209000560</t>
  </si>
  <si>
    <t>STHONLIN2209000561</t>
  </si>
  <si>
    <t>STHONLIN2209000562</t>
  </si>
  <si>
    <t xml:space="preserve">DAILY  SALE  25  September 2022                                                                                                             </t>
  </si>
  <si>
    <t>STHBKK012209002147</t>
  </si>
  <si>
    <t>STHBKK012209002148</t>
  </si>
  <si>
    <t>STHBKK012209002149</t>
  </si>
  <si>
    <t>นางสาว แก้วมณี บุญขจร</t>
  </si>
  <si>
    <t>STHBKK012209002151</t>
  </si>
  <si>
    <t>STHBKK012209002152</t>
  </si>
  <si>
    <t>STHBKK012209002153</t>
  </si>
  <si>
    <t>STHBKK012209002154</t>
  </si>
  <si>
    <t>STHBKK012209002155</t>
  </si>
  <si>
    <t>STHBKK012209002156</t>
  </si>
  <si>
    <t>STHBKK012209002157</t>
  </si>
  <si>
    <t>นาย อัคร์อาชว์​ ศิวกุลรภัส</t>
  </si>
  <si>
    <t>STHBKK012209002158</t>
  </si>
  <si>
    <t>นาง สาน จำปา</t>
  </si>
  <si>
    <t>STHBKK012209002159</t>
  </si>
  <si>
    <t>STHBKK012209002160</t>
  </si>
  <si>
    <t>STHBKK012209002161</t>
  </si>
  <si>
    <t>STHBKK012209002162</t>
  </si>
  <si>
    <t>STHBKK012209002163</t>
  </si>
  <si>
    <t>STHBKK012209002164</t>
  </si>
  <si>
    <t>STHBKK012209002166</t>
  </si>
  <si>
    <t>STHBKK012209002167</t>
  </si>
  <si>
    <t>STHBKK012209002168</t>
  </si>
  <si>
    <t>นาง พรลภัส เวียงแก้ว</t>
  </si>
  <si>
    <t>STHBKK012209002169</t>
  </si>
  <si>
    <t>STHBKK012209002170</t>
  </si>
  <si>
    <t>STHBKK012209002171</t>
  </si>
  <si>
    <t>STHBKK012209002172</t>
  </si>
  <si>
    <t>STHBKK012209002173</t>
  </si>
  <si>
    <t>นางสาว สุพรรณษา มายืนยงค์</t>
  </si>
  <si>
    <t>STHBKK012209002174</t>
  </si>
  <si>
    <t>STHBKK012209002175</t>
  </si>
  <si>
    <t>STHBKK012209002178</t>
  </si>
  <si>
    <t>STHBKK012209002179</t>
  </si>
  <si>
    <t>STHBKK012209002180</t>
  </si>
  <si>
    <t>STHBKK012209002181</t>
  </si>
  <si>
    <t>นางสาว มุกดา พวงสง่า</t>
  </si>
  <si>
    <t>STHBKK012209002182</t>
  </si>
  <si>
    <t>STHONLIN2209000571</t>
  </si>
  <si>
    <t>STHONLIN2209000576</t>
  </si>
  <si>
    <t>STHONLIN2209000580</t>
  </si>
  <si>
    <t xml:space="preserve">DAILY  SALE  26  September 2022                                                                                                             </t>
  </si>
  <si>
    <t>STHBKK012209002183</t>
  </si>
  <si>
    <t>STHBKK012209002184</t>
  </si>
  <si>
    <t>นาย ทวีคุณ จันทร์แจ่ม - สิริกร โสดาจันทร์</t>
  </si>
  <si>
    <t>STHBKK012209002185</t>
  </si>
  <si>
    <t>STHBKK012209002186</t>
  </si>
  <si>
    <t>STHBKK012209002187</t>
  </si>
  <si>
    <t>นาง ชลอ เหมันต์</t>
  </si>
  <si>
    <t>STHBKK012209002188</t>
  </si>
  <si>
    <t>STHBKK012209002189</t>
  </si>
  <si>
    <t>นางสาว นัฏกร อุ่นกุศลภักดี</t>
  </si>
  <si>
    <t>STHBKK012209002190</t>
  </si>
  <si>
    <t>นาย กอบชัย ศิริคุม</t>
  </si>
  <si>
    <t>STHBKK012209002191</t>
  </si>
  <si>
    <t>STHBKK012209002194</t>
  </si>
  <si>
    <t>STHBKK012209002195</t>
  </si>
  <si>
    <t>STHBKK012209002197</t>
  </si>
  <si>
    <t>นางสาว พิมพ์ลดา อิสริยาฐากรณ์</t>
  </si>
  <si>
    <t>STHBKK012209002198</t>
  </si>
  <si>
    <t>STHBKK012209002199</t>
  </si>
  <si>
    <t>STHBKK012209002200</t>
  </si>
  <si>
    <t>STHBKK012209002203</t>
  </si>
  <si>
    <t>นาย ผจงพล วาสเสนะ</t>
  </si>
  <si>
    <t>STHBKK012209002204</t>
  </si>
  <si>
    <t>นางสาว ประภัสสร  ดีดวงพันธ์</t>
  </si>
  <si>
    <t>STHBKK012209002206</t>
  </si>
  <si>
    <t>STHBKK012209002207</t>
  </si>
  <si>
    <t>นาย ศตวรรษ  สมุดใจ</t>
  </si>
  <si>
    <t>STHBKK012209002208</t>
  </si>
  <si>
    <t>STHBKK012209002209</t>
  </si>
  <si>
    <t>STHBKK012209002210</t>
  </si>
  <si>
    <t>STHBKK012209002214</t>
  </si>
  <si>
    <t>นาย บัญชา สดสี</t>
  </si>
  <si>
    <t>STHBKK012209002218</t>
  </si>
  <si>
    <t>นางสาว นันทิมา เหลืองรัชนาท</t>
  </si>
  <si>
    <t>STHBKK012209002240</t>
  </si>
  <si>
    <t>STHBKK012209002241</t>
  </si>
  <si>
    <t>STHBKK012209002242</t>
  </si>
  <si>
    <t>นางสาว ฐิติรัตน์ พัชรวรพันธุ์</t>
  </si>
  <si>
    <t>STHBKK012209002243</t>
  </si>
  <si>
    <t>STHBKK012209002244</t>
  </si>
  <si>
    <t>STHBKK012209002245</t>
  </si>
  <si>
    <t>STHBKK012209002246</t>
  </si>
  <si>
    <t>นาง นาง กิมไน้ สงแก้</t>
  </si>
  <si>
    <t>STHBKK012209002247</t>
  </si>
  <si>
    <t>STHBKK012209002248</t>
  </si>
  <si>
    <t>STHBKK012209002249</t>
  </si>
  <si>
    <t>นาง คำ ลุงคำ</t>
  </si>
  <si>
    <t>STHBKK012209002250</t>
  </si>
  <si>
    <t>นาย  วินัย   พุกสุข</t>
  </si>
  <si>
    <t>STHBKK012209002252</t>
  </si>
  <si>
    <t>STHBKK012209002253</t>
  </si>
  <si>
    <t>STHBKK012209002254</t>
  </si>
  <si>
    <t>STHBKK012209002255</t>
  </si>
  <si>
    <t>STHBKK012209002257</t>
  </si>
  <si>
    <t>STHBKK012209002258</t>
  </si>
  <si>
    <t>นางสาว ชุติกาญจน์  โยวะราช</t>
  </si>
  <si>
    <t>STHBKK012209002259</t>
  </si>
  <si>
    <t>STHBKK012209002260</t>
  </si>
  <si>
    <t>STHBKK012209002261</t>
  </si>
  <si>
    <t>นางสาว ชูติมา ฝัดศิริ</t>
  </si>
  <si>
    <t>STHBKK012209002263</t>
  </si>
  <si>
    <t>STHBKK012209002264</t>
  </si>
  <si>
    <t>STHBKK012209002265</t>
  </si>
  <si>
    <t>รจนี จันทายืน</t>
  </si>
  <si>
    <t>STHBKK012209002266</t>
  </si>
  <si>
    <t>STHBKK012209002267</t>
  </si>
  <si>
    <t>STHBKK012209002269</t>
  </si>
  <si>
    <t>STHBKK012209002270</t>
  </si>
  <si>
    <t>นาย สนอง ดำรงเชื้อ</t>
  </si>
  <si>
    <t>STHBKK012209002271</t>
  </si>
  <si>
    <t>STHBKK012209002272</t>
  </si>
  <si>
    <t>STHBKK012209002273</t>
  </si>
  <si>
    <t>STHBKK012209002274</t>
  </si>
  <si>
    <t>STHONLIN2209000583</t>
  </si>
  <si>
    <t>นาย พรชัย สุวรรณปักษ์</t>
  </si>
  <si>
    <t>STHONLIN2209000586</t>
  </si>
  <si>
    <t>STHONLIN2209000588</t>
  </si>
  <si>
    <t>STHONLIN2209000591</t>
  </si>
  <si>
    <t>STHONLIN2209000593</t>
  </si>
  <si>
    <t>STHONLIN2209000598</t>
  </si>
  <si>
    <t>STHONLIN2209000600</t>
  </si>
  <si>
    <t xml:space="preserve">DAILY  SALE  27  September 2022                                                                                                             </t>
  </si>
  <si>
    <t>STHBKK012209002276</t>
  </si>
  <si>
    <t>STHBKK012209002278</t>
  </si>
  <si>
    <t>STHBKK012209002279</t>
  </si>
  <si>
    <t>STHBKK012209002280</t>
  </si>
  <si>
    <t>นาย แก้ววิเศษ สุระมะสิง</t>
  </si>
  <si>
    <t>STHBKK012209002281</t>
  </si>
  <si>
    <t>STHBKK012209002282</t>
  </si>
  <si>
    <t>STHBKK012209002283</t>
  </si>
  <si>
    <t>นาง วันดี เย็นศรี</t>
  </si>
  <si>
    <t>STHBKK012209002284</t>
  </si>
  <si>
    <t>นางสาว ธวัลรัตน์ ธรรมกิจพงศ์</t>
  </si>
  <si>
    <t>STHBKK012209002285</t>
  </si>
  <si>
    <t>STHBKK012209002286</t>
  </si>
  <si>
    <t>STHBKK012209002287</t>
  </si>
  <si>
    <t>นาง สำรวย  แก้วสง่า</t>
  </si>
  <si>
    <t>STHBKK012209002288</t>
  </si>
  <si>
    <t>STHBKK012209002289</t>
  </si>
  <si>
    <t>STHBKK012209002290</t>
  </si>
  <si>
    <t>STHBKK012209002291</t>
  </si>
  <si>
    <t>นางสาว นวิยา พรมแสน</t>
  </si>
  <si>
    <t>STHBKK012209002292</t>
  </si>
  <si>
    <t>นาง วันดี ยิ้มสาระ</t>
  </si>
  <si>
    <t>STHBKK012209002294</t>
  </si>
  <si>
    <t>STHBKK012209002295</t>
  </si>
  <si>
    <t>STHBKK012209002296</t>
  </si>
  <si>
    <t>STHBKK012209002297</t>
  </si>
  <si>
    <t>นางสาว อภาพร จำเริญนุช</t>
  </si>
  <si>
    <t>STHBKK012209002298</t>
  </si>
  <si>
    <t>STHBKK012209002299</t>
  </si>
  <si>
    <t>STHBKK012209002300</t>
  </si>
  <si>
    <t>STHBKK012209002301</t>
  </si>
  <si>
    <t>STHBKK012209002302</t>
  </si>
  <si>
    <t>นางสาว เปรมฤดี ชัยชนะวงศาโรจน์</t>
  </si>
  <si>
    <t>STHBKK012209002304</t>
  </si>
  <si>
    <t>STHBKK012209002306</t>
  </si>
  <si>
    <t>นางสาว สุนิสา  เรืองศรี</t>
  </si>
  <si>
    <t>STHBKK012209002307</t>
  </si>
  <si>
    <t>นาย จารุกิตติ์ กลิ่นหอม</t>
  </si>
  <si>
    <t>STHBKK012209002311</t>
  </si>
  <si>
    <t>STHBKK012209002312</t>
  </si>
  <si>
    <t>STHBKK012209002313</t>
  </si>
  <si>
    <t>STHBKK012209002314</t>
  </si>
  <si>
    <t>STHBKK012209002316</t>
  </si>
  <si>
    <t>STHBKK012209002317</t>
  </si>
  <si>
    <t>นางสาว ทัศนีย์ พลบุตร</t>
  </si>
  <si>
    <t>STHBKK012209002318</t>
  </si>
  <si>
    <t>นาย ศุภศิษฎ์ ภูชฎาภิรมย์</t>
  </si>
  <si>
    <t>STHBKK012209002319</t>
  </si>
  <si>
    <t>STHBKK012209002320</t>
  </si>
  <si>
    <t>STHONLIN2209000616</t>
  </si>
  <si>
    <t>STHONLIN2209000618</t>
  </si>
  <si>
    <t>STHONLIN2209000619</t>
  </si>
  <si>
    <t>STHONLIN2209000621</t>
  </si>
  <si>
    <t>STHONLIN2209000622</t>
  </si>
  <si>
    <t xml:space="preserve">DAILY  SALE  28  September 2022                                                                                                             </t>
  </si>
  <si>
    <t>STHBKK012209002321</t>
  </si>
  <si>
    <t>STHBKK012209002322</t>
  </si>
  <si>
    <t>STHBKK012209002323</t>
  </si>
  <si>
    <t>นาง สุมล พรมฤทธิ์</t>
  </si>
  <si>
    <t>STHBKK012209002326</t>
  </si>
  <si>
    <t>นาย นพธนกรฐ์ คล้ายมาลา</t>
  </si>
  <si>
    <t>STHBKK012209002327</t>
  </si>
  <si>
    <t>STHBKK012209002328</t>
  </si>
  <si>
    <t>STHBKK012209002329</t>
  </si>
  <si>
    <t>นาย เทวัญ พรหมบุตร</t>
  </si>
  <si>
    <t>STHBKK012209002330</t>
  </si>
  <si>
    <t>นาง แฉล้ม วรศาสตร์</t>
  </si>
  <si>
    <t>STHBKK012209002331</t>
  </si>
  <si>
    <t>STHBKK012209002332</t>
  </si>
  <si>
    <t>STHBKK012209002333</t>
  </si>
  <si>
    <t>นาย วิทยา  จันทร์เพ็ง</t>
  </si>
  <si>
    <t>STHBKK012209002334</t>
  </si>
  <si>
    <t>นางสาว อุมาพร  วิเชียรศิลป์</t>
  </si>
  <si>
    <t>STHBKK012209002335</t>
  </si>
  <si>
    <t>นาย สมรวม กุลโสภณ</t>
  </si>
  <si>
    <t>STHBKK012209002336</t>
  </si>
  <si>
    <t>STHBKK012209002337</t>
  </si>
  <si>
    <t>STHBKK012209002338</t>
  </si>
  <si>
    <t>นาง เบญจมาศ อ้นประเสริฐ</t>
  </si>
  <si>
    <t>STHBKK012209002339</t>
  </si>
  <si>
    <t>นาง ลำดวน ศรีลาไสล</t>
  </si>
  <si>
    <t>STHBKK012209002340</t>
  </si>
  <si>
    <t>STHBKK012209002341</t>
  </si>
  <si>
    <t>นาย ภูมิรพี โสภา</t>
  </si>
  <si>
    <t>STHBKK012209002342</t>
  </si>
  <si>
    <t>STHBKK012209002343</t>
  </si>
  <si>
    <t>นางสาว นงพงา ตั้งฤทัยเยี่ยม</t>
  </si>
  <si>
    <t>STHBKK012209002344</t>
  </si>
  <si>
    <t>นาย วิทวัส  ธรรมรักษ์กุล</t>
  </si>
  <si>
    <t>STHBKK012209002345</t>
  </si>
  <si>
    <t>นาง พัชรี   ธรรมรักษ์กุล</t>
  </si>
  <si>
    <t>STHBKK012209002346</t>
  </si>
  <si>
    <t>STHBKK012209002347</t>
  </si>
  <si>
    <t>STHBKK012209002348</t>
  </si>
  <si>
    <t>STHBKK012209002349</t>
  </si>
  <si>
    <t>STHBKK012209002350</t>
  </si>
  <si>
    <t>STHBKK012209002351</t>
  </si>
  <si>
    <t>นาย ประดิษฐ์ วิธิศุภกร</t>
  </si>
  <si>
    <t>STHBKK012209002353</t>
  </si>
  <si>
    <t>นางสาว บุญเรือน อุ่นเจริญ</t>
  </si>
  <si>
    <t>STHBKK012209002354</t>
  </si>
  <si>
    <t>STHBKK012209002355</t>
  </si>
  <si>
    <t>STHBKK012209002356</t>
  </si>
  <si>
    <t>STHBKK012209002357</t>
  </si>
  <si>
    <t>STHBKK012209002358</t>
  </si>
  <si>
    <t>นาย กัตติเชษฐ์  โพธิ์สะอาด</t>
  </si>
  <si>
    <t>STHBKK012209002362</t>
  </si>
  <si>
    <t>STHBKK012209002363</t>
  </si>
  <si>
    <t>STHBKK012209002364</t>
  </si>
  <si>
    <t>STHBKK012209002365</t>
  </si>
  <si>
    <t>STHBKK012209002366</t>
  </si>
  <si>
    <t>STHBKK012209002367</t>
  </si>
  <si>
    <t>STHBKK012209002369</t>
  </si>
  <si>
    <t>STHBKK012209002371</t>
  </si>
  <si>
    <t>STHBKK012209002373</t>
  </si>
  <si>
    <t>นาย พัทราวุธ  คำประกอบ</t>
  </si>
  <si>
    <t>STHBKK012209002374</t>
  </si>
  <si>
    <t>STHBKK012209002375</t>
  </si>
  <si>
    <t>STHBKK012209002377</t>
  </si>
  <si>
    <t>นางสาว มลทิน  ดาวท่าน</t>
  </si>
  <si>
    <t>STHBKK012209002378</t>
  </si>
  <si>
    <t>นางสาว ปัทมา  สุธาศิลพรมแพร</t>
  </si>
  <si>
    <t>STHBKK012209002379</t>
  </si>
  <si>
    <t>นาง พวงรัตน์ บุญเกษม</t>
  </si>
  <si>
    <t>STHBKK012209002380</t>
  </si>
  <si>
    <t>นาง สุภัสสรณ์ มะลิทอง</t>
  </si>
  <si>
    <t>STHBKK012209002381</t>
  </si>
  <si>
    <t>วาสนา บุญเกษม</t>
  </si>
  <si>
    <t>STHBKK012209002382</t>
  </si>
  <si>
    <t>STHBKK012209002383</t>
  </si>
  <si>
    <t>STHBKK012209002384</t>
  </si>
  <si>
    <t>นาง สุกทวี  ไชมุงคุน</t>
  </si>
  <si>
    <t>STHBKK012209002385</t>
  </si>
  <si>
    <t>STHBKK012209002386</t>
  </si>
  <si>
    <t>STHBKK012209002387</t>
  </si>
  <si>
    <t>STHBKK012209002389</t>
  </si>
  <si>
    <t>STHBKK012209002390</t>
  </si>
  <si>
    <t>STHBKK012209002391</t>
  </si>
  <si>
    <t>นาง กัลยา  โพธิน</t>
  </si>
  <si>
    <t>STHBKK012209002392</t>
  </si>
  <si>
    <t>STHBKK012209002393</t>
  </si>
  <si>
    <t>นาง ราตรี พงษ์เสือ</t>
  </si>
  <si>
    <t>STHONLIN2209000637</t>
  </si>
  <si>
    <t>STHONLIN2209000639</t>
  </si>
  <si>
    <t>STHONLIN2209000640</t>
  </si>
  <si>
    <t>นางสาว พัชนี แพทย์อุดม</t>
  </si>
  <si>
    <t xml:space="preserve">DAILY  SALE  29  September 2022                                                                                                             </t>
  </si>
  <si>
    <t>STHBKK012209002396</t>
  </si>
  <si>
    <t>STHBKK012209002397</t>
  </si>
  <si>
    <t>นางสาว อสิศา ชะนะมา</t>
  </si>
  <si>
    <t>STHBKK012209002399</t>
  </si>
  <si>
    <t>นางสาว วีณา​ ศิริเสวกุล</t>
  </si>
  <si>
    <t>STHBKK012209002400</t>
  </si>
  <si>
    <t>นาย ธนะสิทธิ์ ใจเอื้อย</t>
  </si>
  <si>
    <t>STHBKK012209002401</t>
  </si>
  <si>
    <t>STHBKK012209002402</t>
  </si>
  <si>
    <t>STHBKK012209002403</t>
  </si>
  <si>
    <t>STHBKK012209002404</t>
  </si>
  <si>
    <t>STHBKK012209002405</t>
  </si>
  <si>
    <t>STHBKK012209002406</t>
  </si>
  <si>
    <t>นาง สวอง ศรแก้ว</t>
  </si>
  <si>
    <t>STHBKK012209002407</t>
  </si>
  <si>
    <t>STHBKK012209002408</t>
  </si>
  <si>
    <t>STHBKK012209002409</t>
  </si>
  <si>
    <t>STHBKK012209002410</t>
  </si>
  <si>
    <t>นาง ประชุม แกล้วกสิวิทย์</t>
  </si>
  <si>
    <t>STHBKK012209002411</t>
  </si>
  <si>
    <t>STHBKK012209002414</t>
  </si>
  <si>
    <t>STHBKK012209002416</t>
  </si>
  <si>
    <t>นาย หวั่น ติมสันเทียะ</t>
  </si>
  <si>
    <t>STHBKK012209002417</t>
  </si>
  <si>
    <t>STHBKK012209002418</t>
  </si>
  <si>
    <t>นาย มนตรี จันทรวิวัฒน์</t>
  </si>
  <si>
    <t>STHBKK012209002419</t>
  </si>
  <si>
    <t>STHBKK012209002420</t>
  </si>
  <si>
    <t>STHBKK012209002421</t>
  </si>
  <si>
    <t>STHBKK012209002423</t>
  </si>
  <si>
    <t>STHBKK012209002424</t>
  </si>
  <si>
    <t>STHBKK012209002425</t>
  </si>
  <si>
    <t>STHBKK012209002426</t>
  </si>
  <si>
    <t>STHBKK012209002427</t>
  </si>
  <si>
    <t>นางสาว ทัศน์สุเมธ ม้าบุญสง่าศุภฤกษ์</t>
  </si>
  <si>
    <t>STHBKK012209002431</t>
  </si>
  <si>
    <t>STHBKK012209002434</t>
  </si>
  <si>
    <t>STHBKK012209002436</t>
  </si>
  <si>
    <t>STHBKK012209002438</t>
  </si>
  <si>
    <t>STHBKK012209002440</t>
  </si>
  <si>
    <t>STHBKK012209002441</t>
  </si>
  <si>
    <t>STHBKK012209002443</t>
  </si>
  <si>
    <t>STHBKK012209002445</t>
  </si>
  <si>
    <t>STHBKK012209002446</t>
  </si>
  <si>
    <t>นาย กวี  พูลทวีเกียรติ์</t>
  </si>
  <si>
    <t>STHBKK012209002448</t>
  </si>
  <si>
    <t>STHBKK012209002449</t>
  </si>
  <si>
    <t>STHBKK012209002450</t>
  </si>
  <si>
    <t>นาง รัตติยา สุกาวาสน์</t>
  </si>
  <si>
    <t>STHBKK012209002451</t>
  </si>
  <si>
    <t>STHBKK012209002452</t>
  </si>
  <si>
    <t>นางสาว น้ำเพชร อภิบุญญาวรกุล</t>
  </si>
  <si>
    <t>STHBKK012209002453</t>
  </si>
  <si>
    <t>STHBKK012209002454</t>
  </si>
  <si>
    <t>นาย สุรบถ โสมาศร๊</t>
  </si>
  <si>
    <t>STHBKK012209002455</t>
  </si>
  <si>
    <t>นาย เอกบัญชา ถาวร</t>
  </si>
  <si>
    <t>STHBKK012209002456</t>
  </si>
  <si>
    <t>นาย สรวิชญ์ ทองหล่อ</t>
  </si>
  <si>
    <t>STHBKK012209002457</t>
  </si>
  <si>
    <t>STHBKK012209002459</t>
  </si>
  <si>
    <t>STHBKK012209002461</t>
  </si>
  <si>
    <t>STHONLIN2209000652</t>
  </si>
  <si>
    <t>STHONLIN2209000654</t>
  </si>
  <si>
    <t>นาย กฤษดา บรรเทิงจิตต์</t>
  </si>
  <si>
    <t>STHONLIN2209000656</t>
  </si>
  <si>
    <t>STHONLIN2209000667</t>
  </si>
  <si>
    <t>วรนุช จันทรานุรักษ์</t>
  </si>
  <si>
    <t>STHONLIN2209000668</t>
  </si>
  <si>
    <t>STHONLIN2209000675</t>
  </si>
  <si>
    <t>STHONLIN2209000679</t>
  </si>
  <si>
    <t>STHONLIN2209000686</t>
  </si>
  <si>
    <t>STHONLIN2209000687</t>
  </si>
  <si>
    <t xml:space="preserve">DAILY  SALE  30  September 2022                                                                                                             </t>
  </si>
  <si>
    <t>STHBKK012209002463</t>
  </si>
  <si>
    <t>STHBKK012209002465</t>
  </si>
  <si>
    <t>STHBKK012209002466</t>
  </si>
  <si>
    <t>STHBKK012209002467</t>
  </si>
  <si>
    <t>STHBKK012209002468</t>
  </si>
  <si>
    <t>STHBKK012209002469</t>
  </si>
  <si>
    <t>STHBKK012209002470</t>
  </si>
  <si>
    <t>ห้างหุ้นส่วนจำกัด ดาโร่ บิ้วตี้ ( สำนักงานใหญ่ )</t>
  </si>
  <si>
    <t>STHBKK012209002471</t>
  </si>
  <si>
    <t>STHBKK012209002472</t>
  </si>
  <si>
    <t>STHBKK012209002473</t>
  </si>
  <si>
    <t>STHBKK012209002474</t>
  </si>
  <si>
    <t>STHBKK012209002475</t>
  </si>
  <si>
    <t>STHBKK012209002476</t>
  </si>
  <si>
    <t>STHBKK012209002477</t>
  </si>
  <si>
    <t>STHBKK012209002479</t>
  </si>
  <si>
    <t>STHBKK012209002480</t>
  </si>
  <si>
    <t>STHBKK012209002482</t>
  </si>
  <si>
    <t>นาง ขวัญใจ ร่มโพธิ์ชี + ดำรงค์ศักดิ์ ร่มโพธิ์ชี</t>
  </si>
  <si>
    <t>STHBKK012209002484</t>
  </si>
  <si>
    <t>STHBKK012209002485</t>
  </si>
  <si>
    <t>นาง อรุณรัตน์ อึ้งชัยพงษ์</t>
  </si>
  <si>
    <t>STHBKK012209002486</t>
  </si>
  <si>
    <t>STHBKK012209002487</t>
  </si>
  <si>
    <t>นาย อุดร ใจชื่อ</t>
  </si>
  <si>
    <t>STHBKK012209002488</t>
  </si>
  <si>
    <t>นาย เพชร แสงศรี</t>
  </si>
  <si>
    <t>STHBKK012209002489</t>
  </si>
  <si>
    <t>นางสาว พัชรี คุ้มแก้ว</t>
  </si>
  <si>
    <t>STHBKK012209002490</t>
  </si>
  <si>
    <t>STHBKK012209002491</t>
  </si>
  <si>
    <t>STHBKK012209002492</t>
  </si>
  <si>
    <t>STHBKK012209002493</t>
  </si>
  <si>
    <t>STHBKK012209002494</t>
  </si>
  <si>
    <t>นาย วันเฉลิม ชูศรี</t>
  </si>
  <si>
    <t>STHBKK012209002495</t>
  </si>
  <si>
    <t>STHBKK012209002496</t>
  </si>
  <si>
    <t>STHBKK012209002497</t>
  </si>
  <si>
    <t>STHBKK012209002498</t>
  </si>
  <si>
    <t>STHBKK012209002499</t>
  </si>
  <si>
    <t>STHBKK012209002500</t>
  </si>
  <si>
    <t>STHBKK012209002501</t>
  </si>
  <si>
    <t>STHBKK012209002502</t>
  </si>
  <si>
    <t>STHBKK012209002503</t>
  </si>
  <si>
    <t>STHBKK012209002504</t>
  </si>
  <si>
    <t>STHBKK012209002506</t>
  </si>
  <si>
    <t>STHBKK012209002507</t>
  </si>
  <si>
    <t>STHBKK012209002508</t>
  </si>
  <si>
    <t>STHBKK012209002510</t>
  </si>
  <si>
    <t>STHBKK012209002511</t>
  </si>
  <si>
    <t>STHBKK012209002512</t>
  </si>
  <si>
    <t>นางสาว พิณทิพย์ ตันแสนทวี</t>
  </si>
  <si>
    <t>STHBKK012209002514</t>
  </si>
  <si>
    <t>STHBKK012209002515</t>
  </si>
  <si>
    <t>นางสาว จิรภาทิชา โคดมการภัทรารัช</t>
  </si>
  <si>
    <t>STHBKK012209002516</t>
  </si>
  <si>
    <t>นาย ณรงค์ชัย บุญจันทร์</t>
  </si>
  <si>
    <t>STHBKK012209002518</t>
  </si>
  <si>
    <t>นางสาว พิมพ์วรีย์ บุญจันทร์</t>
  </si>
  <si>
    <t>STHBKK012209002520</t>
  </si>
  <si>
    <t>STHBKK012209002522</t>
  </si>
  <si>
    <t>STHBKK012209002523</t>
  </si>
  <si>
    <t>STHBKK012209002524</t>
  </si>
  <si>
    <t>STHBKK012209002525</t>
  </si>
  <si>
    <t>นาง สังวร เที่ยงเต็ม</t>
  </si>
  <si>
    <t>STHBKK012209002526</t>
  </si>
  <si>
    <t>STHBKK012209002527</t>
  </si>
  <si>
    <t>STHBKK012209002530</t>
  </si>
  <si>
    <t>STHBKK012209002531</t>
  </si>
  <si>
    <t>STHBKK012209002532</t>
  </si>
  <si>
    <t>STHBKK012209002533</t>
  </si>
  <si>
    <t>นางสาว จันทรรัตน์ ลีพฤฒิพร</t>
  </si>
  <si>
    <t>STHBKK012209002536</t>
  </si>
  <si>
    <t>STHBKK012209002537</t>
  </si>
  <si>
    <t>นาง จิราภา​  จิตจักร</t>
  </si>
  <si>
    <t>STHBKK012209002538</t>
  </si>
  <si>
    <t>นาย IT CHHOK</t>
  </si>
  <si>
    <t>STHBKK012209002539</t>
  </si>
  <si>
    <t>นางสาว ริญญ์รภัส ศรีศุภณัฐธนากุล</t>
  </si>
  <si>
    <t>STHBKK012209002540</t>
  </si>
  <si>
    <t>STHBKK012209002541</t>
  </si>
  <si>
    <t>STHBKK012209002542</t>
  </si>
  <si>
    <t>STHBKK012209002543</t>
  </si>
  <si>
    <t>STHBKK012209002544</t>
  </si>
  <si>
    <t>STHBKK012209002545</t>
  </si>
  <si>
    <t>นางสาว สุปารณีย์  บุญมี</t>
  </si>
  <si>
    <t>STHBKK012209002546</t>
  </si>
  <si>
    <t>STHBKK012209002547</t>
  </si>
  <si>
    <t>นางสาว วีรญา กล้าหาญ</t>
  </si>
  <si>
    <t>STHBKK012209002548</t>
  </si>
  <si>
    <t>STHBKK012209002549</t>
  </si>
  <si>
    <t>นาง วิชญ์ชยา ภูธนโรจน์สิริ</t>
  </si>
  <si>
    <t>STHBKK012209002550</t>
  </si>
  <si>
    <t>STHBKK012209002551</t>
  </si>
  <si>
    <t>STHBKK012209002552</t>
  </si>
  <si>
    <t>STHBKK012209002553</t>
  </si>
  <si>
    <t>STHBKK012209002554</t>
  </si>
  <si>
    <t>STHBKK012209002555</t>
  </si>
  <si>
    <t>STHBKK012209002556</t>
  </si>
  <si>
    <t>นาย ไรวัต อัมพรัตน์</t>
  </si>
  <si>
    <t>STHBKK012209002557</t>
  </si>
  <si>
    <t>นางสาว จุรี  ทองจินดา</t>
  </si>
  <si>
    <t>STHBKK012209002558</t>
  </si>
  <si>
    <t>นาง ชรันดา มูฮำหมัดสอิ๊ด</t>
  </si>
  <si>
    <t>STHBKK012209002559</t>
  </si>
  <si>
    <t>STHBKK012209002561</t>
  </si>
  <si>
    <t>STHBKK012209002562</t>
  </si>
  <si>
    <t>STHBKK012209002563</t>
  </si>
  <si>
    <t>STHBKK012209002564</t>
  </si>
  <si>
    <t>STHONLIN2209000692</t>
  </si>
  <si>
    <t>STHONLIN2209000697</t>
  </si>
  <si>
    <t>STHONLIN2209000700</t>
  </si>
  <si>
    <t>นาง ลิ้นจี่ ศรีสุขเจริญพร</t>
  </si>
  <si>
    <t>STHONLIN2209000701</t>
  </si>
  <si>
    <t>STHONLIN2209000711</t>
  </si>
  <si>
    <t>STHONLIN2209000716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</si>
</sst>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22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6.0"/>
      <color theme="1"/>
      <name val="Calibri"/>
    </font>
    <font>
      <sz val="15.0"/>
      <color theme="1"/>
      <name val="Arial"/>
    </font>
    <font>
      <sz val="15.0"/>
      <color rgb="FFFF00FF"/>
      <name val="Arial"/>
    </font>
    <font>
      <sz val="15.0"/>
      <color rgb="FFC27BA0"/>
      <name val="Arial"/>
    </font>
    <font>
      <sz val="15.0"/>
      <color rgb="FF5B0F00"/>
      <name val="Arial"/>
    </font>
    <font>
      <sz val="16.0"/>
      <color rgb="FFFF0000"/>
      <name val="Calibri"/>
    </font>
    <font>
      <sz val="16.0"/>
      <color rgb="FF5B0F00"/>
      <name val="Calibri"/>
    </font>
    <font>
      <sz val="16.0"/>
      <color rgb="FFFF00FF"/>
      <name val="Calibri"/>
    </font>
    <font>
      <sz val="16.0"/>
      <color rgb="FFA64D79"/>
      <name val="Calibri"/>
    </font>
    <font>
      <sz val="16.0"/>
      <color rgb="FFFBBC04"/>
      <name val="Calibri"/>
    </font>
    <font>
      <sz val="16.0"/>
      <color rgb="FFC27BA0"/>
      <name val="Calibri"/>
    </font>
    <font>
      <sz val="16.0"/>
      <color rgb="FF45818E"/>
      <name val="Calibri"/>
    </font>
    <font>
      <b/>
      <sz val="16.0"/>
      <color theme="1"/>
      <name val="Calibri"/>
    </font>
    <font>
      <sz val="12.0"/>
      <color theme="1"/>
      <name val="Arial"/>
    </font>
    <font>
      <sz val="16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4" fillId="3" fontId="5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0" fontId="2" numFmtId="0" xfId="0" applyBorder="1" applyFont="1"/>
    <xf borderId="6" fillId="4" fontId="6" numFmtId="0" xfId="0" applyAlignment="1" applyBorder="1" applyFill="1" applyFont="1">
      <alignment horizontal="center" readingOrder="0" vertical="bottom"/>
    </xf>
    <xf borderId="6" fillId="0" fontId="6" numFmtId="165" xfId="0" applyAlignment="1" applyBorder="1" applyFont="1" applyNumberFormat="1">
      <alignment horizontal="center" readingOrder="0" vertical="bottom"/>
    </xf>
    <xf borderId="6" fillId="0" fontId="6" numFmtId="4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6" fillId="4" fontId="7" numFmtId="38" xfId="0" applyAlignment="1" applyBorder="1" applyFont="1" applyNumberFormat="1">
      <alignment vertical="bottom"/>
    </xf>
    <xf borderId="6" fillId="4" fontId="7" numFmtId="38" xfId="0" applyAlignment="1" applyBorder="1" applyFont="1" applyNumberFormat="1">
      <alignment horizontal="right" readingOrder="0" vertical="bottom"/>
    </xf>
    <xf borderId="6" fillId="0" fontId="6" numFmtId="38" xfId="0" applyAlignment="1" applyBorder="1" applyFont="1" applyNumberFormat="1">
      <alignment horizontal="right" readingOrder="0" vertical="bottom"/>
    </xf>
    <xf borderId="6" fillId="4" fontId="6" numFmtId="38" xfId="0" applyAlignment="1" applyBorder="1" applyFont="1" applyNumberFormat="1">
      <alignment horizontal="center" vertical="bottom"/>
    </xf>
    <xf borderId="6" fillId="0" fontId="6" numFmtId="38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6" fillId="4" fontId="7" numFmtId="38" xfId="0" applyAlignment="1" applyBorder="1" applyFont="1" applyNumberFormat="1">
      <alignment readingOrder="0" vertical="bottom"/>
    </xf>
    <xf borderId="6" fillId="4" fontId="7" numFmtId="38" xfId="0" applyAlignment="1" applyBorder="1" applyFont="1" applyNumberFormat="1">
      <alignment horizontal="right" vertical="bottom"/>
    </xf>
    <xf borderId="6" fillId="4" fontId="8" numFmtId="38" xfId="0" applyAlignment="1" applyBorder="1" applyFont="1" applyNumberFormat="1">
      <alignment vertical="bottom"/>
    </xf>
    <xf borderId="6" fillId="4" fontId="9" numFmtId="38" xfId="0" applyAlignment="1" applyBorder="1" applyFont="1" applyNumberFormat="1">
      <alignment horizontal="right" vertical="bottom"/>
    </xf>
    <xf borderId="6" fillId="4" fontId="10" numFmtId="38" xfId="0" applyAlignment="1" applyBorder="1" applyFont="1" applyNumberFormat="1">
      <alignment horizontal="right" vertical="bottom"/>
    </xf>
    <xf borderId="6" fillId="4" fontId="8" numFmtId="38" xfId="0" applyAlignment="1" applyBorder="1" applyFont="1" applyNumberFormat="1">
      <alignment horizontal="right" readingOrder="0" vertical="bottom"/>
    </xf>
    <xf borderId="6" fillId="4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11" numFmtId="166" xfId="0" applyAlignment="1" applyBorder="1" applyFont="1" applyNumberFormat="1">
      <alignment horizontal="center" vertical="bottom"/>
    </xf>
    <xf borderId="6" fillId="0" fontId="12" numFmtId="166" xfId="0" applyAlignment="1" applyBorder="1" applyFont="1" applyNumberFormat="1">
      <alignment horizontal="center" vertical="bottom"/>
    </xf>
    <xf borderId="6" fillId="0" fontId="13" numFmtId="166" xfId="0" applyAlignment="1" applyBorder="1" applyFont="1" applyNumberFormat="1">
      <alignment horizontal="center" vertical="bottom"/>
    </xf>
    <xf borderId="6" fillId="0" fontId="6" numFmtId="166" xfId="0" applyAlignment="1" applyBorder="1" applyFont="1" applyNumberFormat="1">
      <alignment horizontal="center" vertical="bottom"/>
    </xf>
    <xf borderId="6" fillId="4" fontId="6" numFmtId="166" xfId="0" applyAlignment="1" applyBorder="1" applyFont="1" applyNumberFormat="1">
      <alignment horizontal="center" vertical="bottom"/>
    </xf>
    <xf borderId="6" fillId="4" fontId="14" numFmtId="166" xfId="0" applyAlignment="1" applyBorder="1" applyFont="1" applyNumberFormat="1">
      <alignment horizontal="center" vertical="bottom"/>
    </xf>
    <xf borderId="6" fillId="4" fontId="15" numFmtId="166" xfId="0" applyAlignment="1" applyBorder="1" applyFont="1" applyNumberFormat="1">
      <alignment horizontal="center" vertical="bottom"/>
    </xf>
    <xf borderId="6" fillId="4" fontId="16" numFmtId="166" xfId="0" applyAlignment="1" applyBorder="1" applyFont="1" applyNumberFormat="1">
      <alignment horizontal="center" vertical="bottom"/>
    </xf>
    <xf borderId="6" fillId="4" fontId="17" numFmtId="166" xfId="0" applyAlignment="1" applyBorder="1" applyFont="1" applyNumberFormat="1">
      <alignment horizontal="center" vertical="bottom"/>
    </xf>
    <xf borderId="6" fillId="0" fontId="6" numFmtId="166" xfId="0" applyAlignment="1" applyBorder="1" applyFont="1" applyNumberFormat="1">
      <alignment horizontal="right" vertical="bottom"/>
    </xf>
    <xf borderId="6" fillId="4" fontId="11" numFmtId="38" xfId="0" applyAlignment="1" applyBorder="1" applyFont="1" applyNumberFormat="1">
      <alignment horizontal="center" vertical="bottom"/>
    </xf>
    <xf borderId="1" fillId="4" fontId="18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6" fillId="0" fontId="6" numFmtId="166" xfId="0" applyAlignment="1" applyBorder="1" applyFont="1" applyNumberFormat="1">
      <alignment horizontal="right" readingOrder="0" vertical="bottom"/>
    </xf>
    <xf borderId="6" fillId="0" fontId="19" numFmtId="0" xfId="0" applyAlignment="1" applyBorder="1" applyFont="1">
      <alignment readingOrder="0" vertical="bottom"/>
    </xf>
    <xf borderId="6" fillId="0" fontId="20" numFmtId="0" xfId="0" applyAlignment="1" applyBorder="1" applyFont="1">
      <alignment readingOrder="0" vertical="bottom"/>
    </xf>
    <xf borderId="6" fillId="4" fontId="6" numFmtId="166" xfId="0" applyAlignment="1" applyBorder="1" applyFont="1" applyNumberFormat="1">
      <alignment horizontal="center" readingOrder="0" vertical="bottom"/>
    </xf>
    <xf borderId="6" fillId="0" fontId="20" numFmtId="0" xfId="0" applyAlignment="1" applyBorder="1" applyFont="1">
      <alignment vertical="bottom"/>
    </xf>
    <xf borderId="6" fillId="0" fontId="6" numFmtId="165" xfId="0" applyAlignment="1" applyBorder="1" applyFont="1" applyNumberFormat="1">
      <alignment horizontal="left" readingOrder="0" vertical="bottom"/>
    </xf>
    <xf borderId="6" fillId="0" fontId="6" numFmtId="4" xfId="0" applyAlignment="1" applyBorder="1" applyFont="1" applyNumberFormat="1">
      <alignment horizontal="left"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6" numFmtId="167" xfId="0" applyAlignment="1" applyBorder="1" applyFont="1" applyNumberFormat="1">
      <alignment horizontal="left" readingOrder="0" vertical="bottom"/>
    </xf>
    <xf borderId="6" fillId="0" fontId="11" numFmtId="166" xfId="0" applyAlignment="1" applyBorder="1" applyFont="1" applyNumberFormat="1">
      <alignment horizontal="right" readingOrder="0" vertical="bottom"/>
    </xf>
    <xf borderId="6" fillId="0" fontId="21" numFmtId="0" xfId="0" applyAlignment="1" applyBorder="1" applyFont="1">
      <alignment vertical="bottom"/>
    </xf>
    <xf borderId="1" fillId="4" fontId="6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6.5"/>
    <col customWidth="1" min="12" max="12" width="16.0"/>
    <col customWidth="1" min="13" max="14" width="17.0"/>
    <col customWidth="1" min="15" max="15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44804.0</v>
      </c>
      <c r="C5" s="13" t="s">
        <v>21</v>
      </c>
      <c r="D5" s="14">
        <v>73741.0</v>
      </c>
      <c r="E5" s="15" t="s">
        <v>22</v>
      </c>
      <c r="F5" s="16"/>
      <c r="G5" s="16"/>
      <c r="H5" s="16"/>
      <c r="I5" s="16"/>
      <c r="J5" s="17">
        <v>500.0</v>
      </c>
      <c r="K5" s="16"/>
      <c r="L5" s="16"/>
      <c r="M5" s="16"/>
      <c r="N5" s="16"/>
      <c r="O5" s="18">
        <v>500.0</v>
      </c>
      <c r="P5" s="19">
        <f t="shared" ref="P5:P201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44804.0</v>
      </c>
      <c r="C6" s="13" t="s">
        <v>24</v>
      </c>
      <c r="D6" s="14">
        <v>63394.0</v>
      </c>
      <c r="E6" s="15" t="s">
        <v>25</v>
      </c>
      <c r="F6" s="16"/>
      <c r="G6" s="16"/>
      <c r="H6" s="16"/>
      <c r="I6" s="16"/>
      <c r="J6" s="17">
        <v>500.0</v>
      </c>
      <c r="K6" s="16"/>
      <c r="L6" s="16"/>
      <c r="M6" s="16"/>
      <c r="N6" s="16"/>
      <c r="O6" s="18">
        <v>500.0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44804.0</v>
      </c>
      <c r="C7" s="13" t="s">
        <v>26</v>
      </c>
      <c r="D7" s="14">
        <v>10701.0</v>
      </c>
      <c r="E7" s="15" t="s">
        <v>27</v>
      </c>
      <c r="F7" s="16"/>
      <c r="G7" s="16"/>
      <c r="H7" s="16"/>
      <c r="I7" s="22">
        <v>3600.0</v>
      </c>
      <c r="J7" s="23"/>
      <c r="K7" s="16"/>
      <c r="L7" s="16"/>
      <c r="M7" s="16"/>
      <c r="N7" s="16"/>
      <c r="O7" s="18">
        <v>3600.0</v>
      </c>
      <c r="P7" s="19">
        <f t="shared" si="1"/>
        <v>0</v>
      </c>
      <c r="Q7" s="20" t="s">
        <v>28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44804.0</v>
      </c>
      <c r="C8" s="13" t="s">
        <v>29</v>
      </c>
      <c r="D8" s="14">
        <v>10008.0</v>
      </c>
      <c r="E8" s="15" t="s">
        <v>30</v>
      </c>
      <c r="F8" s="16"/>
      <c r="G8" s="16"/>
      <c r="H8" s="16"/>
      <c r="I8" s="16"/>
      <c r="J8" s="17">
        <v>7400.0</v>
      </c>
      <c r="K8" s="22">
        <v>400.0</v>
      </c>
      <c r="L8" s="16"/>
      <c r="M8" s="16"/>
      <c r="N8" s="16"/>
      <c r="O8" s="18">
        <v>7800.0</v>
      </c>
      <c r="P8" s="19">
        <f t="shared" si="1"/>
        <v>0</v>
      </c>
      <c r="Q8" s="20" t="s">
        <v>31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44804.0</v>
      </c>
      <c r="C9" s="13" t="s">
        <v>32</v>
      </c>
      <c r="D9" s="14">
        <v>10697.0</v>
      </c>
      <c r="E9" s="15" t="s">
        <v>33</v>
      </c>
      <c r="F9" s="16"/>
      <c r="G9" s="16"/>
      <c r="H9" s="16"/>
      <c r="I9" s="16"/>
      <c r="J9" s="17">
        <v>3600.0</v>
      </c>
      <c r="K9" s="16"/>
      <c r="L9" s="16"/>
      <c r="M9" s="16"/>
      <c r="N9" s="16"/>
      <c r="O9" s="18">
        <v>3600.0</v>
      </c>
      <c r="P9" s="19">
        <f t="shared" si="1"/>
        <v>0</v>
      </c>
      <c r="Q9" s="20" t="s">
        <v>31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44804.0</v>
      </c>
      <c r="C10" s="13" t="s">
        <v>34</v>
      </c>
      <c r="D10" s="14">
        <v>62809.0</v>
      </c>
      <c r="E10" s="15" t="s">
        <v>35</v>
      </c>
      <c r="F10" s="16"/>
      <c r="G10" s="16"/>
      <c r="H10" s="16"/>
      <c r="I10" s="22">
        <v>0.0</v>
      </c>
      <c r="J10" s="23"/>
      <c r="K10" s="16"/>
      <c r="L10" s="16"/>
      <c r="M10" s="16"/>
      <c r="N10" s="16"/>
      <c r="O10" s="18">
        <v>2500.0</v>
      </c>
      <c r="P10" s="19">
        <f t="shared" si="1"/>
        <v>-2500</v>
      </c>
      <c r="Q10" s="20" t="s">
        <v>28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44804.0</v>
      </c>
      <c r="C11" s="13" t="s">
        <v>36</v>
      </c>
      <c r="D11" s="14">
        <v>30895.0</v>
      </c>
      <c r="E11" s="15" t="s">
        <v>37</v>
      </c>
      <c r="F11" s="16"/>
      <c r="G11" s="16"/>
      <c r="H11" s="16"/>
      <c r="I11" s="22">
        <v>7500.0</v>
      </c>
      <c r="J11" s="23"/>
      <c r="K11" s="16"/>
      <c r="L11" s="16"/>
      <c r="M11" s="16"/>
      <c r="N11" s="16"/>
      <c r="O11" s="18">
        <v>7500.0</v>
      </c>
      <c r="P11" s="19">
        <f t="shared" si="1"/>
        <v>0</v>
      </c>
      <c r="Q11" s="20" t="s">
        <v>31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44804.0</v>
      </c>
      <c r="C12" s="13" t="s">
        <v>38</v>
      </c>
      <c r="D12" s="14">
        <v>30895.0</v>
      </c>
      <c r="E12" s="15" t="s">
        <v>37</v>
      </c>
      <c r="F12" s="16"/>
      <c r="G12" s="16"/>
      <c r="H12" s="16"/>
      <c r="I12" s="16"/>
      <c r="J12" s="17">
        <v>10000.0</v>
      </c>
      <c r="K12" s="16"/>
      <c r="L12" s="16"/>
      <c r="M12" s="16"/>
      <c r="N12" s="16"/>
      <c r="O12" s="18">
        <v>10000.0</v>
      </c>
      <c r="P12" s="19">
        <f t="shared" si="1"/>
        <v>0</v>
      </c>
      <c r="Q12" s="20" t="s">
        <v>31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44804.0</v>
      </c>
      <c r="C13" s="13" t="s">
        <v>39</v>
      </c>
      <c r="D13" s="14">
        <v>47787.0</v>
      </c>
      <c r="E13" s="15" t="s">
        <v>40</v>
      </c>
      <c r="F13" s="16"/>
      <c r="G13" s="16"/>
      <c r="H13" s="22">
        <v>350.0</v>
      </c>
      <c r="I13" s="22"/>
      <c r="J13" s="23"/>
      <c r="K13" s="16"/>
      <c r="L13" s="16"/>
      <c r="M13" s="16"/>
      <c r="N13" s="16"/>
      <c r="O13" s="18">
        <v>350.0</v>
      </c>
      <c r="P13" s="19">
        <f t="shared" si="1"/>
        <v>0</v>
      </c>
      <c r="Q13" s="20" t="s">
        <v>41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44804.0</v>
      </c>
      <c r="C14" s="13" t="s">
        <v>42</v>
      </c>
      <c r="D14" s="14">
        <v>50739.0</v>
      </c>
      <c r="E14" s="15" t="s">
        <v>43</v>
      </c>
      <c r="F14" s="16"/>
      <c r="G14" s="16"/>
      <c r="H14" s="16"/>
      <c r="I14" s="22">
        <v>350.0</v>
      </c>
      <c r="J14" s="23"/>
      <c r="K14" s="16"/>
      <c r="L14" s="16"/>
      <c r="M14" s="16"/>
      <c r="N14" s="16"/>
      <c r="O14" s="18">
        <v>350.0</v>
      </c>
      <c r="P14" s="19">
        <f t="shared" si="1"/>
        <v>0</v>
      </c>
      <c r="Q14" s="20" t="s">
        <v>28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44804.0</v>
      </c>
      <c r="C15" s="13" t="s">
        <v>44</v>
      </c>
      <c r="D15" s="14">
        <v>66838.0</v>
      </c>
      <c r="E15" s="15" t="s">
        <v>45</v>
      </c>
      <c r="F15" s="16"/>
      <c r="G15" s="16"/>
      <c r="H15" s="16"/>
      <c r="I15" s="22">
        <v>135000.0</v>
      </c>
      <c r="J15" s="23"/>
      <c r="K15" s="16"/>
      <c r="L15" s="16"/>
      <c r="M15" s="16"/>
      <c r="N15" s="16"/>
      <c r="O15" s="18">
        <v>135000.0</v>
      </c>
      <c r="P15" s="19">
        <f t="shared" si="1"/>
        <v>0</v>
      </c>
      <c r="Q15" s="20" t="s">
        <v>31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44804.0</v>
      </c>
      <c r="C16" s="13" t="s">
        <v>46</v>
      </c>
      <c r="D16" s="14">
        <v>10255.0</v>
      </c>
      <c r="E16" s="15" t="s">
        <v>47</v>
      </c>
      <c r="F16" s="16"/>
      <c r="G16" s="16"/>
      <c r="H16" s="16"/>
      <c r="I16" s="16"/>
      <c r="J16" s="17">
        <v>12500.0</v>
      </c>
      <c r="K16" s="16"/>
      <c r="L16" s="16"/>
      <c r="M16" s="16"/>
      <c r="N16" s="16"/>
      <c r="O16" s="18">
        <v>12500.0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44804.0</v>
      </c>
      <c r="C17" s="13" t="s">
        <v>48</v>
      </c>
      <c r="D17" s="14">
        <v>50436.0</v>
      </c>
      <c r="E17" s="15" t="s">
        <v>49</v>
      </c>
      <c r="F17" s="16"/>
      <c r="G17" s="16"/>
      <c r="H17" s="16"/>
      <c r="I17" s="22">
        <v>2040.0</v>
      </c>
      <c r="J17" s="23"/>
      <c r="K17" s="22">
        <v>1560.0</v>
      </c>
      <c r="L17" s="16"/>
      <c r="M17" s="16"/>
      <c r="N17" s="16"/>
      <c r="O17" s="18">
        <v>3600.0</v>
      </c>
      <c r="P17" s="19">
        <f t="shared" si="1"/>
        <v>0</v>
      </c>
      <c r="Q17" s="20" t="s">
        <v>50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44804.0</v>
      </c>
      <c r="C18" s="13" t="s">
        <v>51</v>
      </c>
      <c r="D18" s="14">
        <v>10008.0</v>
      </c>
      <c r="E18" s="15" t="s">
        <v>30</v>
      </c>
      <c r="F18" s="16"/>
      <c r="G18" s="16"/>
      <c r="H18" s="16"/>
      <c r="I18" s="16"/>
      <c r="J18" s="17">
        <v>25000.0</v>
      </c>
      <c r="K18" s="16"/>
      <c r="L18" s="16"/>
      <c r="M18" s="16"/>
      <c r="N18" s="16"/>
      <c r="O18" s="18">
        <v>25000.0</v>
      </c>
      <c r="P18" s="19">
        <f t="shared" si="1"/>
        <v>0</v>
      </c>
      <c r="Q18" s="20" t="s">
        <v>50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44805.0</v>
      </c>
      <c r="C19" s="13" t="s">
        <v>52</v>
      </c>
      <c r="D19" s="14">
        <v>52083.0</v>
      </c>
      <c r="E19" s="15" t="s">
        <v>53</v>
      </c>
      <c r="F19" s="16"/>
      <c r="G19" s="16"/>
      <c r="H19" s="16"/>
      <c r="I19" s="22">
        <v>25000.0</v>
      </c>
      <c r="J19" s="23"/>
      <c r="K19" s="16"/>
      <c r="L19" s="16"/>
      <c r="M19" s="16"/>
      <c r="N19" s="16"/>
      <c r="O19" s="18">
        <v>25000.0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44805.0</v>
      </c>
      <c r="C20" s="13" t="s">
        <v>54</v>
      </c>
      <c r="D20" s="14">
        <v>50849.0</v>
      </c>
      <c r="E20" s="15" t="s">
        <v>55</v>
      </c>
      <c r="F20" s="16"/>
      <c r="G20" s="22"/>
      <c r="H20" s="22">
        <v>5000.0</v>
      </c>
      <c r="I20" s="16"/>
      <c r="J20" s="23"/>
      <c r="K20" s="16"/>
      <c r="L20" s="16"/>
      <c r="M20" s="16"/>
      <c r="N20" s="16"/>
      <c r="O20" s="18">
        <v>5000.0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44805.0</v>
      </c>
      <c r="C21" s="13" t="s">
        <v>56</v>
      </c>
      <c r="D21" s="14">
        <v>52669.0</v>
      </c>
      <c r="E21" s="15" t="s">
        <v>57</v>
      </c>
      <c r="F21" s="16"/>
      <c r="G21" s="22"/>
      <c r="H21" s="16"/>
      <c r="I21" s="22">
        <v>1250.0</v>
      </c>
      <c r="J21" s="23"/>
      <c r="K21" s="16"/>
      <c r="L21" s="16"/>
      <c r="M21" s="16"/>
      <c r="N21" s="16"/>
      <c r="O21" s="18">
        <v>1250.0</v>
      </c>
      <c r="P21" s="19">
        <f t="shared" si="1"/>
        <v>0</v>
      </c>
      <c r="Q21" s="20" t="s">
        <v>31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44805.0</v>
      </c>
      <c r="C22" s="13" t="s">
        <v>58</v>
      </c>
      <c r="D22" s="14">
        <v>36918.0</v>
      </c>
      <c r="E22" s="15" t="s">
        <v>59</v>
      </c>
      <c r="F22" s="16"/>
      <c r="G22" s="16"/>
      <c r="H22" s="16"/>
      <c r="I22" s="22">
        <v>15000.0</v>
      </c>
      <c r="J22" s="23"/>
      <c r="K22" s="16"/>
      <c r="L22" s="16"/>
      <c r="M22" s="16"/>
      <c r="N22" s="16"/>
      <c r="O22" s="18">
        <v>15000.0</v>
      </c>
      <c r="P22" s="19">
        <f t="shared" si="1"/>
        <v>0</v>
      </c>
      <c r="Q22" s="20" t="s">
        <v>31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44805.0</v>
      </c>
      <c r="C23" s="13" t="s">
        <v>60</v>
      </c>
      <c r="D23" s="14">
        <v>67382.0</v>
      </c>
      <c r="E23" s="15" t="s">
        <v>61</v>
      </c>
      <c r="F23" s="16"/>
      <c r="G23" s="16"/>
      <c r="H23" s="16"/>
      <c r="I23" s="22">
        <v>500.0</v>
      </c>
      <c r="J23" s="23"/>
      <c r="K23" s="16"/>
      <c r="L23" s="16"/>
      <c r="M23" s="16"/>
      <c r="N23" s="16"/>
      <c r="O23" s="18">
        <v>500.0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44805.0</v>
      </c>
      <c r="C24" s="13" t="s">
        <v>62</v>
      </c>
      <c r="D24" s="14">
        <v>64329.0</v>
      </c>
      <c r="E24" s="15" t="s">
        <v>63</v>
      </c>
      <c r="F24" s="16"/>
      <c r="G24" s="16"/>
      <c r="H24" s="16"/>
      <c r="I24" s="22">
        <v>500.0</v>
      </c>
      <c r="J24" s="23"/>
      <c r="K24" s="16"/>
      <c r="L24" s="16"/>
      <c r="M24" s="16"/>
      <c r="N24" s="16"/>
      <c r="O24" s="18">
        <v>500.0</v>
      </c>
      <c r="P24" s="19">
        <f t="shared" si="1"/>
        <v>0</v>
      </c>
      <c r="Q24" s="20" t="s">
        <v>64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44805.0</v>
      </c>
      <c r="C25" s="13" t="s">
        <v>65</v>
      </c>
      <c r="D25" s="14">
        <v>48053.0</v>
      </c>
      <c r="E25" s="15" t="s">
        <v>66</v>
      </c>
      <c r="F25" s="16"/>
      <c r="G25" s="16"/>
      <c r="H25" s="16"/>
      <c r="I25" s="22">
        <v>2500.0</v>
      </c>
      <c r="J25" s="23"/>
      <c r="K25" s="16"/>
      <c r="L25" s="16"/>
      <c r="M25" s="16"/>
      <c r="N25" s="16"/>
      <c r="O25" s="18">
        <v>2500.0</v>
      </c>
      <c r="P25" s="19">
        <f t="shared" si="1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44805.0</v>
      </c>
      <c r="C26" s="13" t="s">
        <v>67</v>
      </c>
      <c r="D26" s="14">
        <v>73135.0</v>
      </c>
      <c r="E26" s="15" t="s">
        <v>68</v>
      </c>
      <c r="F26" s="16"/>
      <c r="G26" s="16"/>
      <c r="H26" s="16"/>
      <c r="I26" s="22">
        <v>500.0</v>
      </c>
      <c r="J26" s="23"/>
      <c r="K26" s="16"/>
      <c r="L26" s="16"/>
      <c r="M26" s="16"/>
      <c r="N26" s="16"/>
      <c r="O26" s="18">
        <v>500.0</v>
      </c>
      <c r="P26" s="19">
        <f t="shared" si="1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44805.0</v>
      </c>
      <c r="C27" s="13" t="s">
        <v>69</v>
      </c>
      <c r="D27" s="14">
        <v>73300.0</v>
      </c>
      <c r="E27" s="15" t="s">
        <v>70</v>
      </c>
      <c r="F27" s="16"/>
      <c r="G27" s="16"/>
      <c r="H27" s="16"/>
      <c r="I27" s="22">
        <v>500.0</v>
      </c>
      <c r="J27" s="23"/>
      <c r="K27" s="16"/>
      <c r="L27" s="16"/>
      <c r="M27" s="16"/>
      <c r="N27" s="16"/>
      <c r="O27" s="18">
        <v>500.0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44805.0</v>
      </c>
      <c r="C28" s="13" t="s">
        <v>71</v>
      </c>
      <c r="D28" s="14">
        <v>55360.0</v>
      </c>
      <c r="E28" s="15" t="s">
        <v>72</v>
      </c>
      <c r="F28" s="16"/>
      <c r="G28" s="16"/>
      <c r="H28" s="16"/>
      <c r="I28" s="22">
        <v>10000.0</v>
      </c>
      <c r="J28" s="23"/>
      <c r="K28" s="16"/>
      <c r="L28" s="16"/>
      <c r="M28" s="16"/>
      <c r="N28" s="16"/>
      <c r="O28" s="18">
        <v>10000.0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44805.0</v>
      </c>
      <c r="C29" s="13" t="s">
        <v>73</v>
      </c>
      <c r="D29" s="14">
        <v>58758.0</v>
      </c>
      <c r="E29" s="15" t="s">
        <v>74</v>
      </c>
      <c r="F29" s="16"/>
      <c r="G29" s="16"/>
      <c r="H29" s="16"/>
      <c r="I29" s="16"/>
      <c r="J29" s="17">
        <v>25000.0</v>
      </c>
      <c r="K29" s="16"/>
      <c r="L29" s="16"/>
      <c r="M29" s="16"/>
      <c r="N29" s="16"/>
      <c r="O29" s="18">
        <v>25000.0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44805.0</v>
      </c>
      <c r="C30" s="13" t="s">
        <v>75</v>
      </c>
      <c r="D30" s="14">
        <v>60728.0</v>
      </c>
      <c r="E30" s="15" t="s">
        <v>76</v>
      </c>
      <c r="F30" s="16"/>
      <c r="G30" s="16"/>
      <c r="H30" s="16"/>
      <c r="I30" s="16"/>
      <c r="J30" s="17">
        <v>3050.0</v>
      </c>
      <c r="K30" s="16"/>
      <c r="L30" s="16"/>
      <c r="M30" s="16"/>
      <c r="N30" s="16"/>
      <c r="O30" s="18">
        <v>3050.0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44805.0</v>
      </c>
      <c r="C31" s="13" t="s">
        <v>77</v>
      </c>
      <c r="D31" s="14">
        <v>73359.0</v>
      </c>
      <c r="E31" s="15" t="s">
        <v>78</v>
      </c>
      <c r="F31" s="16"/>
      <c r="G31" s="16"/>
      <c r="H31" s="16"/>
      <c r="I31" s="16"/>
      <c r="J31" s="17">
        <v>500.0</v>
      </c>
      <c r="K31" s="16"/>
      <c r="L31" s="16"/>
      <c r="M31" s="16"/>
      <c r="N31" s="16"/>
      <c r="O31" s="18">
        <v>500.0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44805.0</v>
      </c>
      <c r="C32" s="13" t="s">
        <v>79</v>
      </c>
      <c r="D32" s="14">
        <v>72315.0</v>
      </c>
      <c r="E32" s="15" t="s">
        <v>80</v>
      </c>
      <c r="F32" s="16"/>
      <c r="G32" s="16"/>
      <c r="H32" s="16"/>
      <c r="I32" s="16"/>
      <c r="J32" s="17">
        <v>500.0</v>
      </c>
      <c r="K32" s="16"/>
      <c r="L32" s="16"/>
      <c r="M32" s="16"/>
      <c r="N32" s="16"/>
      <c r="O32" s="18">
        <v>500.0</v>
      </c>
      <c r="P32" s="19">
        <f t="shared" si="1"/>
        <v>0</v>
      </c>
      <c r="Q32" s="20" t="s">
        <v>23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44805.0</v>
      </c>
      <c r="C33" s="13" t="s">
        <v>81</v>
      </c>
      <c r="D33" s="14">
        <v>50422.0</v>
      </c>
      <c r="E33" s="15" t="s">
        <v>82</v>
      </c>
      <c r="F33" s="16"/>
      <c r="G33" s="16"/>
      <c r="H33" s="16"/>
      <c r="I33" s="16"/>
      <c r="J33" s="17">
        <v>3900.0</v>
      </c>
      <c r="K33" s="16"/>
      <c r="L33" s="16"/>
      <c r="M33" s="16"/>
      <c r="N33" s="16"/>
      <c r="O33" s="18">
        <v>3900.0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44805.0</v>
      </c>
      <c r="C34" s="13" t="s">
        <v>83</v>
      </c>
      <c r="D34" s="14">
        <v>55041.0</v>
      </c>
      <c r="E34" s="15" t="s">
        <v>84</v>
      </c>
      <c r="F34" s="16"/>
      <c r="G34" s="16"/>
      <c r="H34" s="16"/>
      <c r="I34" s="16"/>
      <c r="J34" s="17">
        <v>2650.0</v>
      </c>
      <c r="K34" s="16"/>
      <c r="L34" s="16"/>
      <c r="M34" s="16"/>
      <c r="N34" s="16"/>
      <c r="O34" s="18">
        <v>2650.0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44805.0</v>
      </c>
      <c r="C35" s="13" t="s">
        <v>85</v>
      </c>
      <c r="D35" s="14">
        <v>71884.0</v>
      </c>
      <c r="E35" s="15" t="s">
        <v>86</v>
      </c>
      <c r="F35" s="16"/>
      <c r="G35" s="16"/>
      <c r="H35" s="16"/>
      <c r="I35" s="16"/>
      <c r="J35" s="17">
        <v>500.0</v>
      </c>
      <c r="K35" s="16"/>
      <c r="L35" s="16"/>
      <c r="M35" s="16"/>
      <c r="N35" s="16"/>
      <c r="O35" s="18">
        <v>500.0</v>
      </c>
      <c r="P35" s="19">
        <f t="shared" si="1"/>
        <v>0</v>
      </c>
      <c r="Q35" s="20" t="s">
        <v>28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44805.0</v>
      </c>
      <c r="C36" s="13" t="s">
        <v>87</v>
      </c>
      <c r="D36" s="14">
        <v>10037.0</v>
      </c>
      <c r="E36" s="15" t="s">
        <v>88</v>
      </c>
      <c r="F36" s="16"/>
      <c r="G36" s="22">
        <v>400.0</v>
      </c>
      <c r="H36" s="16"/>
      <c r="I36" s="16"/>
      <c r="J36" s="23"/>
      <c r="K36" s="16"/>
      <c r="L36" s="16"/>
      <c r="M36" s="16"/>
      <c r="N36" s="16"/>
      <c r="O36" s="18">
        <v>400.0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44805.0</v>
      </c>
      <c r="C37" s="13" t="s">
        <v>89</v>
      </c>
      <c r="D37" s="14">
        <v>73210.0</v>
      </c>
      <c r="E37" s="15" t="s">
        <v>90</v>
      </c>
      <c r="F37" s="16"/>
      <c r="G37" s="16"/>
      <c r="H37" s="16"/>
      <c r="I37" s="16"/>
      <c r="J37" s="17">
        <v>500.0</v>
      </c>
      <c r="K37" s="16"/>
      <c r="L37" s="16"/>
      <c r="M37" s="16"/>
      <c r="N37" s="16"/>
      <c r="O37" s="18">
        <v>500.0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44805.0</v>
      </c>
      <c r="C38" s="13" t="s">
        <v>91</v>
      </c>
      <c r="D38" s="14">
        <v>48738.0</v>
      </c>
      <c r="E38" s="15" t="s">
        <v>92</v>
      </c>
      <c r="F38" s="16"/>
      <c r="G38" s="16"/>
      <c r="H38" s="16"/>
      <c r="I38" s="22">
        <v>500.0</v>
      </c>
      <c r="J38" s="23"/>
      <c r="K38" s="16"/>
      <c r="L38" s="16"/>
      <c r="M38" s="16"/>
      <c r="N38" s="16"/>
      <c r="O38" s="18">
        <v>500.0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44805.0</v>
      </c>
      <c r="C39" s="13" t="s">
        <v>93</v>
      </c>
      <c r="D39" s="14">
        <v>67834.0</v>
      </c>
      <c r="E39" s="15" t="s">
        <v>94</v>
      </c>
      <c r="F39" s="16"/>
      <c r="G39" s="16"/>
      <c r="H39" s="16"/>
      <c r="I39" s="22">
        <v>500.0</v>
      </c>
      <c r="J39" s="23"/>
      <c r="K39" s="16"/>
      <c r="L39" s="16"/>
      <c r="M39" s="16"/>
      <c r="N39" s="16"/>
      <c r="O39" s="18">
        <v>500.0</v>
      </c>
      <c r="P39" s="19">
        <f t="shared" si="1"/>
        <v>0</v>
      </c>
      <c r="Q39" s="20" t="s">
        <v>23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44805.0</v>
      </c>
      <c r="C40" s="13" t="s">
        <v>95</v>
      </c>
      <c r="D40" s="14">
        <v>62906.0</v>
      </c>
      <c r="E40" s="15" t="s">
        <v>96</v>
      </c>
      <c r="F40" s="16"/>
      <c r="G40" s="16"/>
      <c r="H40" s="16"/>
      <c r="I40" s="22">
        <v>500.0</v>
      </c>
      <c r="J40" s="23"/>
      <c r="K40" s="16"/>
      <c r="L40" s="16"/>
      <c r="M40" s="16"/>
      <c r="N40" s="16"/>
      <c r="O40" s="18">
        <v>500.0</v>
      </c>
      <c r="P40" s="19">
        <f t="shared" si="1"/>
        <v>0</v>
      </c>
      <c r="Q40" s="20" t="s">
        <v>23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44805.0</v>
      </c>
      <c r="C41" s="13" t="s">
        <v>97</v>
      </c>
      <c r="D41" s="14">
        <v>62878.0</v>
      </c>
      <c r="E41" s="15" t="s">
        <v>98</v>
      </c>
      <c r="F41" s="16"/>
      <c r="G41" s="16"/>
      <c r="H41" s="16"/>
      <c r="I41" s="22">
        <v>500.0</v>
      </c>
      <c r="J41" s="23"/>
      <c r="K41" s="16"/>
      <c r="L41" s="16"/>
      <c r="M41" s="16"/>
      <c r="N41" s="16"/>
      <c r="O41" s="18">
        <v>500.0</v>
      </c>
      <c r="P41" s="19">
        <f t="shared" si="1"/>
        <v>0</v>
      </c>
      <c r="Q41" s="20" t="s">
        <v>23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44805.0</v>
      </c>
      <c r="C42" s="13" t="s">
        <v>99</v>
      </c>
      <c r="D42" s="14">
        <v>71081.0</v>
      </c>
      <c r="E42" s="15" t="s">
        <v>100</v>
      </c>
      <c r="F42" s="16"/>
      <c r="G42" s="16"/>
      <c r="H42" s="16"/>
      <c r="I42" s="22">
        <v>500.0</v>
      </c>
      <c r="J42" s="23"/>
      <c r="K42" s="16"/>
      <c r="L42" s="16"/>
      <c r="M42" s="16"/>
      <c r="N42" s="16"/>
      <c r="O42" s="18">
        <v>500.0</v>
      </c>
      <c r="P42" s="19">
        <f t="shared" si="1"/>
        <v>0</v>
      </c>
      <c r="Q42" s="20" t="s">
        <v>23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44805.0</v>
      </c>
      <c r="C43" s="13" t="s">
        <v>101</v>
      </c>
      <c r="D43" s="14">
        <v>69379.0</v>
      </c>
      <c r="E43" s="15" t="s">
        <v>102</v>
      </c>
      <c r="F43" s="16"/>
      <c r="G43" s="16"/>
      <c r="H43" s="16"/>
      <c r="I43" s="22">
        <v>500.0</v>
      </c>
      <c r="J43" s="23"/>
      <c r="K43" s="16"/>
      <c r="L43" s="16"/>
      <c r="M43" s="16"/>
      <c r="N43" s="16"/>
      <c r="O43" s="18">
        <v>500.0</v>
      </c>
      <c r="P43" s="19">
        <f t="shared" si="1"/>
        <v>0</v>
      </c>
      <c r="Q43" s="20" t="s">
        <v>23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44805.0</v>
      </c>
      <c r="C44" s="13" t="s">
        <v>103</v>
      </c>
      <c r="D44" s="14">
        <v>64253.0</v>
      </c>
      <c r="E44" s="15" t="s">
        <v>104</v>
      </c>
      <c r="F44" s="16"/>
      <c r="G44" s="16"/>
      <c r="H44" s="16"/>
      <c r="I44" s="22">
        <v>500.0</v>
      </c>
      <c r="J44" s="23"/>
      <c r="K44" s="16"/>
      <c r="L44" s="16"/>
      <c r="M44" s="16"/>
      <c r="N44" s="16"/>
      <c r="O44" s="18">
        <v>500.0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44805.0</v>
      </c>
      <c r="C45" s="13" t="s">
        <v>105</v>
      </c>
      <c r="D45" s="14">
        <v>71285.0</v>
      </c>
      <c r="E45" s="15" t="s">
        <v>106</v>
      </c>
      <c r="F45" s="16"/>
      <c r="G45" s="16"/>
      <c r="H45" s="16"/>
      <c r="I45" s="22">
        <v>500.0</v>
      </c>
      <c r="J45" s="23"/>
      <c r="K45" s="16"/>
      <c r="L45" s="16"/>
      <c r="M45" s="16"/>
      <c r="N45" s="16"/>
      <c r="O45" s="18">
        <v>500.0</v>
      </c>
      <c r="P45" s="19">
        <f t="shared" si="1"/>
        <v>0</v>
      </c>
      <c r="Q45" s="20" t="s">
        <v>23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44806.0</v>
      </c>
      <c r="C46" s="13" t="s">
        <v>107</v>
      </c>
      <c r="D46" s="14">
        <v>48052.0</v>
      </c>
      <c r="E46" s="15" t="s">
        <v>108</v>
      </c>
      <c r="F46" s="16"/>
      <c r="G46" s="16"/>
      <c r="H46" s="16"/>
      <c r="I46" s="22">
        <v>1950.0</v>
      </c>
      <c r="J46" s="23"/>
      <c r="K46" s="16"/>
      <c r="L46" s="16"/>
      <c r="M46" s="16"/>
      <c r="N46" s="16"/>
      <c r="O46" s="18">
        <v>1950.0</v>
      </c>
      <c r="P46" s="19">
        <f t="shared" si="1"/>
        <v>0</v>
      </c>
      <c r="Q46" s="20" t="s">
        <v>109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44806.0</v>
      </c>
      <c r="C47" s="13" t="s">
        <v>110</v>
      </c>
      <c r="D47" s="14">
        <v>59904.0</v>
      </c>
      <c r="E47" s="15" t="s">
        <v>111</v>
      </c>
      <c r="F47" s="16"/>
      <c r="G47" s="16"/>
      <c r="H47" s="16"/>
      <c r="I47" s="22">
        <v>350.0</v>
      </c>
      <c r="J47" s="23"/>
      <c r="K47" s="16"/>
      <c r="L47" s="16"/>
      <c r="M47" s="16"/>
      <c r="N47" s="16"/>
      <c r="O47" s="18">
        <v>350.0</v>
      </c>
      <c r="P47" s="19">
        <f t="shared" si="1"/>
        <v>0</v>
      </c>
      <c r="Q47" s="20" t="s">
        <v>109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44806.0</v>
      </c>
      <c r="C48" s="13" t="s">
        <v>112</v>
      </c>
      <c r="D48" s="14">
        <v>62809.0</v>
      </c>
      <c r="E48" s="15" t="s">
        <v>35</v>
      </c>
      <c r="F48" s="16"/>
      <c r="G48" s="16"/>
      <c r="H48" s="16"/>
      <c r="I48" s="22">
        <v>2600.0</v>
      </c>
      <c r="J48" s="23"/>
      <c r="K48" s="16"/>
      <c r="L48" s="16"/>
      <c r="M48" s="16"/>
      <c r="N48" s="16"/>
      <c r="O48" s="18">
        <v>2600.0</v>
      </c>
      <c r="P48" s="19">
        <f t="shared" si="1"/>
        <v>0</v>
      </c>
      <c r="Q48" s="20" t="s">
        <v>109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44806.0</v>
      </c>
      <c r="C49" s="13" t="s">
        <v>113</v>
      </c>
      <c r="D49" s="14">
        <v>49864.0</v>
      </c>
      <c r="E49" s="15" t="s">
        <v>114</v>
      </c>
      <c r="F49" s="16"/>
      <c r="G49" s="16"/>
      <c r="H49" s="16"/>
      <c r="I49" s="22">
        <v>2500.0</v>
      </c>
      <c r="J49" s="23"/>
      <c r="K49" s="16"/>
      <c r="L49" s="16"/>
      <c r="M49" s="16"/>
      <c r="N49" s="16"/>
      <c r="O49" s="18">
        <v>2500.0</v>
      </c>
      <c r="P49" s="19">
        <f t="shared" si="1"/>
        <v>0</v>
      </c>
      <c r="Q49" s="20" t="s">
        <v>109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44806.0</v>
      </c>
      <c r="C50" s="13" t="s">
        <v>115</v>
      </c>
      <c r="D50" s="14">
        <v>51782.0</v>
      </c>
      <c r="E50" s="15" t="s">
        <v>116</v>
      </c>
      <c r="F50" s="16"/>
      <c r="G50" s="16"/>
      <c r="H50" s="16"/>
      <c r="I50" s="16"/>
      <c r="J50" s="17">
        <v>700.0</v>
      </c>
      <c r="K50" s="16"/>
      <c r="L50" s="16"/>
      <c r="M50" s="16"/>
      <c r="N50" s="16"/>
      <c r="O50" s="18">
        <v>700.0</v>
      </c>
      <c r="P50" s="19">
        <f t="shared" si="1"/>
        <v>0</v>
      </c>
      <c r="Q50" s="20" t="s">
        <v>109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44806.0</v>
      </c>
      <c r="C51" s="13" t="s">
        <v>117</v>
      </c>
      <c r="D51" s="14">
        <v>52993.0</v>
      </c>
      <c r="E51" s="15" t="s">
        <v>118</v>
      </c>
      <c r="F51" s="16"/>
      <c r="G51" s="16"/>
      <c r="H51" s="16"/>
      <c r="I51" s="22">
        <v>8000.0</v>
      </c>
      <c r="J51" s="23"/>
      <c r="K51" s="16"/>
      <c r="L51" s="16"/>
      <c r="M51" s="16"/>
      <c r="N51" s="16"/>
      <c r="O51" s="18">
        <v>8000.0</v>
      </c>
      <c r="P51" s="19">
        <f t="shared" si="1"/>
        <v>0</v>
      </c>
      <c r="Q51" s="20" t="s">
        <v>109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44806.0</v>
      </c>
      <c r="C52" s="13" t="s">
        <v>119</v>
      </c>
      <c r="D52" s="14">
        <v>48052.0</v>
      </c>
      <c r="E52" s="15" t="s">
        <v>108</v>
      </c>
      <c r="F52" s="16"/>
      <c r="G52" s="16"/>
      <c r="H52" s="16"/>
      <c r="I52" s="22">
        <v>5000.0</v>
      </c>
      <c r="J52" s="23"/>
      <c r="K52" s="16"/>
      <c r="L52" s="16"/>
      <c r="M52" s="16"/>
      <c r="N52" s="16"/>
      <c r="O52" s="18">
        <v>5000.0</v>
      </c>
      <c r="P52" s="19">
        <f t="shared" si="1"/>
        <v>0</v>
      </c>
      <c r="Q52" s="20" t="s">
        <v>109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44806.0</v>
      </c>
      <c r="C53" s="13" t="s">
        <v>120</v>
      </c>
      <c r="D53" s="14">
        <v>49825.0</v>
      </c>
      <c r="E53" s="15" t="s">
        <v>121</v>
      </c>
      <c r="F53" s="16"/>
      <c r="G53" s="16"/>
      <c r="H53" s="16"/>
      <c r="I53" s="16"/>
      <c r="J53" s="17">
        <v>5200.0</v>
      </c>
      <c r="K53" s="16"/>
      <c r="L53" s="16"/>
      <c r="M53" s="16"/>
      <c r="N53" s="16"/>
      <c r="O53" s="18">
        <v>5200.0</v>
      </c>
      <c r="P53" s="19">
        <f t="shared" si="1"/>
        <v>0</v>
      </c>
      <c r="Q53" s="20" t="s">
        <v>109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44806.0</v>
      </c>
      <c r="C54" s="13" t="s">
        <v>122</v>
      </c>
      <c r="D54" s="14">
        <v>61159.0</v>
      </c>
      <c r="E54" s="15" t="s">
        <v>123</v>
      </c>
      <c r="F54" s="16"/>
      <c r="G54" s="16"/>
      <c r="H54" s="16"/>
      <c r="I54" s="22">
        <v>8300.0</v>
      </c>
      <c r="J54" s="23"/>
      <c r="K54" s="16"/>
      <c r="L54" s="16"/>
      <c r="M54" s="16"/>
      <c r="N54" s="16"/>
      <c r="O54" s="18">
        <v>8300.0</v>
      </c>
      <c r="P54" s="19">
        <f t="shared" si="1"/>
        <v>0</v>
      </c>
      <c r="Q54" s="20" t="s">
        <v>109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44806.0</v>
      </c>
      <c r="C55" s="13" t="s">
        <v>124</v>
      </c>
      <c r="D55" s="14">
        <v>49557.0</v>
      </c>
      <c r="E55" s="15" t="s">
        <v>125</v>
      </c>
      <c r="F55" s="16"/>
      <c r="G55" s="16"/>
      <c r="H55" s="16"/>
      <c r="I55" s="22">
        <v>5000.0</v>
      </c>
      <c r="J55" s="23"/>
      <c r="K55" s="16"/>
      <c r="L55" s="16"/>
      <c r="M55" s="16"/>
      <c r="N55" s="16"/>
      <c r="O55" s="18">
        <v>5000.0</v>
      </c>
      <c r="P55" s="19">
        <f t="shared" si="1"/>
        <v>0</v>
      </c>
      <c r="Q55" s="20" t="s">
        <v>109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44806.0</v>
      </c>
      <c r="C56" s="13" t="s">
        <v>126</v>
      </c>
      <c r="D56" s="14">
        <v>48910.0</v>
      </c>
      <c r="E56" s="15" t="s">
        <v>127</v>
      </c>
      <c r="F56" s="16"/>
      <c r="G56" s="16"/>
      <c r="H56" s="16"/>
      <c r="I56" s="16"/>
      <c r="J56" s="17">
        <v>3650.0</v>
      </c>
      <c r="K56" s="16"/>
      <c r="L56" s="16"/>
      <c r="M56" s="16"/>
      <c r="N56" s="16"/>
      <c r="O56" s="18">
        <v>3650.0</v>
      </c>
      <c r="P56" s="19">
        <f t="shared" si="1"/>
        <v>0</v>
      </c>
      <c r="Q56" s="20" t="s">
        <v>109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44806.0</v>
      </c>
      <c r="C57" s="13" t="s">
        <v>128</v>
      </c>
      <c r="D57" s="14">
        <v>57773.0</v>
      </c>
      <c r="E57" s="15" t="s">
        <v>129</v>
      </c>
      <c r="F57" s="16"/>
      <c r="G57" s="16"/>
      <c r="H57" s="16"/>
      <c r="I57" s="22">
        <v>5665.0</v>
      </c>
      <c r="J57" s="23"/>
      <c r="K57" s="16"/>
      <c r="L57" s="16"/>
      <c r="M57" s="16"/>
      <c r="N57" s="16"/>
      <c r="O57" s="18">
        <v>5665.0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44806.0</v>
      </c>
      <c r="C58" s="13" t="s">
        <v>130</v>
      </c>
      <c r="D58" s="14">
        <v>48910.0</v>
      </c>
      <c r="E58" s="15" t="s">
        <v>127</v>
      </c>
      <c r="F58" s="16"/>
      <c r="G58" s="16"/>
      <c r="H58" s="16"/>
      <c r="I58" s="22">
        <v>5150.0</v>
      </c>
      <c r="J58" s="23"/>
      <c r="K58" s="16"/>
      <c r="L58" s="16"/>
      <c r="M58" s="16"/>
      <c r="N58" s="16"/>
      <c r="O58" s="18">
        <v>5150.0</v>
      </c>
      <c r="P58" s="19">
        <f t="shared" si="1"/>
        <v>0</v>
      </c>
      <c r="Q58" s="20" t="s">
        <v>109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44806.0</v>
      </c>
      <c r="C59" s="13" t="s">
        <v>131</v>
      </c>
      <c r="D59" s="14">
        <v>54343.0</v>
      </c>
      <c r="E59" s="15" t="s">
        <v>132</v>
      </c>
      <c r="F59" s="16"/>
      <c r="G59" s="16"/>
      <c r="H59" s="16"/>
      <c r="I59" s="16"/>
      <c r="J59" s="17">
        <v>500.0</v>
      </c>
      <c r="K59" s="16"/>
      <c r="L59" s="16"/>
      <c r="M59" s="16"/>
      <c r="N59" s="16"/>
      <c r="O59" s="18">
        <v>500.0</v>
      </c>
      <c r="P59" s="19">
        <f t="shared" si="1"/>
        <v>0</v>
      </c>
      <c r="Q59" s="20" t="s">
        <v>28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44806.0</v>
      </c>
      <c r="C60" s="13" t="s">
        <v>133</v>
      </c>
      <c r="D60" s="14">
        <v>72109.0</v>
      </c>
      <c r="E60" s="15" t="s">
        <v>134</v>
      </c>
      <c r="F60" s="16"/>
      <c r="G60" s="16"/>
      <c r="H60" s="16"/>
      <c r="I60" s="22">
        <v>5000.0</v>
      </c>
      <c r="J60" s="23"/>
      <c r="K60" s="16"/>
      <c r="L60" s="16"/>
      <c r="M60" s="16"/>
      <c r="N60" s="16"/>
      <c r="O60" s="18">
        <v>5000.0</v>
      </c>
      <c r="P60" s="19">
        <f t="shared" si="1"/>
        <v>0</v>
      </c>
      <c r="Q60" s="20" t="s">
        <v>135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44806.0</v>
      </c>
      <c r="C61" s="13" t="s">
        <v>136</v>
      </c>
      <c r="D61" s="14">
        <v>14343.0</v>
      </c>
      <c r="E61" s="15" t="s">
        <v>137</v>
      </c>
      <c r="F61" s="16"/>
      <c r="G61" s="16"/>
      <c r="H61" s="16"/>
      <c r="I61" s="22">
        <v>10625.0</v>
      </c>
      <c r="J61" s="23"/>
      <c r="K61" s="16"/>
      <c r="L61" s="16"/>
      <c r="M61" s="16"/>
      <c r="N61" s="16"/>
      <c r="O61" s="18">
        <v>10625.0</v>
      </c>
      <c r="P61" s="19">
        <f t="shared" si="1"/>
        <v>0</v>
      </c>
      <c r="Q61" s="20" t="s">
        <v>109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44806.0</v>
      </c>
      <c r="C62" s="13" t="s">
        <v>138</v>
      </c>
      <c r="D62" s="14">
        <v>22463.0</v>
      </c>
      <c r="E62" s="15" t="s">
        <v>139</v>
      </c>
      <c r="F62" s="16"/>
      <c r="G62" s="22">
        <v>125000.0</v>
      </c>
      <c r="H62" s="16"/>
      <c r="I62" s="16"/>
      <c r="J62" s="23"/>
      <c r="K62" s="16"/>
      <c r="L62" s="16"/>
      <c r="M62" s="16"/>
      <c r="N62" s="16"/>
      <c r="O62" s="18">
        <v>125000.0</v>
      </c>
      <c r="P62" s="19">
        <f t="shared" si="1"/>
        <v>0</v>
      </c>
      <c r="Q62" s="20" t="s">
        <v>28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44806.0</v>
      </c>
      <c r="C63" s="13" t="s">
        <v>140</v>
      </c>
      <c r="D63" s="14">
        <v>54459.0</v>
      </c>
      <c r="E63" s="15" t="s">
        <v>141</v>
      </c>
      <c r="F63" s="16"/>
      <c r="G63" s="16"/>
      <c r="H63" s="16"/>
      <c r="I63" s="22">
        <v>10000.0</v>
      </c>
      <c r="J63" s="23"/>
      <c r="K63" s="16"/>
      <c r="L63" s="16"/>
      <c r="M63" s="16"/>
      <c r="N63" s="16"/>
      <c r="O63" s="18">
        <v>10000.0</v>
      </c>
      <c r="P63" s="19">
        <f t="shared" si="1"/>
        <v>0</v>
      </c>
      <c r="Q63" s="20" t="s">
        <v>109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44806.0</v>
      </c>
      <c r="C64" s="13" t="s">
        <v>142</v>
      </c>
      <c r="D64" s="14">
        <v>72109.0</v>
      </c>
      <c r="E64" s="15" t="s">
        <v>134</v>
      </c>
      <c r="F64" s="16"/>
      <c r="G64" s="16"/>
      <c r="H64" s="16"/>
      <c r="I64" s="22">
        <v>4725.0</v>
      </c>
      <c r="J64" s="23"/>
      <c r="K64" s="16"/>
      <c r="L64" s="16"/>
      <c r="M64" s="16"/>
      <c r="N64" s="16"/>
      <c r="O64" s="18">
        <v>4725.0</v>
      </c>
      <c r="P64" s="19">
        <f t="shared" si="1"/>
        <v>0</v>
      </c>
      <c r="Q64" s="20" t="s">
        <v>135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44806.0</v>
      </c>
      <c r="C65" s="13" t="s">
        <v>143</v>
      </c>
      <c r="D65" s="14">
        <v>10320.0</v>
      </c>
      <c r="E65" s="15" t="s">
        <v>144</v>
      </c>
      <c r="F65" s="16"/>
      <c r="G65" s="16"/>
      <c r="H65" s="16"/>
      <c r="I65" s="22">
        <v>1850.0</v>
      </c>
      <c r="J65" s="23"/>
      <c r="K65" s="16"/>
      <c r="L65" s="16"/>
      <c r="M65" s="16"/>
      <c r="N65" s="16"/>
      <c r="O65" s="18">
        <v>1850.0</v>
      </c>
      <c r="P65" s="19">
        <f t="shared" si="1"/>
        <v>0</v>
      </c>
      <c r="Q65" s="20" t="s">
        <v>135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44806.0</v>
      </c>
      <c r="C66" s="13" t="s">
        <v>145</v>
      </c>
      <c r="D66" s="14">
        <v>22463.0</v>
      </c>
      <c r="E66" s="15" t="s">
        <v>139</v>
      </c>
      <c r="F66" s="16"/>
      <c r="G66" s="16"/>
      <c r="H66" s="16"/>
      <c r="I66" s="22">
        <v>600.0</v>
      </c>
      <c r="J66" s="23"/>
      <c r="K66" s="16"/>
      <c r="L66" s="16"/>
      <c r="M66" s="16"/>
      <c r="N66" s="16"/>
      <c r="O66" s="18">
        <v>600.0</v>
      </c>
      <c r="P66" s="19">
        <f t="shared" si="1"/>
        <v>0</v>
      </c>
      <c r="Q66" s="20" t="s">
        <v>28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44806.0</v>
      </c>
      <c r="C67" s="13" t="s">
        <v>146</v>
      </c>
      <c r="D67" s="14">
        <v>49682.0</v>
      </c>
      <c r="E67" s="15" t="s">
        <v>147</v>
      </c>
      <c r="F67" s="16"/>
      <c r="G67" s="16"/>
      <c r="H67" s="16"/>
      <c r="I67" s="22">
        <v>2700.0</v>
      </c>
      <c r="J67" s="23"/>
      <c r="K67" s="16"/>
      <c r="L67" s="16"/>
      <c r="M67" s="16"/>
      <c r="N67" s="16"/>
      <c r="O67" s="18">
        <v>2700.0</v>
      </c>
      <c r="P67" s="19">
        <f t="shared" si="1"/>
        <v>0</v>
      </c>
      <c r="Q67" s="20" t="s">
        <v>109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44806.0</v>
      </c>
      <c r="C68" s="13" t="s">
        <v>148</v>
      </c>
      <c r="D68" s="14">
        <v>22341.0</v>
      </c>
      <c r="E68" s="15" t="s">
        <v>149</v>
      </c>
      <c r="F68" s="16"/>
      <c r="G68" s="16"/>
      <c r="H68" s="16"/>
      <c r="I68" s="22">
        <v>5150.0</v>
      </c>
      <c r="J68" s="23"/>
      <c r="K68" s="16"/>
      <c r="L68" s="16"/>
      <c r="M68" s="16"/>
      <c r="N68" s="16"/>
      <c r="O68" s="18">
        <v>5150.0</v>
      </c>
      <c r="P68" s="19">
        <f t="shared" si="1"/>
        <v>0</v>
      </c>
      <c r="Q68" s="20" t="s">
        <v>64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44806.0</v>
      </c>
      <c r="C69" s="13" t="s">
        <v>150</v>
      </c>
      <c r="D69" s="14">
        <v>39317.0</v>
      </c>
      <c r="E69" s="15" t="s">
        <v>151</v>
      </c>
      <c r="F69" s="16"/>
      <c r="G69" s="16"/>
      <c r="H69" s="16"/>
      <c r="I69" s="16"/>
      <c r="J69" s="17">
        <v>2650.0</v>
      </c>
      <c r="K69" s="16"/>
      <c r="L69" s="16"/>
      <c r="M69" s="16"/>
      <c r="N69" s="16"/>
      <c r="O69" s="18">
        <v>2650.0</v>
      </c>
      <c r="P69" s="19">
        <f t="shared" si="1"/>
        <v>0</v>
      </c>
      <c r="Q69" s="20" t="s">
        <v>64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44806.0</v>
      </c>
      <c r="C70" s="13" t="s">
        <v>152</v>
      </c>
      <c r="D70" s="14">
        <v>49943.0</v>
      </c>
      <c r="E70" s="15" t="s">
        <v>153</v>
      </c>
      <c r="F70" s="16"/>
      <c r="G70" s="16"/>
      <c r="H70" s="16"/>
      <c r="I70" s="22">
        <v>8000.0</v>
      </c>
      <c r="J70" s="23"/>
      <c r="K70" s="16"/>
      <c r="L70" s="16"/>
      <c r="M70" s="16"/>
      <c r="N70" s="16"/>
      <c r="O70" s="18">
        <v>8000.0</v>
      </c>
      <c r="P70" s="19">
        <f t="shared" si="1"/>
        <v>0</v>
      </c>
      <c r="Q70" s="20" t="s">
        <v>109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44806.0</v>
      </c>
      <c r="C71" s="13" t="s">
        <v>154</v>
      </c>
      <c r="D71" s="14">
        <v>57499.0</v>
      </c>
      <c r="E71" s="15" t="s">
        <v>155</v>
      </c>
      <c r="F71" s="16"/>
      <c r="G71" s="16"/>
      <c r="H71" s="16"/>
      <c r="I71" s="22">
        <v>15000.0</v>
      </c>
      <c r="J71" s="23"/>
      <c r="K71" s="16"/>
      <c r="L71" s="16"/>
      <c r="M71" s="16"/>
      <c r="N71" s="16"/>
      <c r="O71" s="18">
        <v>15000.0</v>
      </c>
      <c r="P71" s="19">
        <f t="shared" si="1"/>
        <v>0</v>
      </c>
      <c r="Q71" s="20" t="s">
        <v>135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44806.0</v>
      </c>
      <c r="C72" s="13" t="s">
        <v>156</v>
      </c>
      <c r="D72" s="14">
        <v>70684.0</v>
      </c>
      <c r="E72" s="15" t="s">
        <v>157</v>
      </c>
      <c r="F72" s="16"/>
      <c r="G72" s="16"/>
      <c r="H72" s="16"/>
      <c r="I72" s="16"/>
      <c r="J72" s="17">
        <v>10000.0</v>
      </c>
      <c r="K72" s="16"/>
      <c r="L72" s="16"/>
      <c r="M72" s="16"/>
      <c r="N72" s="16"/>
      <c r="O72" s="18">
        <v>10000.0</v>
      </c>
      <c r="P72" s="19">
        <f t="shared" si="1"/>
        <v>0</v>
      </c>
      <c r="Q72" s="20" t="s">
        <v>64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44806.0</v>
      </c>
      <c r="C73" s="13" t="s">
        <v>158</v>
      </c>
      <c r="D73" s="14">
        <v>51976.0</v>
      </c>
      <c r="E73" s="15" t="s">
        <v>159</v>
      </c>
      <c r="F73" s="16"/>
      <c r="G73" s="16"/>
      <c r="H73" s="16"/>
      <c r="I73" s="16"/>
      <c r="J73" s="17">
        <v>5000.0</v>
      </c>
      <c r="K73" s="16"/>
      <c r="L73" s="16"/>
      <c r="M73" s="16"/>
      <c r="N73" s="16"/>
      <c r="O73" s="18">
        <v>5000.0</v>
      </c>
      <c r="P73" s="19">
        <f t="shared" si="1"/>
        <v>0</v>
      </c>
      <c r="Q73" s="20" t="s">
        <v>109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44806.0</v>
      </c>
      <c r="C74" s="13" t="s">
        <v>160</v>
      </c>
      <c r="D74" s="14">
        <v>51743.0</v>
      </c>
      <c r="E74" s="15" t="s">
        <v>161</v>
      </c>
      <c r="F74" s="16"/>
      <c r="G74" s="16"/>
      <c r="H74" s="16"/>
      <c r="I74" s="16"/>
      <c r="J74" s="17">
        <v>5000.0</v>
      </c>
      <c r="K74" s="16"/>
      <c r="L74" s="16"/>
      <c r="M74" s="16"/>
      <c r="N74" s="16"/>
      <c r="O74" s="18">
        <v>5000.0</v>
      </c>
      <c r="P74" s="19">
        <f t="shared" si="1"/>
        <v>0</v>
      </c>
      <c r="Q74" s="20" t="s">
        <v>109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44806.0</v>
      </c>
      <c r="C75" s="13" t="s">
        <v>162</v>
      </c>
      <c r="D75" s="14">
        <v>55448.0</v>
      </c>
      <c r="E75" s="15" t="s">
        <v>163</v>
      </c>
      <c r="F75" s="16"/>
      <c r="G75" s="16"/>
      <c r="H75" s="16"/>
      <c r="I75" s="22">
        <v>13750.0</v>
      </c>
      <c r="J75" s="23"/>
      <c r="K75" s="16"/>
      <c r="L75" s="16"/>
      <c r="M75" s="16"/>
      <c r="N75" s="16"/>
      <c r="O75" s="18">
        <v>13750.0</v>
      </c>
      <c r="P75" s="19">
        <f t="shared" si="1"/>
        <v>0</v>
      </c>
      <c r="Q75" s="20" t="s">
        <v>28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44806.0</v>
      </c>
      <c r="C76" s="13" t="s">
        <v>164</v>
      </c>
      <c r="D76" s="14">
        <v>52669.0</v>
      </c>
      <c r="E76" s="15" t="s">
        <v>57</v>
      </c>
      <c r="F76" s="16"/>
      <c r="G76" s="16"/>
      <c r="H76" s="16"/>
      <c r="I76" s="22">
        <v>1750.0</v>
      </c>
      <c r="J76" s="23"/>
      <c r="K76" s="16"/>
      <c r="L76" s="16"/>
      <c r="M76" s="16"/>
      <c r="N76" s="16"/>
      <c r="O76" s="18">
        <v>1750.0</v>
      </c>
      <c r="P76" s="19">
        <f t="shared" si="1"/>
        <v>0</v>
      </c>
      <c r="Q76" s="20" t="s">
        <v>64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44806.0</v>
      </c>
      <c r="C77" s="13" t="s">
        <v>165</v>
      </c>
      <c r="D77" s="14">
        <v>30895.0</v>
      </c>
      <c r="E77" s="15" t="s">
        <v>37</v>
      </c>
      <c r="F77" s="16"/>
      <c r="G77" s="16"/>
      <c r="H77" s="16"/>
      <c r="I77" s="16"/>
      <c r="J77" s="17">
        <v>7325.0</v>
      </c>
      <c r="K77" s="16"/>
      <c r="L77" s="16"/>
      <c r="M77" s="16"/>
      <c r="N77" s="16"/>
      <c r="O77" s="18">
        <v>7325.0</v>
      </c>
      <c r="P77" s="19">
        <f t="shared" si="1"/>
        <v>0</v>
      </c>
      <c r="Q77" s="20" t="s">
        <v>31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44806.0</v>
      </c>
      <c r="C78" s="13" t="s">
        <v>166</v>
      </c>
      <c r="D78" s="14">
        <v>70924.0</v>
      </c>
      <c r="E78" s="15" t="s">
        <v>167</v>
      </c>
      <c r="F78" s="16"/>
      <c r="G78" s="16"/>
      <c r="H78" s="16"/>
      <c r="I78" s="22">
        <v>5150.0</v>
      </c>
      <c r="J78" s="23"/>
      <c r="K78" s="16"/>
      <c r="L78" s="16"/>
      <c r="M78" s="16"/>
      <c r="N78" s="16"/>
      <c r="O78" s="18">
        <v>5150.0</v>
      </c>
      <c r="P78" s="19">
        <f t="shared" si="1"/>
        <v>0</v>
      </c>
      <c r="Q78" s="20" t="s">
        <v>135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44806.0</v>
      </c>
      <c r="C79" s="13" t="s">
        <v>168</v>
      </c>
      <c r="D79" s="14">
        <v>30895.0</v>
      </c>
      <c r="E79" s="15" t="s">
        <v>37</v>
      </c>
      <c r="F79" s="16"/>
      <c r="G79" s="16"/>
      <c r="H79" s="16"/>
      <c r="I79" s="22">
        <v>8400.0</v>
      </c>
      <c r="J79" s="23"/>
      <c r="K79" s="16"/>
      <c r="L79" s="16"/>
      <c r="M79" s="16"/>
      <c r="N79" s="16"/>
      <c r="O79" s="18">
        <v>8400.0</v>
      </c>
      <c r="P79" s="19">
        <f t="shared" si="1"/>
        <v>0</v>
      </c>
      <c r="Q79" s="20" t="s">
        <v>31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44806.0</v>
      </c>
      <c r="C80" s="13" t="s">
        <v>169</v>
      </c>
      <c r="D80" s="14">
        <v>45096.0</v>
      </c>
      <c r="E80" s="15" t="s">
        <v>170</v>
      </c>
      <c r="F80" s="16"/>
      <c r="G80" s="16"/>
      <c r="H80" s="16"/>
      <c r="I80" s="22">
        <v>7500.0</v>
      </c>
      <c r="J80" s="23"/>
      <c r="K80" s="16"/>
      <c r="L80" s="16"/>
      <c r="M80" s="16"/>
      <c r="N80" s="16"/>
      <c r="O80" s="18">
        <v>7500.0</v>
      </c>
      <c r="P80" s="19">
        <f t="shared" si="1"/>
        <v>0</v>
      </c>
      <c r="Q80" s="20" t="s">
        <v>28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44806.0</v>
      </c>
      <c r="C81" s="13" t="s">
        <v>171</v>
      </c>
      <c r="D81" s="14">
        <v>51946.0</v>
      </c>
      <c r="E81" s="15" t="s">
        <v>172</v>
      </c>
      <c r="F81" s="16"/>
      <c r="G81" s="16"/>
      <c r="H81" s="16"/>
      <c r="I81" s="22">
        <v>5000.0</v>
      </c>
      <c r="J81" s="23"/>
      <c r="K81" s="16"/>
      <c r="L81" s="16"/>
      <c r="M81" s="16"/>
      <c r="N81" s="16"/>
      <c r="O81" s="18">
        <v>5000.0</v>
      </c>
      <c r="P81" s="19">
        <f t="shared" si="1"/>
        <v>0</v>
      </c>
      <c r="Q81" s="20" t="s">
        <v>28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44806.0</v>
      </c>
      <c r="C82" s="13" t="s">
        <v>173</v>
      </c>
      <c r="D82" s="14">
        <v>30895.0</v>
      </c>
      <c r="E82" s="15" t="s">
        <v>37</v>
      </c>
      <c r="F82" s="16"/>
      <c r="G82" s="16"/>
      <c r="H82" s="16"/>
      <c r="I82" s="22">
        <v>15000.0</v>
      </c>
      <c r="J82" s="23"/>
      <c r="K82" s="16"/>
      <c r="L82" s="16"/>
      <c r="M82" s="16"/>
      <c r="N82" s="16"/>
      <c r="O82" s="18">
        <v>15000.0</v>
      </c>
      <c r="P82" s="19">
        <f t="shared" si="1"/>
        <v>0</v>
      </c>
      <c r="Q82" s="20" t="s">
        <v>31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44806.0</v>
      </c>
      <c r="C83" s="13" t="s">
        <v>174</v>
      </c>
      <c r="D83" s="14">
        <v>68716.0</v>
      </c>
      <c r="E83" s="15" t="s">
        <v>175</v>
      </c>
      <c r="F83" s="16"/>
      <c r="G83" s="16"/>
      <c r="H83" s="16"/>
      <c r="I83" s="22">
        <v>200.0</v>
      </c>
      <c r="J83" s="23"/>
      <c r="K83" s="16"/>
      <c r="L83" s="16"/>
      <c r="M83" s="16"/>
      <c r="N83" s="16"/>
      <c r="O83" s="18">
        <v>200.0</v>
      </c>
      <c r="P83" s="19">
        <f t="shared" si="1"/>
        <v>0</v>
      </c>
      <c r="Q83" s="20" t="s">
        <v>28</v>
      </c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44806.0</v>
      </c>
      <c r="C84" s="13" t="s">
        <v>176</v>
      </c>
      <c r="D84" s="14">
        <v>30895.0</v>
      </c>
      <c r="E84" s="15" t="s">
        <v>37</v>
      </c>
      <c r="F84" s="16"/>
      <c r="G84" s="16"/>
      <c r="H84" s="16"/>
      <c r="I84" s="16"/>
      <c r="J84" s="17">
        <v>10000.0</v>
      </c>
      <c r="K84" s="16"/>
      <c r="L84" s="16"/>
      <c r="M84" s="16"/>
      <c r="N84" s="16"/>
      <c r="O84" s="18">
        <v>10000.0</v>
      </c>
      <c r="P84" s="19">
        <f t="shared" si="1"/>
        <v>0</v>
      </c>
      <c r="Q84" s="20" t="s">
        <v>31</v>
      </c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44806.0</v>
      </c>
      <c r="C85" s="13" t="s">
        <v>177</v>
      </c>
      <c r="D85" s="14">
        <v>30895.0</v>
      </c>
      <c r="E85" s="15" t="s">
        <v>37</v>
      </c>
      <c r="F85" s="16"/>
      <c r="G85" s="16"/>
      <c r="H85" s="16"/>
      <c r="I85" s="16"/>
      <c r="J85" s="17">
        <v>15000.0</v>
      </c>
      <c r="K85" s="16"/>
      <c r="L85" s="16"/>
      <c r="M85" s="16"/>
      <c r="N85" s="16"/>
      <c r="O85" s="18">
        <v>15000.0</v>
      </c>
      <c r="P85" s="19">
        <f t="shared" si="1"/>
        <v>0</v>
      </c>
      <c r="Q85" s="20" t="s">
        <v>31</v>
      </c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44806.0</v>
      </c>
      <c r="C86" s="13" t="s">
        <v>178</v>
      </c>
      <c r="D86" s="14">
        <v>30895.0</v>
      </c>
      <c r="E86" s="15" t="s">
        <v>37</v>
      </c>
      <c r="F86" s="16"/>
      <c r="G86" s="16"/>
      <c r="H86" s="16"/>
      <c r="I86" s="16"/>
      <c r="J86" s="17">
        <v>10000.0</v>
      </c>
      <c r="K86" s="16"/>
      <c r="L86" s="16"/>
      <c r="M86" s="16"/>
      <c r="N86" s="16"/>
      <c r="O86" s="18">
        <v>10000.0</v>
      </c>
      <c r="P86" s="19">
        <f t="shared" si="1"/>
        <v>0</v>
      </c>
      <c r="Q86" s="20" t="s">
        <v>31</v>
      </c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44806.0</v>
      </c>
      <c r="C87" s="13" t="s">
        <v>179</v>
      </c>
      <c r="D87" s="14">
        <v>72414.0</v>
      </c>
      <c r="E87" s="15" t="s">
        <v>180</v>
      </c>
      <c r="F87" s="16"/>
      <c r="G87" s="16"/>
      <c r="H87" s="16"/>
      <c r="I87" s="16"/>
      <c r="J87" s="17">
        <v>2700.0</v>
      </c>
      <c r="K87" s="16"/>
      <c r="L87" s="16"/>
      <c r="M87" s="16"/>
      <c r="N87" s="16"/>
      <c r="O87" s="18">
        <v>2700.0</v>
      </c>
      <c r="P87" s="19">
        <f t="shared" si="1"/>
        <v>0</v>
      </c>
      <c r="Q87" s="20" t="s">
        <v>135</v>
      </c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44806.0</v>
      </c>
      <c r="C88" s="13" t="s">
        <v>181</v>
      </c>
      <c r="D88" s="14">
        <v>72814.0</v>
      </c>
      <c r="E88" s="15" t="s">
        <v>182</v>
      </c>
      <c r="F88" s="16"/>
      <c r="G88" s="16"/>
      <c r="H88" s="16"/>
      <c r="I88" s="22">
        <v>27000.0</v>
      </c>
      <c r="J88" s="23"/>
      <c r="K88" s="16"/>
      <c r="L88" s="16"/>
      <c r="M88" s="16"/>
      <c r="N88" s="16"/>
      <c r="O88" s="18">
        <v>27000.0</v>
      </c>
      <c r="P88" s="19">
        <f t="shared" si="1"/>
        <v>0</v>
      </c>
      <c r="Q88" s="20" t="s">
        <v>28</v>
      </c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44806.0</v>
      </c>
      <c r="C89" s="13" t="s">
        <v>183</v>
      </c>
      <c r="D89" s="14">
        <v>48699.0</v>
      </c>
      <c r="E89" s="15" t="s">
        <v>184</v>
      </c>
      <c r="F89" s="16"/>
      <c r="G89" s="16"/>
      <c r="H89" s="16"/>
      <c r="I89" s="16"/>
      <c r="J89" s="17">
        <v>2850.0</v>
      </c>
      <c r="K89" s="16"/>
      <c r="L89" s="16"/>
      <c r="M89" s="16"/>
      <c r="N89" s="16"/>
      <c r="O89" s="18">
        <v>2850.0</v>
      </c>
      <c r="P89" s="19">
        <f t="shared" si="1"/>
        <v>0</v>
      </c>
      <c r="Q89" s="20" t="s">
        <v>135</v>
      </c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44806.0</v>
      </c>
      <c r="C90" s="13" t="s">
        <v>185</v>
      </c>
      <c r="D90" s="14">
        <v>30895.0</v>
      </c>
      <c r="E90" s="15" t="s">
        <v>37</v>
      </c>
      <c r="F90" s="16"/>
      <c r="G90" s="16"/>
      <c r="H90" s="16"/>
      <c r="I90" s="22">
        <v>74550.0</v>
      </c>
      <c r="J90" s="17">
        <v>900.0</v>
      </c>
      <c r="K90" s="16"/>
      <c r="L90" s="16"/>
      <c r="M90" s="16"/>
      <c r="N90" s="16"/>
      <c r="O90" s="18">
        <v>75450.0</v>
      </c>
      <c r="P90" s="19">
        <f t="shared" si="1"/>
        <v>0</v>
      </c>
      <c r="Q90" s="20" t="s">
        <v>31</v>
      </c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44806.0</v>
      </c>
      <c r="C91" s="13" t="s">
        <v>186</v>
      </c>
      <c r="D91" s="14">
        <v>54211.0</v>
      </c>
      <c r="E91" s="15" t="s">
        <v>187</v>
      </c>
      <c r="F91" s="16"/>
      <c r="G91" s="16"/>
      <c r="H91" s="16"/>
      <c r="I91" s="22">
        <v>18000.0</v>
      </c>
      <c r="J91" s="23"/>
      <c r="K91" s="16"/>
      <c r="L91" s="16"/>
      <c r="M91" s="16"/>
      <c r="N91" s="16"/>
      <c r="O91" s="18">
        <v>18000.0</v>
      </c>
      <c r="P91" s="19">
        <f t="shared" si="1"/>
        <v>0</v>
      </c>
      <c r="Q91" s="20" t="s">
        <v>28</v>
      </c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44806.0</v>
      </c>
      <c r="C92" s="13" t="s">
        <v>188</v>
      </c>
      <c r="D92" s="14">
        <v>46927.0</v>
      </c>
      <c r="E92" s="15" t="s">
        <v>189</v>
      </c>
      <c r="F92" s="16"/>
      <c r="G92" s="16"/>
      <c r="H92" s="16"/>
      <c r="I92" s="22">
        <v>10000.0</v>
      </c>
      <c r="J92" s="23"/>
      <c r="K92" s="16"/>
      <c r="L92" s="16"/>
      <c r="M92" s="16"/>
      <c r="N92" s="16"/>
      <c r="O92" s="18">
        <v>10000.0</v>
      </c>
      <c r="P92" s="19">
        <f t="shared" si="1"/>
        <v>0</v>
      </c>
      <c r="Q92" s="20" t="s">
        <v>28</v>
      </c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44806.0</v>
      </c>
      <c r="C93" s="13" t="s">
        <v>190</v>
      </c>
      <c r="D93" s="14">
        <v>30895.0</v>
      </c>
      <c r="E93" s="15" t="s">
        <v>37</v>
      </c>
      <c r="F93" s="16"/>
      <c r="G93" s="16"/>
      <c r="H93" s="16"/>
      <c r="I93" s="16"/>
      <c r="J93" s="17">
        <v>10350.0</v>
      </c>
      <c r="K93" s="16"/>
      <c r="L93" s="16"/>
      <c r="M93" s="16"/>
      <c r="N93" s="16"/>
      <c r="O93" s="18">
        <v>10350.0</v>
      </c>
      <c r="P93" s="19">
        <f t="shared" si="1"/>
        <v>0</v>
      </c>
      <c r="Q93" s="20" t="s">
        <v>31</v>
      </c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44806.0</v>
      </c>
      <c r="C94" s="13" t="s">
        <v>191</v>
      </c>
      <c r="D94" s="14">
        <v>30895.0</v>
      </c>
      <c r="E94" s="15" t="s">
        <v>37</v>
      </c>
      <c r="F94" s="16"/>
      <c r="G94" s="16"/>
      <c r="H94" s="16"/>
      <c r="I94" s="16"/>
      <c r="J94" s="17">
        <v>23000.0</v>
      </c>
      <c r="K94" s="16"/>
      <c r="L94" s="16"/>
      <c r="M94" s="16"/>
      <c r="N94" s="16"/>
      <c r="O94" s="18">
        <v>23000.0</v>
      </c>
      <c r="P94" s="19">
        <f t="shared" si="1"/>
        <v>0</v>
      </c>
      <c r="Q94" s="20" t="s">
        <v>31</v>
      </c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12">
        <v>44806.0</v>
      </c>
      <c r="C95" s="13" t="s">
        <v>192</v>
      </c>
      <c r="D95" s="14">
        <v>46778.0</v>
      </c>
      <c r="E95" s="15" t="s">
        <v>193</v>
      </c>
      <c r="F95" s="16"/>
      <c r="G95" s="16"/>
      <c r="H95" s="16"/>
      <c r="I95" s="16"/>
      <c r="J95" s="17">
        <v>2650.0</v>
      </c>
      <c r="K95" s="16"/>
      <c r="L95" s="16"/>
      <c r="M95" s="16"/>
      <c r="N95" s="16"/>
      <c r="O95" s="18">
        <v>2650.0</v>
      </c>
      <c r="P95" s="19">
        <f t="shared" si="1"/>
        <v>0</v>
      </c>
      <c r="Q95" s="20" t="s">
        <v>135</v>
      </c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>
        <v>92.0</v>
      </c>
      <c r="B96" s="12">
        <v>44806.0</v>
      </c>
      <c r="C96" s="13" t="s">
        <v>194</v>
      </c>
      <c r="D96" s="14">
        <v>30895.0</v>
      </c>
      <c r="E96" s="15" t="s">
        <v>37</v>
      </c>
      <c r="F96" s="16"/>
      <c r="G96" s="16"/>
      <c r="H96" s="16"/>
      <c r="I96" s="16"/>
      <c r="J96" s="17">
        <v>10000.0</v>
      </c>
      <c r="K96" s="16"/>
      <c r="L96" s="16"/>
      <c r="M96" s="16"/>
      <c r="N96" s="16"/>
      <c r="O96" s="18">
        <v>10000.0</v>
      </c>
      <c r="P96" s="19">
        <f t="shared" si="1"/>
        <v>0</v>
      </c>
      <c r="Q96" s="20" t="s">
        <v>31</v>
      </c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>
        <v>93.0</v>
      </c>
      <c r="B97" s="12">
        <v>44806.0</v>
      </c>
      <c r="C97" s="13" t="s">
        <v>195</v>
      </c>
      <c r="D97" s="14">
        <v>64937.0</v>
      </c>
      <c r="E97" s="15" t="s">
        <v>196</v>
      </c>
      <c r="F97" s="16"/>
      <c r="G97" s="16"/>
      <c r="H97" s="16"/>
      <c r="I97" s="22">
        <v>5225.0</v>
      </c>
      <c r="J97" s="23"/>
      <c r="K97" s="16"/>
      <c r="L97" s="16"/>
      <c r="M97" s="16"/>
      <c r="N97" s="16"/>
      <c r="O97" s="18">
        <v>5225.0</v>
      </c>
      <c r="P97" s="19">
        <f t="shared" si="1"/>
        <v>0</v>
      </c>
      <c r="Q97" s="20" t="s">
        <v>64</v>
      </c>
      <c r="R97" s="2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1">
        <v>94.0</v>
      </c>
      <c r="B98" s="12">
        <v>44806.0</v>
      </c>
      <c r="C98" s="13" t="s">
        <v>197</v>
      </c>
      <c r="D98" s="14">
        <v>10701.0</v>
      </c>
      <c r="E98" s="15" t="s">
        <v>27</v>
      </c>
      <c r="F98" s="16"/>
      <c r="G98" s="16"/>
      <c r="H98" s="16"/>
      <c r="I98" s="22">
        <v>3900.0</v>
      </c>
      <c r="J98" s="23"/>
      <c r="K98" s="16"/>
      <c r="L98" s="16"/>
      <c r="M98" s="16"/>
      <c r="N98" s="16"/>
      <c r="O98" s="18">
        <v>3900.0</v>
      </c>
      <c r="P98" s="19">
        <f t="shared" si="1"/>
        <v>0</v>
      </c>
      <c r="Q98" s="20" t="s">
        <v>135</v>
      </c>
      <c r="R98" s="2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1">
        <v>95.0</v>
      </c>
      <c r="B99" s="12">
        <v>44806.0</v>
      </c>
      <c r="C99" s="13" t="s">
        <v>198</v>
      </c>
      <c r="D99" s="14">
        <v>46562.0</v>
      </c>
      <c r="E99" s="15" t="s">
        <v>199</v>
      </c>
      <c r="F99" s="16"/>
      <c r="G99" s="16"/>
      <c r="H99" s="16"/>
      <c r="I99" s="22">
        <v>3600.0</v>
      </c>
      <c r="J99" s="23"/>
      <c r="K99" s="16"/>
      <c r="L99" s="16"/>
      <c r="M99" s="16"/>
      <c r="N99" s="16"/>
      <c r="O99" s="18">
        <v>3600.0</v>
      </c>
      <c r="P99" s="19">
        <f t="shared" si="1"/>
        <v>0</v>
      </c>
      <c r="Q99" s="20" t="s">
        <v>31</v>
      </c>
      <c r="R99" s="21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1">
        <v>96.0</v>
      </c>
      <c r="B100" s="12">
        <v>44806.0</v>
      </c>
      <c r="C100" s="13" t="s">
        <v>200</v>
      </c>
      <c r="D100" s="14">
        <v>48136.0</v>
      </c>
      <c r="E100" s="15" t="s">
        <v>201</v>
      </c>
      <c r="F100" s="16"/>
      <c r="G100" s="16"/>
      <c r="H100" s="16"/>
      <c r="I100" s="22">
        <v>2500.0</v>
      </c>
      <c r="J100" s="23"/>
      <c r="K100" s="16"/>
      <c r="L100" s="16"/>
      <c r="M100" s="16"/>
      <c r="N100" s="16"/>
      <c r="O100" s="18">
        <v>2500.0</v>
      </c>
      <c r="P100" s="19">
        <f t="shared" si="1"/>
        <v>0</v>
      </c>
      <c r="Q100" s="20" t="s">
        <v>31</v>
      </c>
      <c r="R100" s="2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1">
        <v>97.0</v>
      </c>
      <c r="B101" s="12">
        <v>44806.0</v>
      </c>
      <c r="C101" s="13" t="s">
        <v>202</v>
      </c>
      <c r="D101" s="14">
        <v>33065.0</v>
      </c>
      <c r="E101" s="15" t="s">
        <v>203</v>
      </c>
      <c r="F101" s="16"/>
      <c r="G101" s="16"/>
      <c r="H101" s="16"/>
      <c r="I101" s="22">
        <v>5150.0</v>
      </c>
      <c r="J101" s="23"/>
      <c r="K101" s="16"/>
      <c r="L101" s="16"/>
      <c r="M101" s="16"/>
      <c r="N101" s="16"/>
      <c r="O101" s="18">
        <v>5150.0</v>
      </c>
      <c r="P101" s="19">
        <f t="shared" si="1"/>
        <v>0</v>
      </c>
      <c r="Q101" s="20" t="s">
        <v>135</v>
      </c>
      <c r="R101" s="2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1">
        <v>98.0</v>
      </c>
      <c r="B102" s="12">
        <v>44806.0</v>
      </c>
      <c r="C102" s="13" t="s">
        <v>204</v>
      </c>
      <c r="D102" s="14">
        <v>48657.0</v>
      </c>
      <c r="E102" s="15" t="s">
        <v>205</v>
      </c>
      <c r="F102" s="16"/>
      <c r="G102" s="16"/>
      <c r="H102" s="16"/>
      <c r="I102" s="22">
        <v>2650.0</v>
      </c>
      <c r="J102" s="23"/>
      <c r="K102" s="16"/>
      <c r="L102" s="16"/>
      <c r="M102" s="16"/>
      <c r="N102" s="16"/>
      <c r="O102" s="18">
        <v>2650.0</v>
      </c>
      <c r="P102" s="19">
        <f t="shared" si="1"/>
        <v>0</v>
      </c>
      <c r="Q102" s="20" t="s">
        <v>109</v>
      </c>
      <c r="R102" s="2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1">
        <v>99.0</v>
      </c>
      <c r="B103" s="12">
        <v>44806.0</v>
      </c>
      <c r="C103" s="13" t="s">
        <v>206</v>
      </c>
      <c r="D103" s="14">
        <v>49194.0</v>
      </c>
      <c r="E103" s="15" t="s">
        <v>207</v>
      </c>
      <c r="F103" s="16"/>
      <c r="G103" s="16"/>
      <c r="H103" s="16"/>
      <c r="I103" s="16"/>
      <c r="J103" s="23"/>
      <c r="K103" s="22">
        <v>150.0</v>
      </c>
      <c r="L103" s="16"/>
      <c r="M103" s="16"/>
      <c r="N103" s="16"/>
      <c r="O103" s="18">
        <v>150.0</v>
      </c>
      <c r="P103" s="19">
        <f t="shared" si="1"/>
        <v>0</v>
      </c>
      <c r="Q103" s="20" t="s">
        <v>28</v>
      </c>
      <c r="R103" s="21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1">
        <v>100.0</v>
      </c>
      <c r="B104" s="12">
        <v>44806.0</v>
      </c>
      <c r="C104" s="13" t="s">
        <v>208</v>
      </c>
      <c r="D104" s="14">
        <v>36769.0</v>
      </c>
      <c r="E104" s="15" t="s">
        <v>209</v>
      </c>
      <c r="F104" s="16"/>
      <c r="G104" s="16"/>
      <c r="H104" s="16"/>
      <c r="I104" s="22">
        <v>5150.0</v>
      </c>
      <c r="J104" s="23"/>
      <c r="K104" s="16"/>
      <c r="L104" s="16"/>
      <c r="M104" s="16"/>
      <c r="N104" s="16"/>
      <c r="O104" s="18">
        <v>5150.0</v>
      </c>
      <c r="P104" s="19">
        <f t="shared" si="1"/>
        <v>0</v>
      </c>
      <c r="Q104" s="20" t="s">
        <v>28</v>
      </c>
      <c r="R104" s="2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1">
        <v>101.0</v>
      </c>
      <c r="B105" s="12">
        <v>44806.0</v>
      </c>
      <c r="C105" s="13" t="s">
        <v>210</v>
      </c>
      <c r="D105" s="14">
        <v>36769.0</v>
      </c>
      <c r="E105" s="15" t="s">
        <v>209</v>
      </c>
      <c r="F105" s="16"/>
      <c r="G105" s="16"/>
      <c r="H105" s="16"/>
      <c r="I105" s="17">
        <v>350.0</v>
      </c>
      <c r="J105" s="16"/>
      <c r="K105" s="16"/>
      <c r="L105" s="16"/>
      <c r="M105" s="16"/>
      <c r="N105" s="16"/>
      <c r="O105" s="18">
        <v>350.0</v>
      </c>
      <c r="P105" s="19">
        <f t="shared" si="1"/>
        <v>0</v>
      </c>
      <c r="Q105" s="20" t="s">
        <v>28</v>
      </c>
      <c r="R105" s="21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1">
        <v>102.0</v>
      </c>
      <c r="B106" s="12">
        <v>44806.0</v>
      </c>
      <c r="C106" s="13" t="s">
        <v>211</v>
      </c>
      <c r="D106" s="14">
        <v>54750.0</v>
      </c>
      <c r="E106" s="15" t="s">
        <v>212</v>
      </c>
      <c r="F106" s="16"/>
      <c r="G106" s="16"/>
      <c r="H106" s="16"/>
      <c r="I106" s="22">
        <v>2650.0</v>
      </c>
      <c r="J106" s="23"/>
      <c r="K106" s="16"/>
      <c r="L106" s="16"/>
      <c r="M106" s="16"/>
      <c r="N106" s="16"/>
      <c r="O106" s="18">
        <v>2650.0</v>
      </c>
      <c r="P106" s="19">
        <f t="shared" si="1"/>
        <v>0</v>
      </c>
      <c r="Q106" s="20" t="s">
        <v>135</v>
      </c>
      <c r="R106" s="21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1">
        <v>103.0</v>
      </c>
      <c r="B107" s="12">
        <v>44806.0</v>
      </c>
      <c r="C107" s="13" t="s">
        <v>213</v>
      </c>
      <c r="D107" s="14">
        <v>50436.0</v>
      </c>
      <c r="E107" s="15" t="s">
        <v>49</v>
      </c>
      <c r="F107" s="16"/>
      <c r="G107" s="16"/>
      <c r="H107" s="16"/>
      <c r="I107" s="17">
        <v>5000.0</v>
      </c>
      <c r="J107" s="16"/>
      <c r="K107" s="16"/>
      <c r="L107" s="16"/>
      <c r="M107" s="16"/>
      <c r="N107" s="16"/>
      <c r="O107" s="18">
        <v>5000.0</v>
      </c>
      <c r="P107" s="19">
        <f t="shared" si="1"/>
        <v>0</v>
      </c>
      <c r="Q107" s="20" t="s">
        <v>28</v>
      </c>
      <c r="R107" s="21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1">
        <v>104.0</v>
      </c>
      <c r="B108" s="12">
        <v>44806.0</v>
      </c>
      <c r="C108" s="13" t="s">
        <v>214</v>
      </c>
      <c r="D108" s="14">
        <v>24609.0</v>
      </c>
      <c r="E108" s="15" t="s">
        <v>215</v>
      </c>
      <c r="F108" s="16"/>
      <c r="G108" s="16"/>
      <c r="H108" s="16"/>
      <c r="I108" s="17">
        <v>1600.0</v>
      </c>
      <c r="J108" s="16"/>
      <c r="K108" s="16"/>
      <c r="L108" s="16"/>
      <c r="M108" s="16"/>
      <c r="N108" s="16"/>
      <c r="O108" s="18">
        <v>1600.0</v>
      </c>
      <c r="P108" s="19">
        <f t="shared" si="1"/>
        <v>0</v>
      </c>
      <c r="Q108" s="20" t="s">
        <v>135</v>
      </c>
      <c r="R108" s="21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1">
        <v>105.0</v>
      </c>
      <c r="B109" s="12">
        <v>44806.0</v>
      </c>
      <c r="C109" s="13" t="s">
        <v>216</v>
      </c>
      <c r="D109" s="14">
        <v>55562.0</v>
      </c>
      <c r="E109" s="15" t="s">
        <v>217</v>
      </c>
      <c r="F109" s="16"/>
      <c r="G109" s="16"/>
      <c r="H109" s="16"/>
      <c r="I109" s="17">
        <v>10000.0</v>
      </c>
      <c r="J109" s="16"/>
      <c r="K109" s="16"/>
      <c r="L109" s="16"/>
      <c r="M109" s="16"/>
      <c r="N109" s="16"/>
      <c r="O109" s="18">
        <v>10000.0</v>
      </c>
      <c r="P109" s="19">
        <f t="shared" si="1"/>
        <v>0</v>
      </c>
      <c r="Q109" s="20" t="s">
        <v>109</v>
      </c>
      <c r="R109" s="2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1">
        <v>106.0</v>
      </c>
      <c r="B110" s="12">
        <v>44806.0</v>
      </c>
      <c r="C110" s="13" t="s">
        <v>218</v>
      </c>
      <c r="D110" s="14">
        <v>42046.0</v>
      </c>
      <c r="E110" s="15" t="s">
        <v>219</v>
      </c>
      <c r="F110" s="16"/>
      <c r="G110" s="16"/>
      <c r="H110" s="22">
        <v>5150.0</v>
      </c>
      <c r="I110" s="17">
        <v>2500.0</v>
      </c>
      <c r="J110" s="16"/>
      <c r="K110" s="16"/>
      <c r="L110" s="16"/>
      <c r="M110" s="16"/>
      <c r="N110" s="16"/>
      <c r="O110" s="18">
        <v>7650.0</v>
      </c>
      <c r="P110" s="19">
        <f t="shared" si="1"/>
        <v>0</v>
      </c>
      <c r="Q110" s="20" t="s">
        <v>31</v>
      </c>
      <c r="R110" s="2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1">
        <v>107.0</v>
      </c>
      <c r="B111" s="12">
        <v>44806.0</v>
      </c>
      <c r="C111" s="13" t="s">
        <v>220</v>
      </c>
      <c r="D111" s="14">
        <v>34286.0</v>
      </c>
      <c r="E111" s="15" t="s">
        <v>221</v>
      </c>
      <c r="F111" s="16"/>
      <c r="G111" s="16"/>
      <c r="H111" s="16"/>
      <c r="I111" s="17">
        <v>2400.0</v>
      </c>
      <c r="J111" s="16"/>
      <c r="K111" s="16"/>
      <c r="L111" s="16"/>
      <c r="M111" s="16"/>
      <c r="N111" s="16"/>
      <c r="O111" s="18">
        <v>2400.0</v>
      </c>
      <c r="P111" s="19">
        <f t="shared" si="1"/>
        <v>0</v>
      </c>
      <c r="Q111" s="20" t="s">
        <v>135</v>
      </c>
      <c r="R111" s="2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1">
        <v>108.0</v>
      </c>
      <c r="B112" s="12">
        <v>44806.0</v>
      </c>
      <c r="C112" s="13" t="s">
        <v>222</v>
      </c>
      <c r="D112" s="14">
        <v>63406.0</v>
      </c>
      <c r="E112" s="15" t="s">
        <v>223</v>
      </c>
      <c r="F112" s="16"/>
      <c r="G112" s="16"/>
      <c r="H112" s="16"/>
      <c r="I112" s="17">
        <v>150.0</v>
      </c>
      <c r="J112" s="16"/>
      <c r="K112" s="22">
        <v>150.0</v>
      </c>
      <c r="L112" s="16"/>
      <c r="M112" s="16"/>
      <c r="N112" s="16"/>
      <c r="O112" s="18">
        <v>300.0</v>
      </c>
      <c r="P112" s="19">
        <f t="shared" si="1"/>
        <v>0</v>
      </c>
      <c r="Q112" s="20" t="s">
        <v>28</v>
      </c>
      <c r="R112" s="21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1">
        <v>109.0</v>
      </c>
      <c r="B113" s="12">
        <v>44806.0</v>
      </c>
      <c r="C113" s="13" t="s">
        <v>224</v>
      </c>
      <c r="D113" s="14">
        <v>52083.0</v>
      </c>
      <c r="E113" s="15" t="s">
        <v>53</v>
      </c>
      <c r="F113" s="16"/>
      <c r="G113" s="16"/>
      <c r="H113" s="16"/>
      <c r="I113" s="17">
        <v>32300.0</v>
      </c>
      <c r="J113" s="16"/>
      <c r="K113" s="16"/>
      <c r="L113" s="16"/>
      <c r="M113" s="16"/>
      <c r="N113" s="16"/>
      <c r="O113" s="18">
        <v>32300.0</v>
      </c>
      <c r="P113" s="19">
        <f t="shared" si="1"/>
        <v>0</v>
      </c>
      <c r="Q113" s="20" t="s">
        <v>64</v>
      </c>
      <c r="R113" s="21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1">
        <v>110.0</v>
      </c>
      <c r="B114" s="12">
        <v>44806.0</v>
      </c>
      <c r="C114" s="13" t="s">
        <v>225</v>
      </c>
      <c r="D114" s="14">
        <v>69089.0</v>
      </c>
      <c r="E114" s="15" t="s">
        <v>226</v>
      </c>
      <c r="F114" s="16"/>
      <c r="G114" s="16"/>
      <c r="H114" s="16"/>
      <c r="I114" s="22">
        <v>7450.0</v>
      </c>
      <c r="J114" s="23"/>
      <c r="K114" s="16"/>
      <c r="L114" s="16"/>
      <c r="M114" s="16"/>
      <c r="N114" s="16"/>
      <c r="O114" s="18">
        <v>7450.0</v>
      </c>
      <c r="P114" s="19">
        <f t="shared" si="1"/>
        <v>0</v>
      </c>
      <c r="Q114" s="20" t="s">
        <v>135</v>
      </c>
      <c r="R114" s="21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1">
        <v>111.0</v>
      </c>
      <c r="B115" s="12">
        <v>44806.0</v>
      </c>
      <c r="C115" s="13" t="s">
        <v>227</v>
      </c>
      <c r="D115" s="14">
        <v>55992.0</v>
      </c>
      <c r="E115" s="15" t="s">
        <v>228</v>
      </c>
      <c r="F115" s="16"/>
      <c r="G115" s="16"/>
      <c r="H115" s="16"/>
      <c r="I115" s="22">
        <v>10000.0</v>
      </c>
      <c r="J115" s="23"/>
      <c r="K115" s="16"/>
      <c r="L115" s="16"/>
      <c r="M115" s="16"/>
      <c r="N115" s="16"/>
      <c r="O115" s="18">
        <v>10000.0</v>
      </c>
      <c r="P115" s="19">
        <f t="shared" si="1"/>
        <v>0</v>
      </c>
      <c r="Q115" s="20" t="s">
        <v>64</v>
      </c>
      <c r="R115" s="21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11">
        <v>112.0</v>
      </c>
      <c r="B116" s="12">
        <v>44806.0</v>
      </c>
      <c r="C116" s="13" t="s">
        <v>229</v>
      </c>
      <c r="D116" s="14">
        <v>52247.0</v>
      </c>
      <c r="E116" s="15" t="s">
        <v>230</v>
      </c>
      <c r="F116" s="16"/>
      <c r="G116" s="16"/>
      <c r="H116" s="16"/>
      <c r="I116" s="17">
        <v>25900.0</v>
      </c>
      <c r="J116" s="16"/>
      <c r="K116" s="16"/>
      <c r="L116" s="16"/>
      <c r="M116" s="16"/>
      <c r="N116" s="16"/>
      <c r="O116" s="18">
        <v>25900.0</v>
      </c>
      <c r="P116" s="19">
        <f t="shared" si="1"/>
        <v>0</v>
      </c>
      <c r="Q116" s="20" t="s">
        <v>31</v>
      </c>
      <c r="R116" s="21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11">
        <v>113.0</v>
      </c>
      <c r="B117" s="12">
        <v>44806.0</v>
      </c>
      <c r="C117" s="13" t="s">
        <v>231</v>
      </c>
      <c r="D117" s="14">
        <v>73756.0</v>
      </c>
      <c r="E117" s="15" t="s">
        <v>232</v>
      </c>
      <c r="F117" s="16"/>
      <c r="G117" s="16"/>
      <c r="H117" s="16"/>
      <c r="I117" s="17">
        <v>27400.0</v>
      </c>
      <c r="J117" s="16"/>
      <c r="K117" s="16"/>
      <c r="L117" s="16"/>
      <c r="M117" s="16"/>
      <c r="N117" s="16"/>
      <c r="O117" s="18">
        <v>27400.0</v>
      </c>
      <c r="P117" s="19">
        <f t="shared" si="1"/>
        <v>0</v>
      </c>
      <c r="Q117" s="20" t="s">
        <v>28</v>
      </c>
      <c r="R117" s="21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11">
        <v>114.0</v>
      </c>
      <c r="B118" s="12">
        <v>44806.0</v>
      </c>
      <c r="C118" s="13" t="s">
        <v>233</v>
      </c>
      <c r="D118" s="14">
        <v>71126.0</v>
      </c>
      <c r="E118" s="15" t="s">
        <v>234</v>
      </c>
      <c r="F118" s="16"/>
      <c r="G118" s="16"/>
      <c r="H118" s="16"/>
      <c r="I118" s="22">
        <v>35000.0</v>
      </c>
      <c r="J118" s="23"/>
      <c r="K118" s="16"/>
      <c r="L118" s="16"/>
      <c r="M118" s="16"/>
      <c r="N118" s="16"/>
      <c r="O118" s="18">
        <v>35000.0</v>
      </c>
      <c r="P118" s="19">
        <f t="shared" si="1"/>
        <v>0</v>
      </c>
      <c r="Q118" s="20" t="s">
        <v>109</v>
      </c>
      <c r="R118" s="21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11">
        <v>115.0</v>
      </c>
      <c r="B119" s="12">
        <v>44806.0</v>
      </c>
      <c r="C119" s="13" t="s">
        <v>235</v>
      </c>
      <c r="D119" s="14">
        <v>32700.0</v>
      </c>
      <c r="E119" s="15" t="s">
        <v>236</v>
      </c>
      <c r="F119" s="16"/>
      <c r="G119" s="16"/>
      <c r="H119" s="16"/>
      <c r="I119" s="23"/>
      <c r="J119" s="22">
        <v>20000.0</v>
      </c>
      <c r="K119" s="16"/>
      <c r="L119" s="16"/>
      <c r="M119" s="16"/>
      <c r="N119" s="16"/>
      <c r="O119" s="18">
        <v>20000.0</v>
      </c>
      <c r="P119" s="19">
        <f t="shared" si="1"/>
        <v>0</v>
      </c>
      <c r="Q119" s="20" t="s">
        <v>135</v>
      </c>
      <c r="R119" s="21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11">
        <v>116.0</v>
      </c>
      <c r="B120" s="12">
        <v>44806.0</v>
      </c>
      <c r="C120" s="13" t="s">
        <v>237</v>
      </c>
      <c r="D120" s="14">
        <v>14329.0</v>
      </c>
      <c r="E120" s="15" t="s">
        <v>238</v>
      </c>
      <c r="F120" s="16"/>
      <c r="G120" s="16"/>
      <c r="H120" s="16"/>
      <c r="I120" s="17">
        <v>350.0</v>
      </c>
      <c r="J120" s="16"/>
      <c r="K120" s="16"/>
      <c r="L120" s="16"/>
      <c r="M120" s="16"/>
      <c r="N120" s="16"/>
      <c r="O120" s="18">
        <v>350.0</v>
      </c>
      <c r="P120" s="19">
        <f t="shared" si="1"/>
        <v>0</v>
      </c>
      <c r="Q120" s="20" t="s">
        <v>109</v>
      </c>
      <c r="R120" s="21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11">
        <v>117.0</v>
      </c>
      <c r="B121" s="12">
        <v>44806.0</v>
      </c>
      <c r="C121" s="13" t="s">
        <v>239</v>
      </c>
      <c r="D121" s="14">
        <v>36928.0</v>
      </c>
      <c r="E121" s="15" t="s">
        <v>240</v>
      </c>
      <c r="F121" s="16"/>
      <c r="G121" s="16"/>
      <c r="H121" s="16"/>
      <c r="I121" s="23"/>
      <c r="J121" s="22">
        <v>3750.0</v>
      </c>
      <c r="K121" s="16"/>
      <c r="L121" s="16"/>
      <c r="M121" s="16"/>
      <c r="N121" s="16"/>
      <c r="O121" s="18">
        <v>3750.0</v>
      </c>
      <c r="P121" s="19">
        <f t="shared" si="1"/>
        <v>0</v>
      </c>
      <c r="Q121" s="20" t="s">
        <v>28</v>
      </c>
      <c r="R121" s="21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11">
        <v>118.0</v>
      </c>
      <c r="B122" s="12">
        <v>44806.0</v>
      </c>
      <c r="C122" s="13" t="s">
        <v>241</v>
      </c>
      <c r="D122" s="14">
        <v>54226.0</v>
      </c>
      <c r="E122" s="15" t="s">
        <v>242</v>
      </c>
      <c r="F122" s="16"/>
      <c r="G122" s="16"/>
      <c r="H122" s="16"/>
      <c r="I122" s="17">
        <v>12500.0</v>
      </c>
      <c r="J122" s="16"/>
      <c r="K122" s="16"/>
      <c r="L122" s="16"/>
      <c r="M122" s="16"/>
      <c r="N122" s="16"/>
      <c r="O122" s="18">
        <v>12500.0</v>
      </c>
      <c r="P122" s="19">
        <f t="shared" si="1"/>
        <v>0</v>
      </c>
      <c r="Q122" s="20" t="s">
        <v>64</v>
      </c>
      <c r="R122" s="21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11">
        <v>119.0</v>
      </c>
      <c r="B123" s="12">
        <v>44806.0</v>
      </c>
      <c r="C123" s="13" t="s">
        <v>243</v>
      </c>
      <c r="D123" s="14">
        <v>54226.0</v>
      </c>
      <c r="E123" s="15" t="s">
        <v>242</v>
      </c>
      <c r="F123" s="16"/>
      <c r="G123" s="16"/>
      <c r="H123" s="16"/>
      <c r="I123" s="17">
        <v>350.0</v>
      </c>
      <c r="J123" s="16"/>
      <c r="K123" s="16"/>
      <c r="L123" s="16"/>
      <c r="M123" s="16"/>
      <c r="N123" s="16"/>
      <c r="O123" s="18">
        <v>350.0</v>
      </c>
      <c r="P123" s="19">
        <f t="shared" si="1"/>
        <v>0</v>
      </c>
      <c r="Q123" s="20" t="s">
        <v>64</v>
      </c>
      <c r="R123" s="21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11">
        <v>120.0</v>
      </c>
      <c r="B124" s="12">
        <v>44806.0</v>
      </c>
      <c r="C124" s="13" t="s">
        <v>244</v>
      </c>
      <c r="D124" s="14">
        <v>53209.0</v>
      </c>
      <c r="E124" s="15" t="s">
        <v>245</v>
      </c>
      <c r="F124" s="16"/>
      <c r="G124" s="16"/>
      <c r="H124" s="16"/>
      <c r="I124" s="17">
        <v>37500.0</v>
      </c>
      <c r="J124" s="16"/>
      <c r="K124" s="16"/>
      <c r="L124" s="16"/>
      <c r="M124" s="16"/>
      <c r="N124" s="16"/>
      <c r="O124" s="18">
        <v>37500.0</v>
      </c>
      <c r="P124" s="19">
        <f t="shared" si="1"/>
        <v>0</v>
      </c>
      <c r="Q124" s="20" t="s">
        <v>64</v>
      </c>
      <c r="R124" s="21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11">
        <v>121.0</v>
      </c>
      <c r="B125" s="12">
        <v>44806.0</v>
      </c>
      <c r="C125" s="13" t="s">
        <v>246</v>
      </c>
      <c r="D125" s="14">
        <v>52197.0</v>
      </c>
      <c r="E125" s="15" t="s">
        <v>247</v>
      </c>
      <c r="F125" s="16"/>
      <c r="G125" s="16"/>
      <c r="H125" s="16"/>
      <c r="I125" s="17">
        <v>3600.0</v>
      </c>
      <c r="J125" s="16"/>
      <c r="K125" s="16"/>
      <c r="L125" s="16"/>
      <c r="M125" s="16"/>
      <c r="N125" s="16"/>
      <c r="O125" s="18">
        <v>3600.0</v>
      </c>
      <c r="P125" s="19">
        <f t="shared" si="1"/>
        <v>0</v>
      </c>
      <c r="Q125" s="20" t="s">
        <v>31</v>
      </c>
      <c r="R125" s="21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11">
        <v>122.0</v>
      </c>
      <c r="B126" s="12">
        <v>44806.0</v>
      </c>
      <c r="C126" s="13" t="s">
        <v>248</v>
      </c>
      <c r="D126" s="14">
        <v>67034.0</v>
      </c>
      <c r="E126" s="15" t="s">
        <v>249</v>
      </c>
      <c r="F126" s="16"/>
      <c r="G126" s="16"/>
      <c r="H126" s="16"/>
      <c r="I126" s="22">
        <v>1750.0</v>
      </c>
      <c r="J126" s="23"/>
      <c r="K126" s="16"/>
      <c r="L126" s="16"/>
      <c r="M126" s="16"/>
      <c r="N126" s="16"/>
      <c r="O126" s="18">
        <v>1750.0</v>
      </c>
      <c r="P126" s="19">
        <f t="shared" si="1"/>
        <v>0</v>
      </c>
      <c r="Q126" s="20" t="s">
        <v>28</v>
      </c>
      <c r="R126" s="21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11">
        <v>123.0</v>
      </c>
      <c r="B127" s="12">
        <v>44806.0</v>
      </c>
      <c r="C127" s="13" t="s">
        <v>250</v>
      </c>
      <c r="D127" s="14">
        <v>64857.0</v>
      </c>
      <c r="E127" s="15" t="s">
        <v>251</v>
      </c>
      <c r="F127" s="16"/>
      <c r="G127" s="16"/>
      <c r="H127" s="16"/>
      <c r="I127" s="17">
        <v>2650.0</v>
      </c>
      <c r="J127" s="16"/>
      <c r="K127" s="16"/>
      <c r="L127" s="16"/>
      <c r="M127" s="16"/>
      <c r="N127" s="16"/>
      <c r="O127" s="18">
        <v>2650.0</v>
      </c>
      <c r="P127" s="19">
        <f t="shared" si="1"/>
        <v>0</v>
      </c>
      <c r="Q127" s="20" t="s">
        <v>109</v>
      </c>
      <c r="R127" s="21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11">
        <v>124.0</v>
      </c>
      <c r="B128" s="12">
        <v>44806.0</v>
      </c>
      <c r="C128" s="13" t="s">
        <v>252</v>
      </c>
      <c r="D128" s="14">
        <v>13762.0</v>
      </c>
      <c r="E128" s="15" t="s">
        <v>253</v>
      </c>
      <c r="F128" s="16"/>
      <c r="G128" s="16"/>
      <c r="H128" s="16"/>
      <c r="I128" s="16"/>
      <c r="J128" s="17">
        <v>25000.0</v>
      </c>
      <c r="K128" s="16"/>
      <c r="L128" s="16"/>
      <c r="M128" s="16"/>
      <c r="N128" s="16"/>
      <c r="O128" s="18">
        <v>25000.0</v>
      </c>
      <c r="P128" s="19">
        <f t="shared" si="1"/>
        <v>0</v>
      </c>
      <c r="Q128" s="20" t="s">
        <v>64</v>
      </c>
      <c r="R128" s="21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11">
        <v>125.0</v>
      </c>
      <c r="B129" s="12">
        <v>44806.0</v>
      </c>
      <c r="C129" s="13" t="s">
        <v>254</v>
      </c>
      <c r="D129" s="14">
        <v>71834.0</v>
      </c>
      <c r="E129" s="15" t="s">
        <v>255</v>
      </c>
      <c r="F129" s="16"/>
      <c r="G129" s="16"/>
      <c r="H129" s="16"/>
      <c r="I129" s="17">
        <v>8400.0</v>
      </c>
      <c r="J129" s="16"/>
      <c r="K129" s="16"/>
      <c r="L129" s="16"/>
      <c r="M129" s="16"/>
      <c r="N129" s="16"/>
      <c r="O129" s="18">
        <v>8400.0</v>
      </c>
      <c r="P129" s="19">
        <f t="shared" si="1"/>
        <v>0</v>
      </c>
      <c r="Q129" s="20" t="s">
        <v>31</v>
      </c>
      <c r="R129" s="21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11">
        <v>126.0</v>
      </c>
      <c r="B130" s="12">
        <v>44806.0</v>
      </c>
      <c r="C130" s="13" t="s">
        <v>256</v>
      </c>
      <c r="D130" s="14">
        <v>50593.0</v>
      </c>
      <c r="E130" s="15" t="s">
        <v>257</v>
      </c>
      <c r="F130" s="16"/>
      <c r="G130" s="16"/>
      <c r="H130" s="16"/>
      <c r="I130" s="22">
        <v>15000.0</v>
      </c>
      <c r="J130" s="23"/>
      <c r="K130" s="16"/>
      <c r="L130" s="16"/>
      <c r="M130" s="16"/>
      <c r="N130" s="16"/>
      <c r="O130" s="18">
        <v>15000.0</v>
      </c>
      <c r="P130" s="19">
        <f t="shared" si="1"/>
        <v>0</v>
      </c>
      <c r="Q130" s="20" t="s">
        <v>31</v>
      </c>
      <c r="R130" s="21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11">
        <v>127.0</v>
      </c>
      <c r="B131" s="12">
        <v>44806.0</v>
      </c>
      <c r="C131" s="13" t="s">
        <v>258</v>
      </c>
      <c r="D131" s="14">
        <v>55070.0</v>
      </c>
      <c r="E131" s="15" t="s">
        <v>259</v>
      </c>
      <c r="F131" s="16"/>
      <c r="G131" s="16"/>
      <c r="H131" s="16"/>
      <c r="I131" s="17">
        <v>2650.0</v>
      </c>
      <c r="J131" s="16"/>
      <c r="K131" s="16"/>
      <c r="L131" s="16"/>
      <c r="M131" s="16"/>
      <c r="N131" s="16"/>
      <c r="O131" s="18">
        <v>2650.0</v>
      </c>
      <c r="P131" s="19">
        <f t="shared" si="1"/>
        <v>0</v>
      </c>
      <c r="Q131" s="20" t="s">
        <v>109</v>
      </c>
      <c r="R131" s="21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11">
        <v>128.0</v>
      </c>
      <c r="B132" s="12">
        <v>44806.0</v>
      </c>
      <c r="C132" s="13" t="s">
        <v>260</v>
      </c>
      <c r="D132" s="14">
        <v>50593.0</v>
      </c>
      <c r="E132" s="15" t="s">
        <v>257</v>
      </c>
      <c r="F132" s="16"/>
      <c r="G132" s="16"/>
      <c r="H132" s="16"/>
      <c r="I132" s="22">
        <v>8400.0</v>
      </c>
      <c r="J132" s="23"/>
      <c r="K132" s="16"/>
      <c r="L132" s="16"/>
      <c r="M132" s="16"/>
      <c r="N132" s="16"/>
      <c r="O132" s="18">
        <v>8400.0</v>
      </c>
      <c r="P132" s="19">
        <f t="shared" si="1"/>
        <v>0</v>
      </c>
      <c r="Q132" s="20" t="s">
        <v>31</v>
      </c>
      <c r="R132" s="21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11">
        <v>129.0</v>
      </c>
      <c r="B133" s="12">
        <v>44806.0</v>
      </c>
      <c r="C133" s="13" t="s">
        <v>261</v>
      </c>
      <c r="D133" s="14">
        <v>54325.0</v>
      </c>
      <c r="E133" s="15" t="s">
        <v>262</v>
      </c>
      <c r="F133" s="16"/>
      <c r="G133" s="16"/>
      <c r="H133" s="16"/>
      <c r="I133" s="23"/>
      <c r="J133" s="22">
        <v>15000.0</v>
      </c>
      <c r="K133" s="16"/>
      <c r="L133" s="16"/>
      <c r="M133" s="16"/>
      <c r="N133" s="16"/>
      <c r="O133" s="18">
        <v>15000.0</v>
      </c>
      <c r="P133" s="19">
        <f t="shared" si="1"/>
        <v>0</v>
      </c>
      <c r="Q133" s="20" t="s">
        <v>64</v>
      </c>
      <c r="R133" s="21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11">
        <v>130.0</v>
      </c>
      <c r="B134" s="12">
        <v>44806.0</v>
      </c>
      <c r="C134" s="13" t="s">
        <v>263</v>
      </c>
      <c r="D134" s="14">
        <v>10744.0</v>
      </c>
      <c r="E134" s="15" t="s">
        <v>264</v>
      </c>
      <c r="F134" s="16"/>
      <c r="G134" s="16"/>
      <c r="H134" s="16"/>
      <c r="I134" s="22">
        <v>15200.0</v>
      </c>
      <c r="J134" s="23"/>
      <c r="K134" s="16"/>
      <c r="L134" s="16"/>
      <c r="M134" s="16"/>
      <c r="N134" s="16"/>
      <c r="O134" s="18">
        <v>15200.0</v>
      </c>
      <c r="P134" s="19">
        <f t="shared" si="1"/>
        <v>0</v>
      </c>
      <c r="Q134" s="20" t="s">
        <v>135</v>
      </c>
      <c r="R134" s="21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11">
        <v>131.0</v>
      </c>
      <c r="B135" s="12">
        <v>44806.0</v>
      </c>
      <c r="C135" s="13" t="s">
        <v>265</v>
      </c>
      <c r="D135" s="14">
        <v>73771.0</v>
      </c>
      <c r="E135" s="15" t="s">
        <v>266</v>
      </c>
      <c r="F135" s="16"/>
      <c r="G135" s="16"/>
      <c r="H135" s="16"/>
      <c r="I135" s="17">
        <v>27000.0</v>
      </c>
      <c r="J135" s="16"/>
      <c r="K135" s="16"/>
      <c r="L135" s="16"/>
      <c r="M135" s="16"/>
      <c r="N135" s="16"/>
      <c r="O135" s="18">
        <v>27000.0</v>
      </c>
      <c r="P135" s="19">
        <f t="shared" si="1"/>
        <v>0</v>
      </c>
      <c r="Q135" s="20" t="s">
        <v>64</v>
      </c>
      <c r="R135" s="21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11">
        <v>132.0</v>
      </c>
      <c r="B136" s="12">
        <v>44806.0</v>
      </c>
      <c r="C136" s="13" t="s">
        <v>267</v>
      </c>
      <c r="D136" s="14">
        <v>72416.0</v>
      </c>
      <c r="E136" s="15" t="s">
        <v>268</v>
      </c>
      <c r="F136" s="16"/>
      <c r="G136" s="16"/>
      <c r="H136" s="16"/>
      <c r="I136" s="17">
        <v>500.0</v>
      </c>
      <c r="J136" s="16"/>
      <c r="K136" s="16"/>
      <c r="L136" s="16"/>
      <c r="M136" s="16"/>
      <c r="N136" s="16"/>
      <c r="O136" s="18">
        <v>500.0</v>
      </c>
      <c r="P136" s="19">
        <f t="shared" si="1"/>
        <v>0</v>
      </c>
      <c r="Q136" s="20" t="s">
        <v>64</v>
      </c>
      <c r="R136" s="21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11">
        <v>133.0</v>
      </c>
      <c r="B137" s="12">
        <v>44806.0</v>
      </c>
      <c r="C137" s="13" t="s">
        <v>269</v>
      </c>
      <c r="D137" s="14">
        <v>52853.0</v>
      </c>
      <c r="E137" s="15" t="s">
        <v>270</v>
      </c>
      <c r="F137" s="16"/>
      <c r="G137" s="16"/>
      <c r="H137" s="16"/>
      <c r="I137" s="22">
        <v>300.0</v>
      </c>
      <c r="J137" s="23"/>
      <c r="K137" s="16"/>
      <c r="L137" s="16"/>
      <c r="M137" s="16"/>
      <c r="N137" s="16"/>
      <c r="O137" s="18">
        <v>300.0</v>
      </c>
      <c r="P137" s="19">
        <f t="shared" si="1"/>
        <v>0</v>
      </c>
      <c r="Q137" s="20" t="s">
        <v>28</v>
      </c>
      <c r="R137" s="21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11">
        <v>134.0</v>
      </c>
      <c r="B138" s="12">
        <v>44806.0</v>
      </c>
      <c r="C138" s="13" t="s">
        <v>271</v>
      </c>
      <c r="D138" s="14">
        <v>52470.0</v>
      </c>
      <c r="E138" s="15" t="s">
        <v>272</v>
      </c>
      <c r="F138" s="16"/>
      <c r="G138" s="16"/>
      <c r="H138" s="16"/>
      <c r="I138" s="22">
        <v>300.0</v>
      </c>
      <c r="J138" s="17"/>
      <c r="K138" s="16"/>
      <c r="L138" s="16"/>
      <c r="M138" s="16"/>
      <c r="N138" s="16"/>
      <c r="O138" s="18">
        <v>300.0</v>
      </c>
      <c r="P138" s="19">
        <f t="shared" si="1"/>
        <v>0</v>
      </c>
      <c r="Q138" s="20" t="s">
        <v>28</v>
      </c>
      <c r="R138" s="21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11">
        <v>135.0</v>
      </c>
      <c r="B139" s="12">
        <v>44806.0</v>
      </c>
      <c r="C139" s="13" t="s">
        <v>273</v>
      </c>
      <c r="D139" s="14">
        <v>59662.0</v>
      </c>
      <c r="E139" s="15" t="s">
        <v>274</v>
      </c>
      <c r="F139" s="16"/>
      <c r="G139" s="16"/>
      <c r="H139" s="16"/>
      <c r="I139" s="17">
        <v>27000.0</v>
      </c>
      <c r="J139" s="16"/>
      <c r="K139" s="16"/>
      <c r="L139" s="16"/>
      <c r="M139" s="16"/>
      <c r="N139" s="16"/>
      <c r="O139" s="18">
        <v>27000.0</v>
      </c>
      <c r="P139" s="19">
        <f t="shared" si="1"/>
        <v>0</v>
      </c>
      <c r="Q139" s="20" t="s">
        <v>31</v>
      </c>
      <c r="R139" s="21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11">
        <v>136.0</v>
      </c>
      <c r="B140" s="12">
        <v>44806.0</v>
      </c>
      <c r="C140" s="13" t="s">
        <v>275</v>
      </c>
      <c r="D140" s="14">
        <v>42071.0</v>
      </c>
      <c r="E140" s="15" t="s">
        <v>276</v>
      </c>
      <c r="F140" s="16"/>
      <c r="G140" s="16"/>
      <c r="H140" s="16"/>
      <c r="I140" s="23"/>
      <c r="J140" s="22">
        <v>1450.0</v>
      </c>
      <c r="K140" s="16"/>
      <c r="L140" s="16"/>
      <c r="M140" s="16"/>
      <c r="N140" s="16"/>
      <c r="O140" s="18">
        <v>1450.0</v>
      </c>
      <c r="P140" s="19">
        <f t="shared" si="1"/>
        <v>0</v>
      </c>
      <c r="Q140" s="20" t="s">
        <v>135</v>
      </c>
      <c r="R140" s="21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11">
        <v>137.0</v>
      </c>
      <c r="B141" s="12">
        <v>44806.0</v>
      </c>
      <c r="C141" s="13" t="s">
        <v>277</v>
      </c>
      <c r="D141" s="14">
        <v>58257.0</v>
      </c>
      <c r="E141" s="15" t="s">
        <v>278</v>
      </c>
      <c r="F141" s="16"/>
      <c r="G141" s="16"/>
      <c r="H141" s="16"/>
      <c r="I141" s="17">
        <v>3600.0</v>
      </c>
      <c r="J141" s="16"/>
      <c r="K141" s="16"/>
      <c r="L141" s="16"/>
      <c r="M141" s="16"/>
      <c r="N141" s="16"/>
      <c r="O141" s="18">
        <v>3600.0</v>
      </c>
      <c r="P141" s="19">
        <f t="shared" si="1"/>
        <v>0</v>
      </c>
      <c r="Q141" s="20" t="s">
        <v>31</v>
      </c>
      <c r="R141" s="21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11">
        <v>138.0</v>
      </c>
      <c r="B142" s="12">
        <v>44806.0</v>
      </c>
      <c r="C142" s="13" t="s">
        <v>279</v>
      </c>
      <c r="D142" s="14">
        <v>58257.0</v>
      </c>
      <c r="E142" s="15" t="s">
        <v>278</v>
      </c>
      <c r="F142" s="16"/>
      <c r="G142" s="16"/>
      <c r="H142" s="16"/>
      <c r="I142" s="17">
        <v>7200.0</v>
      </c>
      <c r="J142" s="22"/>
      <c r="K142" s="16"/>
      <c r="L142" s="16"/>
      <c r="M142" s="16"/>
      <c r="N142" s="16"/>
      <c r="O142" s="18">
        <v>7200.0</v>
      </c>
      <c r="P142" s="19">
        <f t="shared" si="1"/>
        <v>0</v>
      </c>
      <c r="Q142" s="20" t="s">
        <v>31</v>
      </c>
      <c r="R142" s="21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11">
        <v>139.0</v>
      </c>
      <c r="B143" s="12">
        <v>44806.0</v>
      </c>
      <c r="C143" s="13" t="s">
        <v>280</v>
      </c>
      <c r="D143" s="14">
        <v>10758.0</v>
      </c>
      <c r="E143" s="15" t="s">
        <v>281</v>
      </c>
      <c r="F143" s="16"/>
      <c r="G143" s="16"/>
      <c r="H143" s="16"/>
      <c r="I143" s="23"/>
      <c r="J143" s="22">
        <v>500.0</v>
      </c>
      <c r="K143" s="16"/>
      <c r="L143" s="16"/>
      <c r="M143" s="16"/>
      <c r="N143" s="16"/>
      <c r="O143" s="18">
        <v>500.0</v>
      </c>
      <c r="P143" s="19">
        <f t="shared" si="1"/>
        <v>0</v>
      </c>
      <c r="Q143" s="20" t="s">
        <v>28</v>
      </c>
      <c r="R143" s="21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1">
        <v>140.0</v>
      </c>
      <c r="B144" s="12">
        <v>44806.0</v>
      </c>
      <c r="C144" s="13" t="s">
        <v>282</v>
      </c>
      <c r="D144" s="14">
        <v>73320.0</v>
      </c>
      <c r="E144" s="15" t="s">
        <v>283</v>
      </c>
      <c r="F144" s="16"/>
      <c r="G144" s="16"/>
      <c r="H144" s="16"/>
      <c r="I144" s="22">
        <v>27000.0</v>
      </c>
      <c r="J144" s="23"/>
      <c r="K144" s="16"/>
      <c r="L144" s="16"/>
      <c r="M144" s="16"/>
      <c r="N144" s="16"/>
      <c r="O144" s="18">
        <v>27000.0</v>
      </c>
      <c r="P144" s="19">
        <f t="shared" si="1"/>
        <v>0</v>
      </c>
      <c r="Q144" s="20" t="s">
        <v>28</v>
      </c>
      <c r="R144" s="21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11">
        <v>141.0</v>
      </c>
      <c r="B145" s="12">
        <v>44806.0</v>
      </c>
      <c r="C145" s="13" t="s">
        <v>284</v>
      </c>
      <c r="D145" s="14">
        <v>49270.0</v>
      </c>
      <c r="E145" s="15" t="s">
        <v>285</v>
      </c>
      <c r="F145" s="16"/>
      <c r="G145" s="16"/>
      <c r="H145" s="16"/>
      <c r="I145" s="17">
        <v>500.0</v>
      </c>
      <c r="J145" s="16"/>
      <c r="K145" s="16"/>
      <c r="L145" s="16"/>
      <c r="M145" s="16"/>
      <c r="N145" s="16"/>
      <c r="O145" s="18">
        <v>500.0</v>
      </c>
      <c r="P145" s="19">
        <f t="shared" si="1"/>
        <v>0</v>
      </c>
      <c r="Q145" s="20" t="s">
        <v>31</v>
      </c>
      <c r="R145" s="21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11">
        <v>142.0</v>
      </c>
      <c r="B146" s="12">
        <v>44806.0</v>
      </c>
      <c r="C146" s="13" t="s">
        <v>286</v>
      </c>
      <c r="D146" s="14">
        <v>50739.0</v>
      </c>
      <c r="E146" s="15" t="s">
        <v>43</v>
      </c>
      <c r="F146" s="16"/>
      <c r="G146" s="16"/>
      <c r="H146" s="16"/>
      <c r="I146" s="17">
        <v>36250.0</v>
      </c>
      <c r="J146" s="16"/>
      <c r="K146" s="16"/>
      <c r="L146" s="16"/>
      <c r="M146" s="16"/>
      <c r="N146" s="16"/>
      <c r="O146" s="18">
        <v>36250.0</v>
      </c>
      <c r="P146" s="19">
        <f t="shared" si="1"/>
        <v>0</v>
      </c>
      <c r="Q146" s="20" t="s">
        <v>28</v>
      </c>
      <c r="R146" s="21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11">
        <v>143.0</v>
      </c>
      <c r="B147" s="12">
        <v>44806.0</v>
      </c>
      <c r="C147" s="13" t="s">
        <v>287</v>
      </c>
      <c r="D147" s="14">
        <v>14329.0</v>
      </c>
      <c r="E147" s="15" t="s">
        <v>238</v>
      </c>
      <c r="F147" s="16"/>
      <c r="G147" s="16"/>
      <c r="H147" s="16"/>
      <c r="I147" s="17">
        <v>700.0</v>
      </c>
      <c r="J147" s="16"/>
      <c r="K147" s="16"/>
      <c r="L147" s="16"/>
      <c r="M147" s="16"/>
      <c r="N147" s="16"/>
      <c r="O147" s="18">
        <v>700.0</v>
      </c>
      <c r="P147" s="19">
        <f t="shared" si="1"/>
        <v>0</v>
      </c>
      <c r="Q147" s="20" t="s">
        <v>135</v>
      </c>
      <c r="R147" s="21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11">
        <v>144.0</v>
      </c>
      <c r="B148" s="12">
        <v>44806.0</v>
      </c>
      <c r="C148" s="13" t="s">
        <v>288</v>
      </c>
      <c r="D148" s="14">
        <v>73773.0</v>
      </c>
      <c r="E148" s="15" t="s">
        <v>289</v>
      </c>
      <c r="F148" s="16"/>
      <c r="G148" s="16"/>
      <c r="H148" s="16"/>
      <c r="I148" s="17">
        <v>27000.0</v>
      </c>
      <c r="J148" s="16"/>
      <c r="K148" s="16"/>
      <c r="L148" s="16"/>
      <c r="M148" s="16"/>
      <c r="N148" s="16"/>
      <c r="O148" s="18">
        <v>27000.0</v>
      </c>
      <c r="P148" s="19">
        <f t="shared" si="1"/>
        <v>0</v>
      </c>
      <c r="Q148" s="20" t="s">
        <v>28</v>
      </c>
      <c r="R148" s="21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11">
        <v>145.0</v>
      </c>
      <c r="B149" s="12">
        <v>44806.0</v>
      </c>
      <c r="C149" s="13" t="s">
        <v>290</v>
      </c>
      <c r="D149" s="14">
        <v>49831.0</v>
      </c>
      <c r="E149" s="15" t="s">
        <v>291</v>
      </c>
      <c r="F149" s="16"/>
      <c r="G149" s="16"/>
      <c r="H149" s="16"/>
      <c r="I149" s="23"/>
      <c r="J149" s="22">
        <v>2650.0</v>
      </c>
      <c r="K149" s="16"/>
      <c r="L149" s="16"/>
      <c r="M149" s="16"/>
      <c r="N149" s="16"/>
      <c r="O149" s="18">
        <v>2650.0</v>
      </c>
      <c r="P149" s="19">
        <f t="shared" si="1"/>
        <v>0</v>
      </c>
      <c r="Q149" s="20" t="s">
        <v>31</v>
      </c>
      <c r="R149" s="21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11">
        <v>146.0</v>
      </c>
      <c r="B150" s="12">
        <v>44806.0</v>
      </c>
      <c r="C150" s="13" t="s">
        <v>292</v>
      </c>
      <c r="D150" s="14">
        <v>49831.0</v>
      </c>
      <c r="E150" s="15" t="s">
        <v>291</v>
      </c>
      <c r="F150" s="16"/>
      <c r="G150" s="16"/>
      <c r="H150" s="16"/>
      <c r="I150" s="23"/>
      <c r="J150" s="16"/>
      <c r="K150" s="22">
        <v>140.0</v>
      </c>
      <c r="L150" s="16"/>
      <c r="M150" s="16"/>
      <c r="N150" s="16"/>
      <c r="O150" s="18">
        <v>140.0</v>
      </c>
      <c r="P150" s="19">
        <f t="shared" si="1"/>
        <v>0</v>
      </c>
      <c r="Q150" s="20" t="s">
        <v>31</v>
      </c>
      <c r="R150" s="21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11">
        <v>147.0</v>
      </c>
      <c r="B151" s="12">
        <v>44806.0</v>
      </c>
      <c r="C151" s="13" t="s">
        <v>293</v>
      </c>
      <c r="D151" s="14">
        <v>69093.0</v>
      </c>
      <c r="E151" s="15" t="s">
        <v>294</v>
      </c>
      <c r="F151" s="16"/>
      <c r="G151" s="16"/>
      <c r="H151" s="16"/>
      <c r="I151" s="17">
        <v>500.0</v>
      </c>
      <c r="J151" s="16"/>
      <c r="K151" s="16"/>
      <c r="L151" s="16"/>
      <c r="M151" s="16"/>
      <c r="N151" s="16"/>
      <c r="O151" s="18">
        <v>500.0</v>
      </c>
      <c r="P151" s="19">
        <f t="shared" si="1"/>
        <v>0</v>
      </c>
      <c r="Q151" s="20" t="s">
        <v>28</v>
      </c>
      <c r="R151" s="21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11">
        <v>148.0</v>
      </c>
      <c r="B152" s="12">
        <v>44806.0</v>
      </c>
      <c r="C152" s="13" t="s">
        <v>295</v>
      </c>
      <c r="D152" s="14">
        <v>52647.0</v>
      </c>
      <c r="E152" s="15" t="s">
        <v>296</v>
      </c>
      <c r="F152" s="16"/>
      <c r="G152" s="16"/>
      <c r="H152" s="16"/>
      <c r="I152" s="17">
        <v>2500.0</v>
      </c>
      <c r="J152" s="16"/>
      <c r="K152" s="16"/>
      <c r="L152" s="16"/>
      <c r="M152" s="16"/>
      <c r="N152" s="16"/>
      <c r="O152" s="18">
        <v>2500.0</v>
      </c>
      <c r="P152" s="19">
        <f t="shared" si="1"/>
        <v>0</v>
      </c>
      <c r="Q152" s="20" t="s">
        <v>135</v>
      </c>
      <c r="R152" s="21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11">
        <v>149.0</v>
      </c>
      <c r="B153" s="12">
        <v>44806.0</v>
      </c>
      <c r="C153" s="13" t="s">
        <v>297</v>
      </c>
      <c r="D153" s="14">
        <v>51697.0</v>
      </c>
      <c r="E153" s="15" t="s">
        <v>298</v>
      </c>
      <c r="F153" s="16"/>
      <c r="G153" s="16"/>
      <c r="H153" s="16"/>
      <c r="I153" s="16"/>
      <c r="J153" s="17">
        <v>17100.0</v>
      </c>
      <c r="K153" s="16"/>
      <c r="L153" s="16"/>
      <c r="M153" s="16"/>
      <c r="N153" s="16"/>
      <c r="O153" s="18">
        <v>17100.0</v>
      </c>
      <c r="P153" s="19">
        <f t="shared" si="1"/>
        <v>0</v>
      </c>
      <c r="Q153" s="20" t="s">
        <v>28</v>
      </c>
      <c r="R153" s="21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11">
        <v>150.0</v>
      </c>
      <c r="B154" s="12">
        <v>44806.0</v>
      </c>
      <c r="C154" s="13" t="s">
        <v>299</v>
      </c>
      <c r="D154" s="14">
        <v>73541.0</v>
      </c>
      <c r="E154" s="15" t="s">
        <v>300</v>
      </c>
      <c r="F154" s="16"/>
      <c r="G154" s="16"/>
      <c r="H154" s="16"/>
      <c r="I154" s="17">
        <v>500.0</v>
      </c>
      <c r="J154" s="16"/>
      <c r="K154" s="16"/>
      <c r="L154" s="16"/>
      <c r="M154" s="16"/>
      <c r="N154" s="16"/>
      <c r="O154" s="18">
        <v>500.0</v>
      </c>
      <c r="P154" s="19">
        <f t="shared" si="1"/>
        <v>0</v>
      </c>
      <c r="Q154" s="20" t="s">
        <v>28</v>
      </c>
      <c r="R154" s="21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11">
        <v>151.0</v>
      </c>
      <c r="B155" s="12">
        <v>44806.0</v>
      </c>
      <c r="C155" s="13" t="s">
        <v>301</v>
      </c>
      <c r="D155" s="14">
        <v>59904.0</v>
      </c>
      <c r="E155" s="15" t="s">
        <v>111</v>
      </c>
      <c r="F155" s="16"/>
      <c r="G155" s="16"/>
      <c r="H155" s="16"/>
      <c r="I155" s="22">
        <v>5000.0</v>
      </c>
      <c r="J155" s="23"/>
      <c r="K155" s="16"/>
      <c r="L155" s="16"/>
      <c r="M155" s="16"/>
      <c r="N155" s="16"/>
      <c r="O155" s="18">
        <v>5000.0</v>
      </c>
      <c r="P155" s="19">
        <f t="shared" si="1"/>
        <v>0</v>
      </c>
      <c r="Q155" s="20" t="s">
        <v>109</v>
      </c>
      <c r="R155" s="21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11">
        <v>152.0</v>
      </c>
      <c r="B156" s="12">
        <v>44806.0</v>
      </c>
      <c r="C156" s="13" t="s">
        <v>302</v>
      </c>
      <c r="D156" s="14">
        <v>55854.0</v>
      </c>
      <c r="E156" s="15" t="s">
        <v>303</v>
      </c>
      <c r="F156" s="16"/>
      <c r="G156" s="16"/>
      <c r="H156" s="16"/>
      <c r="I156" s="17">
        <v>1875.0</v>
      </c>
      <c r="J156" s="16"/>
      <c r="K156" s="16"/>
      <c r="L156" s="16"/>
      <c r="M156" s="16"/>
      <c r="N156" s="16"/>
      <c r="O156" s="18">
        <v>1875.0</v>
      </c>
      <c r="P156" s="19">
        <f t="shared" si="1"/>
        <v>0</v>
      </c>
      <c r="Q156" s="20" t="s">
        <v>28</v>
      </c>
      <c r="R156" s="21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11">
        <v>153.0</v>
      </c>
      <c r="B157" s="12">
        <v>44806.0</v>
      </c>
      <c r="C157" s="13" t="s">
        <v>304</v>
      </c>
      <c r="D157" s="14">
        <v>47787.0</v>
      </c>
      <c r="E157" s="15" t="s">
        <v>40</v>
      </c>
      <c r="F157" s="16"/>
      <c r="G157" s="16"/>
      <c r="H157" s="16"/>
      <c r="I157" s="22">
        <v>350.0</v>
      </c>
      <c r="J157" s="23"/>
      <c r="K157" s="16"/>
      <c r="L157" s="16"/>
      <c r="M157" s="16"/>
      <c r="N157" s="16"/>
      <c r="O157" s="18">
        <v>350.0</v>
      </c>
      <c r="P157" s="19">
        <f t="shared" si="1"/>
        <v>0</v>
      </c>
      <c r="Q157" s="20" t="s">
        <v>28</v>
      </c>
      <c r="R157" s="21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11">
        <v>154.0</v>
      </c>
      <c r="B158" s="12">
        <v>44806.0</v>
      </c>
      <c r="C158" s="13" t="s">
        <v>305</v>
      </c>
      <c r="D158" s="14">
        <v>73496.0</v>
      </c>
      <c r="E158" s="15" t="s">
        <v>306</v>
      </c>
      <c r="F158" s="16"/>
      <c r="G158" s="22">
        <v>500.0</v>
      </c>
      <c r="H158" s="16"/>
      <c r="I158" s="23"/>
      <c r="J158" s="16"/>
      <c r="K158" s="16"/>
      <c r="L158" s="16"/>
      <c r="M158" s="16"/>
      <c r="N158" s="16"/>
      <c r="O158" s="18">
        <v>500.0</v>
      </c>
      <c r="P158" s="19">
        <f t="shared" si="1"/>
        <v>0</v>
      </c>
      <c r="Q158" s="20" t="s">
        <v>64</v>
      </c>
      <c r="R158" s="21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11">
        <v>155.0</v>
      </c>
      <c r="B159" s="12">
        <v>44806.0</v>
      </c>
      <c r="C159" s="13" t="s">
        <v>307</v>
      </c>
      <c r="D159" s="14">
        <v>25650.0</v>
      </c>
      <c r="E159" s="15" t="s">
        <v>308</v>
      </c>
      <c r="F159" s="16"/>
      <c r="G159" s="16"/>
      <c r="H159" s="16"/>
      <c r="I159" s="23"/>
      <c r="J159" s="16"/>
      <c r="K159" s="22">
        <v>32700.0</v>
      </c>
      <c r="L159" s="16"/>
      <c r="M159" s="16"/>
      <c r="N159" s="16"/>
      <c r="O159" s="18">
        <v>32700.0</v>
      </c>
      <c r="P159" s="19">
        <f t="shared" si="1"/>
        <v>0</v>
      </c>
      <c r="Q159" s="20" t="s">
        <v>28</v>
      </c>
      <c r="R159" s="21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11">
        <v>156.0</v>
      </c>
      <c r="B160" s="12">
        <v>44806.0</v>
      </c>
      <c r="C160" s="13" t="s">
        <v>309</v>
      </c>
      <c r="D160" s="14">
        <v>52681.0</v>
      </c>
      <c r="E160" s="15" t="s">
        <v>310</v>
      </c>
      <c r="F160" s="16"/>
      <c r="G160" s="16"/>
      <c r="H160" s="16"/>
      <c r="I160" s="17">
        <v>5150.0</v>
      </c>
      <c r="J160" s="16"/>
      <c r="K160" s="16"/>
      <c r="L160" s="16"/>
      <c r="M160" s="16"/>
      <c r="N160" s="16"/>
      <c r="O160" s="18">
        <v>5150.0</v>
      </c>
      <c r="P160" s="19">
        <f t="shared" si="1"/>
        <v>0</v>
      </c>
      <c r="Q160" s="20" t="s">
        <v>28</v>
      </c>
      <c r="R160" s="21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11">
        <v>157.0</v>
      </c>
      <c r="B161" s="12">
        <v>44806.0</v>
      </c>
      <c r="C161" s="13" t="s">
        <v>311</v>
      </c>
      <c r="D161" s="14">
        <v>66933.0</v>
      </c>
      <c r="E161" s="15" t="s">
        <v>312</v>
      </c>
      <c r="F161" s="16"/>
      <c r="G161" s="16"/>
      <c r="H161" s="16"/>
      <c r="I161" s="17">
        <v>5000.0</v>
      </c>
      <c r="J161" s="16"/>
      <c r="K161" s="16"/>
      <c r="L161" s="16"/>
      <c r="M161" s="16"/>
      <c r="N161" s="16"/>
      <c r="O161" s="18">
        <v>5000.0</v>
      </c>
      <c r="P161" s="19">
        <f t="shared" si="1"/>
        <v>0</v>
      </c>
      <c r="Q161" s="20" t="s">
        <v>28</v>
      </c>
      <c r="R161" s="21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11">
        <v>158.0</v>
      </c>
      <c r="B162" s="12">
        <v>44806.0</v>
      </c>
      <c r="C162" s="13" t="s">
        <v>313</v>
      </c>
      <c r="D162" s="14">
        <v>48973.0</v>
      </c>
      <c r="E162" s="15" t="s">
        <v>314</v>
      </c>
      <c r="F162" s="16"/>
      <c r="G162" s="16"/>
      <c r="H162" s="16"/>
      <c r="I162" s="17">
        <v>30250.0</v>
      </c>
      <c r="J162" s="16"/>
      <c r="K162" s="16"/>
      <c r="L162" s="16"/>
      <c r="M162" s="16"/>
      <c r="N162" s="16"/>
      <c r="O162" s="18">
        <v>30250.0</v>
      </c>
      <c r="P162" s="19">
        <f t="shared" si="1"/>
        <v>0</v>
      </c>
      <c r="Q162" s="20" t="s">
        <v>28</v>
      </c>
      <c r="R162" s="21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11">
        <v>159.0</v>
      </c>
      <c r="B163" s="12">
        <v>44806.0</v>
      </c>
      <c r="C163" s="13" t="s">
        <v>315</v>
      </c>
      <c r="D163" s="14">
        <v>48973.0</v>
      </c>
      <c r="E163" s="15" t="s">
        <v>314</v>
      </c>
      <c r="F163" s="16"/>
      <c r="G163" s="16"/>
      <c r="H163" s="16"/>
      <c r="I163" s="17">
        <v>200.0</v>
      </c>
      <c r="J163" s="16"/>
      <c r="K163" s="16"/>
      <c r="L163" s="16"/>
      <c r="M163" s="16"/>
      <c r="N163" s="16"/>
      <c r="O163" s="18">
        <v>200.0</v>
      </c>
      <c r="P163" s="19">
        <f t="shared" si="1"/>
        <v>0</v>
      </c>
      <c r="Q163" s="20" t="s">
        <v>28</v>
      </c>
      <c r="R163" s="21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11">
        <v>160.0</v>
      </c>
      <c r="B164" s="12">
        <v>44806.0</v>
      </c>
      <c r="C164" s="13" t="s">
        <v>316</v>
      </c>
      <c r="D164" s="14">
        <v>55448.0</v>
      </c>
      <c r="E164" s="15" t="s">
        <v>163</v>
      </c>
      <c r="F164" s="16"/>
      <c r="G164" s="16"/>
      <c r="H164" s="16"/>
      <c r="I164" s="17">
        <v>15000.0</v>
      </c>
      <c r="J164" s="16"/>
      <c r="K164" s="16"/>
      <c r="L164" s="16"/>
      <c r="M164" s="16"/>
      <c r="N164" s="16"/>
      <c r="O164" s="18">
        <v>15000.0</v>
      </c>
      <c r="P164" s="19">
        <f t="shared" si="1"/>
        <v>0</v>
      </c>
      <c r="Q164" s="20" t="s">
        <v>28</v>
      </c>
      <c r="R164" s="21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11">
        <v>161.0</v>
      </c>
      <c r="B165" s="12">
        <v>44806.0</v>
      </c>
      <c r="C165" s="13" t="s">
        <v>317</v>
      </c>
      <c r="D165" s="14">
        <v>49010.0</v>
      </c>
      <c r="E165" s="15" t="s">
        <v>318</v>
      </c>
      <c r="F165" s="16"/>
      <c r="G165" s="16"/>
      <c r="H165" s="16"/>
      <c r="I165" s="22">
        <v>500.0</v>
      </c>
      <c r="J165" s="23"/>
      <c r="K165" s="16"/>
      <c r="L165" s="16"/>
      <c r="M165" s="16"/>
      <c r="N165" s="16"/>
      <c r="O165" s="18">
        <v>500.0</v>
      </c>
      <c r="P165" s="19">
        <f t="shared" si="1"/>
        <v>0</v>
      </c>
      <c r="Q165" s="20" t="s">
        <v>28</v>
      </c>
      <c r="R165" s="21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11">
        <v>162.0</v>
      </c>
      <c r="B166" s="12">
        <v>44806.0</v>
      </c>
      <c r="C166" s="13" t="s">
        <v>319</v>
      </c>
      <c r="D166" s="14">
        <v>35227.0</v>
      </c>
      <c r="E166" s="15" t="s">
        <v>320</v>
      </c>
      <c r="F166" s="16"/>
      <c r="G166" s="16"/>
      <c r="H166" s="16"/>
      <c r="I166" s="22">
        <v>300.0</v>
      </c>
      <c r="J166" s="23"/>
      <c r="K166" s="16"/>
      <c r="L166" s="16"/>
      <c r="M166" s="16"/>
      <c r="N166" s="16"/>
      <c r="O166" s="18">
        <v>300.0</v>
      </c>
      <c r="P166" s="19">
        <f t="shared" si="1"/>
        <v>0</v>
      </c>
      <c r="Q166" s="20" t="s">
        <v>28</v>
      </c>
      <c r="R166" s="21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11">
        <v>163.0</v>
      </c>
      <c r="B167" s="12">
        <v>44806.0</v>
      </c>
      <c r="C167" s="13" t="s">
        <v>321</v>
      </c>
      <c r="D167" s="14">
        <v>56132.0</v>
      </c>
      <c r="E167" s="15" t="s">
        <v>322</v>
      </c>
      <c r="F167" s="16"/>
      <c r="G167" s="16"/>
      <c r="H167" s="16"/>
      <c r="I167" s="17">
        <v>200.0</v>
      </c>
      <c r="J167" s="16"/>
      <c r="K167" s="16"/>
      <c r="L167" s="16"/>
      <c r="M167" s="16"/>
      <c r="N167" s="16"/>
      <c r="O167" s="18">
        <v>200.0</v>
      </c>
      <c r="P167" s="19">
        <f t="shared" si="1"/>
        <v>0</v>
      </c>
      <c r="Q167" s="20" t="s">
        <v>28</v>
      </c>
      <c r="R167" s="21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11">
        <v>164.0</v>
      </c>
      <c r="B168" s="12">
        <v>44806.0</v>
      </c>
      <c r="C168" s="13" t="s">
        <v>323</v>
      </c>
      <c r="D168" s="14">
        <v>14329.0</v>
      </c>
      <c r="E168" s="15" t="s">
        <v>238</v>
      </c>
      <c r="F168" s="16"/>
      <c r="G168" s="16"/>
      <c r="H168" s="16"/>
      <c r="I168" s="22">
        <v>500.0</v>
      </c>
      <c r="J168" s="23"/>
      <c r="K168" s="16"/>
      <c r="L168" s="16"/>
      <c r="M168" s="16"/>
      <c r="N168" s="16"/>
      <c r="O168" s="18">
        <v>500.0</v>
      </c>
      <c r="P168" s="19">
        <f t="shared" si="1"/>
        <v>0</v>
      </c>
      <c r="Q168" s="20" t="s">
        <v>28</v>
      </c>
      <c r="R168" s="21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11">
        <v>165.0</v>
      </c>
      <c r="B169" s="12">
        <v>44806.0</v>
      </c>
      <c r="C169" s="13" t="s">
        <v>324</v>
      </c>
      <c r="D169" s="14">
        <v>69102.0</v>
      </c>
      <c r="E169" s="15" t="s">
        <v>325</v>
      </c>
      <c r="F169" s="16"/>
      <c r="G169" s="16"/>
      <c r="H169" s="16"/>
      <c r="I169" s="17">
        <v>200.0</v>
      </c>
      <c r="J169" s="16"/>
      <c r="K169" s="16"/>
      <c r="L169" s="16"/>
      <c r="M169" s="16"/>
      <c r="N169" s="16"/>
      <c r="O169" s="18">
        <v>200.0</v>
      </c>
      <c r="P169" s="19">
        <f t="shared" si="1"/>
        <v>0</v>
      </c>
      <c r="Q169" s="20" t="s">
        <v>28</v>
      </c>
      <c r="R169" s="21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11">
        <v>166.0</v>
      </c>
      <c r="B170" s="12">
        <v>44806.0</v>
      </c>
      <c r="C170" s="13" t="s">
        <v>326</v>
      </c>
      <c r="D170" s="14">
        <v>69102.0</v>
      </c>
      <c r="E170" s="15" t="s">
        <v>325</v>
      </c>
      <c r="F170" s="16"/>
      <c r="G170" s="16"/>
      <c r="H170" s="16"/>
      <c r="I170" s="17">
        <v>500.0</v>
      </c>
      <c r="J170" s="16"/>
      <c r="K170" s="16"/>
      <c r="L170" s="16"/>
      <c r="M170" s="16"/>
      <c r="N170" s="16"/>
      <c r="O170" s="18">
        <v>500.0</v>
      </c>
      <c r="P170" s="19">
        <f t="shared" si="1"/>
        <v>0</v>
      </c>
      <c r="Q170" s="20" t="s">
        <v>28</v>
      </c>
      <c r="R170" s="21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11">
        <v>167.0</v>
      </c>
      <c r="B171" s="12">
        <v>44806.0</v>
      </c>
      <c r="C171" s="13" t="s">
        <v>327</v>
      </c>
      <c r="D171" s="14">
        <v>58050.0</v>
      </c>
      <c r="E171" s="15" t="s">
        <v>328</v>
      </c>
      <c r="F171" s="16"/>
      <c r="G171" s="16"/>
      <c r="H171" s="16"/>
      <c r="I171" s="23"/>
      <c r="J171" s="22">
        <v>4500.0</v>
      </c>
      <c r="K171" s="16"/>
      <c r="L171" s="16"/>
      <c r="M171" s="16"/>
      <c r="N171" s="16"/>
      <c r="O171" s="18">
        <v>4500.0</v>
      </c>
      <c r="P171" s="19">
        <f t="shared" si="1"/>
        <v>0</v>
      </c>
      <c r="Q171" s="20" t="s">
        <v>135</v>
      </c>
      <c r="R171" s="21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11">
        <v>168.0</v>
      </c>
      <c r="B172" s="12">
        <v>44806.0</v>
      </c>
      <c r="C172" s="13" t="s">
        <v>329</v>
      </c>
      <c r="D172" s="14">
        <v>73281.0</v>
      </c>
      <c r="E172" s="15" t="s">
        <v>330</v>
      </c>
      <c r="F172" s="16"/>
      <c r="G172" s="16"/>
      <c r="H172" s="24"/>
      <c r="I172" s="17">
        <v>500.0</v>
      </c>
      <c r="J172" s="16"/>
      <c r="K172" s="16"/>
      <c r="L172" s="16"/>
      <c r="M172" s="16"/>
      <c r="N172" s="16"/>
      <c r="O172" s="18">
        <v>500.0</v>
      </c>
      <c r="P172" s="19">
        <f t="shared" si="1"/>
        <v>0</v>
      </c>
      <c r="Q172" s="20" t="s">
        <v>28</v>
      </c>
      <c r="R172" s="21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11">
        <v>169.0</v>
      </c>
      <c r="B173" s="12">
        <v>44806.0</v>
      </c>
      <c r="C173" s="13" t="s">
        <v>331</v>
      </c>
      <c r="D173" s="14">
        <v>35824.0</v>
      </c>
      <c r="E173" s="15" t="s">
        <v>332</v>
      </c>
      <c r="F173" s="16"/>
      <c r="G173" s="16"/>
      <c r="H173" s="16"/>
      <c r="I173" s="22">
        <v>10000.0</v>
      </c>
      <c r="J173" s="16"/>
      <c r="K173" s="16"/>
      <c r="L173" s="16"/>
      <c r="M173" s="25"/>
      <c r="N173" s="16"/>
      <c r="O173" s="18">
        <v>10000.0</v>
      </c>
      <c r="P173" s="19">
        <f t="shared" si="1"/>
        <v>0</v>
      </c>
      <c r="Q173" s="20" t="s">
        <v>135</v>
      </c>
      <c r="R173" s="21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11">
        <v>170.0</v>
      </c>
      <c r="B174" s="12">
        <v>44806.0</v>
      </c>
      <c r="C174" s="13" t="s">
        <v>333</v>
      </c>
      <c r="D174" s="14">
        <v>59812.0</v>
      </c>
      <c r="E174" s="15" t="s">
        <v>334</v>
      </c>
      <c r="F174" s="16"/>
      <c r="G174" s="16"/>
      <c r="H174" s="16"/>
      <c r="I174" s="17">
        <v>3000.0</v>
      </c>
      <c r="J174" s="16"/>
      <c r="K174" s="16"/>
      <c r="L174" s="16"/>
      <c r="M174" s="16"/>
      <c r="N174" s="16"/>
      <c r="O174" s="18">
        <v>3000.0</v>
      </c>
      <c r="P174" s="19">
        <f t="shared" si="1"/>
        <v>0</v>
      </c>
      <c r="Q174" s="20" t="s">
        <v>28</v>
      </c>
      <c r="R174" s="21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11">
        <v>171.0</v>
      </c>
      <c r="B175" s="12">
        <v>44806.0</v>
      </c>
      <c r="C175" s="13" t="s">
        <v>335</v>
      </c>
      <c r="D175" s="14">
        <v>22727.0</v>
      </c>
      <c r="E175" s="15" t="s">
        <v>336</v>
      </c>
      <c r="F175" s="16"/>
      <c r="G175" s="16"/>
      <c r="H175" s="16"/>
      <c r="I175" s="17">
        <v>15000.0</v>
      </c>
      <c r="J175" s="16"/>
      <c r="K175" s="16"/>
      <c r="L175" s="16"/>
      <c r="M175" s="16"/>
      <c r="N175" s="16"/>
      <c r="O175" s="18">
        <v>15000.0</v>
      </c>
      <c r="P175" s="19">
        <f t="shared" si="1"/>
        <v>0</v>
      </c>
      <c r="Q175" s="20" t="s">
        <v>135</v>
      </c>
      <c r="R175" s="21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11">
        <v>172.0</v>
      </c>
      <c r="B176" s="12">
        <v>44806.0</v>
      </c>
      <c r="C176" s="13" t="s">
        <v>337</v>
      </c>
      <c r="D176" s="14">
        <v>49777.0</v>
      </c>
      <c r="E176" s="15" t="s">
        <v>338</v>
      </c>
      <c r="F176" s="22"/>
      <c r="G176" s="16"/>
      <c r="H176" s="16"/>
      <c r="I176" s="16"/>
      <c r="J176" s="17">
        <v>5150.0</v>
      </c>
      <c r="K176" s="16"/>
      <c r="L176" s="16"/>
      <c r="M176" s="16"/>
      <c r="N176" s="16"/>
      <c r="O176" s="18">
        <v>5150.0</v>
      </c>
      <c r="P176" s="19">
        <f t="shared" si="1"/>
        <v>0</v>
      </c>
      <c r="Q176" s="20" t="s">
        <v>135</v>
      </c>
      <c r="R176" s="21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11">
        <v>173.0</v>
      </c>
      <c r="B177" s="12">
        <v>44806.0</v>
      </c>
      <c r="C177" s="13" t="s">
        <v>339</v>
      </c>
      <c r="D177" s="14">
        <v>39803.0</v>
      </c>
      <c r="E177" s="15" t="s">
        <v>340</v>
      </c>
      <c r="F177" s="16"/>
      <c r="G177" s="16"/>
      <c r="H177" s="16"/>
      <c r="I177" s="17">
        <v>2650.0</v>
      </c>
      <c r="J177" s="16"/>
      <c r="K177" s="16"/>
      <c r="L177" s="16"/>
      <c r="M177" s="16"/>
      <c r="N177" s="16"/>
      <c r="O177" s="18">
        <v>2650.0</v>
      </c>
      <c r="P177" s="19">
        <f t="shared" si="1"/>
        <v>0</v>
      </c>
      <c r="Q177" s="20" t="s">
        <v>135</v>
      </c>
      <c r="R177" s="21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11">
        <v>174.0</v>
      </c>
      <c r="B178" s="12">
        <v>44806.0</v>
      </c>
      <c r="C178" s="13" t="s">
        <v>341</v>
      </c>
      <c r="D178" s="14">
        <v>73047.0</v>
      </c>
      <c r="E178" s="15" t="s">
        <v>342</v>
      </c>
      <c r="F178" s="16"/>
      <c r="G178" s="16"/>
      <c r="H178" s="16"/>
      <c r="I178" s="23"/>
      <c r="J178" s="22">
        <v>3900.0</v>
      </c>
      <c r="K178" s="16"/>
      <c r="L178" s="16"/>
      <c r="M178" s="16"/>
      <c r="N178" s="16"/>
      <c r="O178" s="18">
        <v>3900.0</v>
      </c>
      <c r="P178" s="19">
        <f t="shared" si="1"/>
        <v>0</v>
      </c>
      <c r="Q178" s="20" t="s">
        <v>135</v>
      </c>
      <c r="R178" s="21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11">
        <v>175.0</v>
      </c>
      <c r="B179" s="12">
        <v>44806.0</v>
      </c>
      <c r="C179" s="13" t="s">
        <v>343</v>
      </c>
      <c r="D179" s="14">
        <v>35227.0</v>
      </c>
      <c r="E179" s="15" t="s">
        <v>320</v>
      </c>
      <c r="F179" s="22">
        <v>5000.0</v>
      </c>
      <c r="G179" s="16"/>
      <c r="H179" s="16"/>
      <c r="I179" s="23"/>
      <c r="J179" s="16"/>
      <c r="K179" s="16"/>
      <c r="L179" s="16"/>
      <c r="M179" s="16"/>
      <c r="N179" s="16"/>
      <c r="O179" s="18">
        <v>5000.0</v>
      </c>
      <c r="P179" s="19">
        <f t="shared" si="1"/>
        <v>0</v>
      </c>
      <c r="Q179" s="20" t="s">
        <v>31</v>
      </c>
      <c r="R179" s="21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11">
        <v>176.0</v>
      </c>
      <c r="B180" s="12">
        <v>44804.0</v>
      </c>
      <c r="C180" s="13" t="s">
        <v>344</v>
      </c>
      <c r="D180" s="14">
        <v>50739.0</v>
      </c>
      <c r="E180" s="15" t="s">
        <v>43</v>
      </c>
      <c r="F180" s="16"/>
      <c r="G180" s="26"/>
      <c r="H180" s="16"/>
      <c r="I180" s="16"/>
      <c r="J180" s="22"/>
      <c r="K180" s="22">
        <v>1500.0</v>
      </c>
      <c r="L180" s="16"/>
      <c r="M180" s="16"/>
      <c r="N180" s="16"/>
      <c r="O180" s="18">
        <v>1500.0</v>
      </c>
      <c r="P180" s="19">
        <f t="shared" si="1"/>
        <v>0</v>
      </c>
      <c r="Q180" s="20"/>
      <c r="R180" s="21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11">
        <v>177.0</v>
      </c>
      <c r="B181" s="12">
        <v>44804.0</v>
      </c>
      <c r="C181" s="13" t="s">
        <v>345</v>
      </c>
      <c r="D181" s="14">
        <v>50739.0</v>
      </c>
      <c r="E181" s="15" t="s">
        <v>43</v>
      </c>
      <c r="F181" s="16"/>
      <c r="G181" s="16"/>
      <c r="H181" s="16"/>
      <c r="I181" s="16"/>
      <c r="J181" s="23"/>
      <c r="K181" s="22">
        <v>2500.0</v>
      </c>
      <c r="L181" s="16"/>
      <c r="M181" s="16"/>
      <c r="N181" s="16"/>
      <c r="O181" s="18">
        <v>2500.0</v>
      </c>
      <c r="P181" s="19">
        <f t="shared" si="1"/>
        <v>0</v>
      </c>
      <c r="Q181" s="20"/>
      <c r="R181" s="21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11">
        <v>178.0</v>
      </c>
      <c r="B182" s="12">
        <v>44804.0</v>
      </c>
      <c r="C182" s="13" t="s">
        <v>346</v>
      </c>
      <c r="D182" s="14">
        <v>51017.0</v>
      </c>
      <c r="E182" s="15" t="s">
        <v>347</v>
      </c>
      <c r="F182" s="16"/>
      <c r="G182" s="16"/>
      <c r="H182" s="22">
        <v>25000.0</v>
      </c>
      <c r="I182" s="23"/>
      <c r="J182" s="16"/>
      <c r="K182" s="16"/>
      <c r="L182" s="16"/>
      <c r="M182" s="16"/>
      <c r="N182" s="16"/>
      <c r="O182" s="18">
        <v>25000.0</v>
      </c>
      <c r="P182" s="19">
        <f t="shared" si="1"/>
        <v>0</v>
      </c>
      <c r="Q182" s="20"/>
      <c r="R182" s="21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11">
        <v>179.0</v>
      </c>
      <c r="B183" s="12">
        <v>44804.0</v>
      </c>
      <c r="C183" s="13" t="s">
        <v>348</v>
      </c>
      <c r="D183" s="14">
        <v>52631.0</v>
      </c>
      <c r="E183" s="15" t="s">
        <v>349</v>
      </c>
      <c r="F183" s="16"/>
      <c r="G183" s="16"/>
      <c r="H183" s="22">
        <v>3600.0</v>
      </c>
      <c r="I183" s="16"/>
      <c r="J183" s="23"/>
      <c r="K183" s="16"/>
      <c r="L183" s="16"/>
      <c r="M183" s="16"/>
      <c r="N183" s="16"/>
      <c r="O183" s="18">
        <v>3600.0</v>
      </c>
      <c r="P183" s="19">
        <f t="shared" si="1"/>
        <v>0</v>
      </c>
      <c r="Q183" s="20"/>
      <c r="R183" s="21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11">
        <v>180.0</v>
      </c>
      <c r="B184" s="12">
        <v>44804.0</v>
      </c>
      <c r="C184" s="13" t="s">
        <v>350</v>
      </c>
      <c r="D184" s="14">
        <v>73366.0</v>
      </c>
      <c r="E184" s="15" t="s">
        <v>351</v>
      </c>
      <c r="F184" s="16"/>
      <c r="G184" s="16"/>
      <c r="H184" s="22">
        <v>1200.0</v>
      </c>
      <c r="I184" s="16"/>
      <c r="J184" s="23"/>
      <c r="K184" s="16"/>
      <c r="L184" s="16"/>
      <c r="M184" s="16"/>
      <c r="N184" s="16"/>
      <c r="O184" s="18">
        <v>1200.0</v>
      </c>
      <c r="P184" s="19">
        <f t="shared" si="1"/>
        <v>0</v>
      </c>
      <c r="Q184" s="20"/>
      <c r="R184" s="21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11">
        <v>181.0</v>
      </c>
      <c r="B185" s="12">
        <v>44804.0</v>
      </c>
      <c r="C185" s="13" t="s">
        <v>352</v>
      </c>
      <c r="D185" s="14">
        <v>50593.0</v>
      </c>
      <c r="E185" s="15" t="s">
        <v>257</v>
      </c>
      <c r="F185" s="16"/>
      <c r="G185" s="16"/>
      <c r="H185" s="22">
        <v>107500.0</v>
      </c>
      <c r="I185" s="23"/>
      <c r="J185" s="16"/>
      <c r="K185" s="16"/>
      <c r="L185" s="16"/>
      <c r="M185" s="16"/>
      <c r="N185" s="16"/>
      <c r="O185" s="18">
        <v>107500.0</v>
      </c>
      <c r="P185" s="19">
        <f t="shared" si="1"/>
        <v>0</v>
      </c>
      <c r="Q185" s="20"/>
      <c r="R185" s="21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11">
        <v>182.0</v>
      </c>
      <c r="B186" s="12">
        <v>44804.0</v>
      </c>
      <c r="C186" s="13" t="s">
        <v>353</v>
      </c>
      <c r="D186" s="14">
        <v>10291.0</v>
      </c>
      <c r="E186" s="15" t="s">
        <v>354</v>
      </c>
      <c r="F186" s="16"/>
      <c r="G186" s="16"/>
      <c r="H186" s="16"/>
      <c r="I186" s="23"/>
      <c r="J186" s="16"/>
      <c r="K186" s="22">
        <v>300.0</v>
      </c>
      <c r="L186" s="16"/>
      <c r="M186" s="16"/>
      <c r="N186" s="16"/>
      <c r="O186" s="18">
        <v>300.0</v>
      </c>
      <c r="P186" s="19">
        <f t="shared" si="1"/>
        <v>0</v>
      </c>
      <c r="Q186" s="20"/>
      <c r="R186" s="21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11">
        <v>183.0</v>
      </c>
      <c r="B187" s="12">
        <v>44804.0</v>
      </c>
      <c r="C187" s="13" t="s">
        <v>355</v>
      </c>
      <c r="D187" s="14">
        <v>57201.0</v>
      </c>
      <c r="E187" s="15" t="s">
        <v>356</v>
      </c>
      <c r="F187" s="16"/>
      <c r="G187" s="16"/>
      <c r="H187" s="22">
        <v>80000.0</v>
      </c>
      <c r="I187" s="23"/>
      <c r="J187" s="16"/>
      <c r="K187" s="16"/>
      <c r="L187" s="16"/>
      <c r="M187" s="16"/>
      <c r="N187" s="16"/>
      <c r="O187" s="18">
        <v>80000.0</v>
      </c>
      <c r="P187" s="19">
        <f t="shared" si="1"/>
        <v>0</v>
      </c>
      <c r="Q187" s="20"/>
      <c r="R187" s="21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11">
        <v>184.0</v>
      </c>
      <c r="B188" s="12">
        <v>44805.0</v>
      </c>
      <c r="C188" s="13" t="s">
        <v>357</v>
      </c>
      <c r="D188" s="14">
        <v>52597.0</v>
      </c>
      <c r="E188" s="15" t="s">
        <v>358</v>
      </c>
      <c r="F188" s="16"/>
      <c r="G188" s="16"/>
      <c r="H188" s="16"/>
      <c r="I188" s="16"/>
      <c r="J188" s="23"/>
      <c r="K188" s="16"/>
      <c r="L188" s="16"/>
      <c r="M188" s="16"/>
      <c r="N188" s="22">
        <v>1200.0</v>
      </c>
      <c r="O188" s="18">
        <v>1200.0</v>
      </c>
      <c r="P188" s="19">
        <f t="shared" si="1"/>
        <v>0</v>
      </c>
      <c r="Q188" s="20"/>
      <c r="R188" s="21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11">
        <v>185.0</v>
      </c>
      <c r="B189" s="12">
        <v>44805.0</v>
      </c>
      <c r="C189" s="13" t="s">
        <v>359</v>
      </c>
      <c r="D189" s="14">
        <v>21828.0</v>
      </c>
      <c r="E189" s="15" t="s">
        <v>360</v>
      </c>
      <c r="F189" s="16"/>
      <c r="G189" s="16"/>
      <c r="H189" s="16"/>
      <c r="I189" s="16"/>
      <c r="J189" s="23"/>
      <c r="K189" s="16"/>
      <c r="L189" s="16"/>
      <c r="M189" s="16"/>
      <c r="N189" s="22">
        <v>1200.0</v>
      </c>
      <c r="O189" s="18">
        <v>1200.0</v>
      </c>
      <c r="P189" s="19">
        <f t="shared" si="1"/>
        <v>0</v>
      </c>
      <c r="Q189" s="20"/>
      <c r="R189" s="21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11">
        <v>186.0</v>
      </c>
      <c r="B190" s="12">
        <v>44805.0</v>
      </c>
      <c r="C190" s="13" t="s">
        <v>361</v>
      </c>
      <c r="D190" s="14">
        <v>51017.0</v>
      </c>
      <c r="E190" s="15" t="s">
        <v>347</v>
      </c>
      <c r="F190" s="16"/>
      <c r="G190" s="16"/>
      <c r="H190" s="22">
        <v>20000.0</v>
      </c>
      <c r="I190" s="16"/>
      <c r="J190" s="23"/>
      <c r="K190" s="16"/>
      <c r="L190" s="16"/>
      <c r="M190" s="16"/>
      <c r="N190" s="16"/>
      <c r="O190" s="18">
        <v>20000.0</v>
      </c>
      <c r="P190" s="19">
        <f t="shared" si="1"/>
        <v>0</v>
      </c>
      <c r="Q190" s="20"/>
      <c r="R190" s="21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11">
        <v>187.0</v>
      </c>
      <c r="B191" s="12">
        <v>44806.0</v>
      </c>
      <c r="C191" s="13" t="s">
        <v>362</v>
      </c>
      <c r="D191" s="14">
        <v>31927.0</v>
      </c>
      <c r="E191" s="15" t="s">
        <v>363</v>
      </c>
      <c r="F191" s="16"/>
      <c r="G191" s="16"/>
      <c r="H191" s="27"/>
      <c r="I191" s="16"/>
      <c r="J191" s="16"/>
      <c r="K191" s="22">
        <v>700.0</v>
      </c>
      <c r="L191" s="16"/>
      <c r="M191" s="16"/>
      <c r="N191" s="16"/>
      <c r="O191" s="18">
        <v>700.0</v>
      </c>
      <c r="P191" s="19">
        <f t="shared" si="1"/>
        <v>0</v>
      </c>
      <c r="Q191" s="20"/>
      <c r="R191" s="21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11">
        <v>188.0</v>
      </c>
      <c r="B192" s="12">
        <v>44806.0</v>
      </c>
      <c r="C192" s="13" t="s">
        <v>364</v>
      </c>
      <c r="D192" s="14">
        <v>31927.0</v>
      </c>
      <c r="E192" s="15" t="s">
        <v>363</v>
      </c>
      <c r="F192" s="16"/>
      <c r="G192" s="16"/>
      <c r="H192" s="22"/>
      <c r="I192" s="23"/>
      <c r="J192" s="16"/>
      <c r="K192" s="22">
        <v>65.0</v>
      </c>
      <c r="L192" s="16"/>
      <c r="M192" s="16"/>
      <c r="N192" s="22">
        <v>735.0</v>
      </c>
      <c r="O192" s="18">
        <v>800.0</v>
      </c>
      <c r="P192" s="19">
        <f t="shared" si="1"/>
        <v>0</v>
      </c>
      <c r="Q192" s="20"/>
      <c r="R192" s="21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11">
        <v>189.0</v>
      </c>
      <c r="B193" s="12">
        <v>44806.0</v>
      </c>
      <c r="C193" s="13" t="s">
        <v>365</v>
      </c>
      <c r="D193" s="14">
        <v>36555.0</v>
      </c>
      <c r="E193" s="15" t="s">
        <v>366</v>
      </c>
      <c r="F193" s="16"/>
      <c r="G193" s="16"/>
      <c r="H193" s="22">
        <v>36450.0</v>
      </c>
      <c r="I193" s="23"/>
      <c r="J193" s="16"/>
      <c r="K193" s="16"/>
      <c r="L193" s="16"/>
      <c r="M193" s="16"/>
      <c r="N193" s="16"/>
      <c r="O193" s="18">
        <v>36450.0</v>
      </c>
      <c r="P193" s="19">
        <f t="shared" si="1"/>
        <v>0</v>
      </c>
      <c r="Q193" s="20"/>
      <c r="R193" s="21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11">
        <v>190.0</v>
      </c>
      <c r="B194" s="12">
        <v>44806.0</v>
      </c>
      <c r="C194" s="13" t="s">
        <v>367</v>
      </c>
      <c r="D194" s="14">
        <v>50148.0</v>
      </c>
      <c r="E194" s="15" t="s">
        <v>368</v>
      </c>
      <c r="F194" s="16"/>
      <c r="G194" s="16"/>
      <c r="H194" s="22">
        <v>10000.0</v>
      </c>
      <c r="I194" s="23"/>
      <c r="J194" s="16"/>
      <c r="K194" s="16"/>
      <c r="L194" s="16"/>
      <c r="M194" s="16"/>
      <c r="N194" s="16"/>
      <c r="O194" s="18">
        <v>10000.0</v>
      </c>
      <c r="P194" s="19">
        <f t="shared" si="1"/>
        <v>0</v>
      </c>
      <c r="Q194" s="20"/>
      <c r="R194" s="21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11">
        <v>191.0</v>
      </c>
      <c r="B195" s="12">
        <v>44806.0</v>
      </c>
      <c r="C195" s="13" t="s">
        <v>369</v>
      </c>
      <c r="D195" s="14">
        <v>50342.0</v>
      </c>
      <c r="E195" s="15" t="s">
        <v>370</v>
      </c>
      <c r="F195" s="16"/>
      <c r="G195" s="16"/>
      <c r="H195" s="16"/>
      <c r="I195" s="16"/>
      <c r="J195" s="23"/>
      <c r="K195" s="22">
        <v>10000.0</v>
      </c>
      <c r="L195" s="16"/>
      <c r="M195" s="16"/>
      <c r="N195" s="16"/>
      <c r="O195" s="18">
        <v>10000.0</v>
      </c>
      <c r="P195" s="19">
        <f t="shared" si="1"/>
        <v>0</v>
      </c>
      <c r="Q195" s="20"/>
      <c r="R195" s="21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11">
        <v>192.0</v>
      </c>
      <c r="B196" s="12">
        <v>44806.0</v>
      </c>
      <c r="C196" s="13" t="s">
        <v>371</v>
      </c>
      <c r="D196" s="14">
        <v>28414.0</v>
      </c>
      <c r="E196" s="15" t="s">
        <v>372</v>
      </c>
      <c r="F196" s="16"/>
      <c r="G196" s="16"/>
      <c r="H196" s="16"/>
      <c r="I196" s="23"/>
      <c r="J196" s="16"/>
      <c r="K196" s="16"/>
      <c r="L196" s="16"/>
      <c r="M196" s="16"/>
      <c r="N196" s="22">
        <v>2400.0</v>
      </c>
      <c r="O196" s="18">
        <v>2400.0</v>
      </c>
      <c r="P196" s="19">
        <f t="shared" si="1"/>
        <v>0</v>
      </c>
      <c r="Q196" s="20"/>
      <c r="R196" s="21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11">
        <v>193.0</v>
      </c>
      <c r="B197" s="12">
        <v>44806.0</v>
      </c>
      <c r="C197" s="13" t="s">
        <v>373</v>
      </c>
      <c r="D197" s="14">
        <v>50148.0</v>
      </c>
      <c r="E197" s="15" t="s">
        <v>368</v>
      </c>
      <c r="F197" s="16"/>
      <c r="G197" s="16"/>
      <c r="H197" s="22">
        <v>10000.0</v>
      </c>
      <c r="I197" s="23"/>
      <c r="J197" s="16"/>
      <c r="K197" s="16"/>
      <c r="L197" s="16"/>
      <c r="M197" s="16"/>
      <c r="N197" s="16"/>
      <c r="O197" s="18">
        <v>10000.0</v>
      </c>
      <c r="P197" s="19">
        <f t="shared" si="1"/>
        <v>0</v>
      </c>
      <c r="Q197" s="20"/>
      <c r="R197" s="21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11">
        <v>194.0</v>
      </c>
      <c r="B198" s="12">
        <v>44806.0</v>
      </c>
      <c r="C198" s="13" t="s">
        <v>374</v>
      </c>
      <c r="D198" s="14">
        <v>49953.0</v>
      </c>
      <c r="E198" s="15" t="s">
        <v>375</v>
      </c>
      <c r="F198" s="16"/>
      <c r="G198" s="16"/>
      <c r="H198" s="22">
        <v>2500.0</v>
      </c>
      <c r="I198" s="16"/>
      <c r="J198" s="23"/>
      <c r="K198" s="16"/>
      <c r="L198" s="16"/>
      <c r="M198" s="16"/>
      <c r="N198" s="16"/>
      <c r="O198" s="18">
        <v>2500.0</v>
      </c>
      <c r="P198" s="19">
        <f t="shared" si="1"/>
        <v>0</v>
      </c>
      <c r="Q198" s="20"/>
      <c r="R198" s="21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11">
        <v>195.0</v>
      </c>
      <c r="B199" s="12">
        <v>44806.0</v>
      </c>
      <c r="C199" s="13" t="s">
        <v>376</v>
      </c>
      <c r="D199" s="14">
        <v>49953.0</v>
      </c>
      <c r="E199" s="15" t="s">
        <v>375</v>
      </c>
      <c r="F199" s="16"/>
      <c r="G199" s="16"/>
      <c r="H199" s="22">
        <v>1250.0</v>
      </c>
      <c r="I199" s="23"/>
      <c r="J199" s="16"/>
      <c r="K199" s="16"/>
      <c r="L199" s="16"/>
      <c r="M199" s="16"/>
      <c r="N199" s="16"/>
      <c r="O199" s="18">
        <v>1250.0</v>
      </c>
      <c r="P199" s="19">
        <f t="shared" si="1"/>
        <v>0</v>
      </c>
      <c r="Q199" s="20"/>
      <c r="R199" s="21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11">
        <v>196.0</v>
      </c>
      <c r="B200" s="12">
        <v>44806.0</v>
      </c>
      <c r="C200" s="13" t="s">
        <v>377</v>
      </c>
      <c r="D200" s="14">
        <v>50436.0</v>
      </c>
      <c r="E200" s="15" t="s">
        <v>49</v>
      </c>
      <c r="F200" s="16"/>
      <c r="G200" s="16"/>
      <c r="H200" s="16"/>
      <c r="I200" s="23"/>
      <c r="J200" s="16"/>
      <c r="K200" s="22">
        <v>5000.0</v>
      </c>
      <c r="L200" s="16"/>
      <c r="M200" s="16"/>
      <c r="N200" s="16"/>
      <c r="O200" s="18">
        <v>5000.0</v>
      </c>
      <c r="P200" s="19">
        <f t="shared" si="1"/>
        <v>0</v>
      </c>
      <c r="Q200" s="20"/>
      <c r="R200" s="21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11">
        <v>197.0</v>
      </c>
      <c r="B201" s="12">
        <v>44806.0</v>
      </c>
      <c r="C201" s="13" t="s">
        <v>378</v>
      </c>
      <c r="D201" s="14">
        <v>51406.0</v>
      </c>
      <c r="E201" s="15" t="s">
        <v>379</v>
      </c>
      <c r="F201" s="16"/>
      <c r="G201" s="16"/>
      <c r="H201" s="22">
        <v>55500.0</v>
      </c>
      <c r="I201" s="23"/>
      <c r="J201" s="16"/>
      <c r="K201" s="16"/>
      <c r="L201" s="16"/>
      <c r="M201" s="16"/>
      <c r="N201" s="16"/>
      <c r="O201" s="18">
        <v>55500.0</v>
      </c>
      <c r="P201" s="19">
        <f t="shared" si="1"/>
        <v>0</v>
      </c>
      <c r="Q201" s="20"/>
      <c r="R201" s="21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11">
        <v>198.0</v>
      </c>
      <c r="B202" s="12">
        <v>44806.0</v>
      </c>
      <c r="C202" s="13" t="s">
        <v>380</v>
      </c>
      <c r="D202" s="14">
        <v>56995.0</v>
      </c>
      <c r="E202" s="15" t="s">
        <v>381</v>
      </c>
      <c r="F202" s="16"/>
      <c r="G202" s="16"/>
      <c r="H202" s="16"/>
      <c r="I202" s="23"/>
      <c r="J202" s="16"/>
      <c r="K202" s="22">
        <v>123.0</v>
      </c>
      <c r="L202" s="16"/>
      <c r="M202" s="16"/>
      <c r="N202" s="22">
        <v>2277.0</v>
      </c>
      <c r="O202" s="18">
        <v>2400.0</v>
      </c>
      <c r="P202" s="19">
        <v>0.0</v>
      </c>
      <c r="Q202" s="20"/>
      <c r="R202" s="21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11">
        <v>199.0</v>
      </c>
      <c r="B203" s="12">
        <v>44806.0</v>
      </c>
      <c r="C203" s="13" t="s">
        <v>382</v>
      </c>
      <c r="D203" s="14">
        <v>48192.0</v>
      </c>
      <c r="E203" s="15" t="s">
        <v>383</v>
      </c>
      <c r="F203" s="16"/>
      <c r="G203" s="16"/>
      <c r="H203" s="16"/>
      <c r="I203" s="23"/>
      <c r="J203" s="16"/>
      <c r="K203" s="22">
        <v>401.0</v>
      </c>
      <c r="L203" s="16"/>
      <c r="M203" s="16"/>
      <c r="N203" s="22">
        <v>1999.0</v>
      </c>
      <c r="O203" s="18">
        <v>2400.0</v>
      </c>
      <c r="P203" s="19">
        <f t="shared" ref="P203:P215" si="2">SUM(F203+G203+H203+I203+J203+K203+L203+M203+N203-O203)</f>
        <v>0</v>
      </c>
      <c r="Q203" s="20"/>
      <c r="R203" s="21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11">
        <v>200.0</v>
      </c>
      <c r="B204" s="12">
        <v>44806.0</v>
      </c>
      <c r="C204" s="13" t="s">
        <v>384</v>
      </c>
      <c r="D204" s="14">
        <v>56099.0</v>
      </c>
      <c r="E204" s="15" t="s">
        <v>385</v>
      </c>
      <c r="F204" s="16"/>
      <c r="G204" s="16"/>
      <c r="H204" s="16"/>
      <c r="I204" s="23"/>
      <c r="J204" s="16"/>
      <c r="K204" s="16"/>
      <c r="L204" s="16"/>
      <c r="M204" s="16"/>
      <c r="N204" s="22">
        <v>3600.0</v>
      </c>
      <c r="O204" s="18">
        <v>3600.0</v>
      </c>
      <c r="P204" s="19">
        <f t="shared" si="2"/>
        <v>0</v>
      </c>
      <c r="Q204" s="20"/>
      <c r="R204" s="21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11">
        <v>201.0</v>
      </c>
      <c r="B205" s="12">
        <v>44806.0</v>
      </c>
      <c r="C205" s="13" t="s">
        <v>386</v>
      </c>
      <c r="D205" s="14">
        <v>48072.0</v>
      </c>
      <c r="E205" s="15" t="s">
        <v>387</v>
      </c>
      <c r="F205" s="16"/>
      <c r="G205" s="16"/>
      <c r="H205" s="22">
        <v>10000.0</v>
      </c>
      <c r="I205" s="23"/>
      <c r="J205" s="16"/>
      <c r="K205" s="16"/>
      <c r="L205" s="16"/>
      <c r="M205" s="16"/>
      <c r="N205" s="16"/>
      <c r="O205" s="18">
        <v>10000.0</v>
      </c>
      <c r="P205" s="19">
        <f t="shared" si="2"/>
        <v>0</v>
      </c>
      <c r="Q205" s="20"/>
      <c r="R205" s="21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11">
        <v>202.0</v>
      </c>
      <c r="B206" s="12">
        <v>44806.0</v>
      </c>
      <c r="C206" s="13" t="s">
        <v>388</v>
      </c>
      <c r="D206" s="14">
        <v>40957.0</v>
      </c>
      <c r="E206" s="15" t="s">
        <v>389</v>
      </c>
      <c r="F206" s="16"/>
      <c r="G206" s="26"/>
      <c r="H206" s="16"/>
      <c r="I206" s="23"/>
      <c r="J206" s="16"/>
      <c r="K206" s="22">
        <v>15.0</v>
      </c>
      <c r="L206" s="16"/>
      <c r="M206" s="16"/>
      <c r="N206" s="22">
        <v>1185.0</v>
      </c>
      <c r="O206" s="18">
        <v>1200.0</v>
      </c>
      <c r="P206" s="19">
        <f t="shared" si="2"/>
        <v>0</v>
      </c>
      <c r="Q206" s="20"/>
      <c r="R206" s="21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11">
        <v>203.0</v>
      </c>
      <c r="B207" s="12">
        <v>44806.0</v>
      </c>
      <c r="C207" s="13" t="s">
        <v>390</v>
      </c>
      <c r="D207" s="14">
        <v>36996.0</v>
      </c>
      <c r="E207" s="15" t="s">
        <v>391</v>
      </c>
      <c r="F207" s="16"/>
      <c r="G207" s="26"/>
      <c r="H207" s="16"/>
      <c r="I207" s="16"/>
      <c r="J207" s="16"/>
      <c r="K207" s="16"/>
      <c r="L207" s="16"/>
      <c r="M207" s="16"/>
      <c r="N207" s="22">
        <v>2400.0</v>
      </c>
      <c r="O207" s="18">
        <v>2400.0</v>
      </c>
      <c r="P207" s="19">
        <f t="shared" si="2"/>
        <v>0</v>
      </c>
      <c r="Q207" s="20"/>
      <c r="R207" s="21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11">
        <v>204.0</v>
      </c>
      <c r="B208" s="12">
        <v>44806.0</v>
      </c>
      <c r="C208" s="13" t="s">
        <v>392</v>
      </c>
      <c r="D208" s="14">
        <v>54317.0</v>
      </c>
      <c r="E208" s="15" t="s">
        <v>393</v>
      </c>
      <c r="F208" s="16"/>
      <c r="G208" s="26"/>
      <c r="H208" s="16"/>
      <c r="I208" s="16"/>
      <c r="J208" s="16"/>
      <c r="K208" s="16"/>
      <c r="L208" s="16"/>
      <c r="M208" s="16"/>
      <c r="N208" s="22">
        <v>1200.0</v>
      </c>
      <c r="O208" s="18">
        <v>1200.0</v>
      </c>
      <c r="P208" s="19">
        <f t="shared" si="2"/>
        <v>0</v>
      </c>
      <c r="Q208" s="20"/>
      <c r="R208" s="21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11">
        <v>205.0</v>
      </c>
      <c r="B209" s="12">
        <v>44806.0</v>
      </c>
      <c r="C209" s="13" t="s">
        <v>394</v>
      </c>
      <c r="D209" s="14">
        <v>31927.0</v>
      </c>
      <c r="E209" s="15" t="s">
        <v>363</v>
      </c>
      <c r="F209" s="16"/>
      <c r="G209" s="16"/>
      <c r="H209" s="16"/>
      <c r="I209" s="23"/>
      <c r="J209" s="16"/>
      <c r="K209" s="16"/>
      <c r="L209" s="16"/>
      <c r="M209" s="22">
        <v>700.0</v>
      </c>
      <c r="N209" s="16"/>
      <c r="O209" s="18">
        <v>700.0</v>
      </c>
      <c r="P209" s="19">
        <f t="shared" si="2"/>
        <v>0</v>
      </c>
      <c r="Q209" s="20"/>
      <c r="R209" s="21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11">
        <v>206.0</v>
      </c>
      <c r="B210" s="12">
        <v>44806.0</v>
      </c>
      <c r="C210" s="13" t="s">
        <v>395</v>
      </c>
      <c r="D210" s="14">
        <v>49831.0</v>
      </c>
      <c r="E210" s="15" t="s">
        <v>291</v>
      </c>
      <c r="F210" s="16"/>
      <c r="G210" s="16"/>
      <c r="H210" s="16"/>
      <c r="I210" s="23"/>
      <c r="J210" s="16"/>
      <c r="K210" s="22">
        <v>358.0</v>
      </c>
      <c r="L210" s="16"/>
      <c r="M210" s="16"/>
      <c r="N210" s="22">
        <v>2042.0</v>
      </c>
      <c r="O210" s="18">
        <v>2400.0</v>
      </c>
      <c r="P210" s="19">
        <f t="shared" si="2"/>
        <v>0</v>
      </c>
      <c r="Q210" s="20"/>
      <c r="R210" s="21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11">
        <v>207.0</v>
      </c>
      <c r="B211" s="12">
        <v>44806.0</v>
      </c>
      <c r="C211" s="13" t="s">
        <v>396</v>
      </c>
      <c r="D211" s="14">
        <v>56274.0</v>
      </c>
      <c r="E211" s="15" t="s">
        <v>397</v>
      </c>
      <c r="F211" s="16"/>
      <c r="G211" s="16"/>
      <c r="H211" s="16"/>
      <c r="I211" s="23"/>
      <c r="J211" s="16"/>
      <c r="K211" s="16"/>
      <c r="L211" s="16"/>
      <c r="M211" s="16"/>
      <c r="N211" s="22">
        <v>1800.0</v>
      </c>
      <c r="O211" s="18">
        <v>1800.0</v>
      </c>
      <c r="P211" s="19">
        <f t="shared" si="2"/>
        <v>0</v>
      </c>
      <c r="Q211" s="20"/>
      <c r="R211" s="21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11">
        <v>208.0</v>
      </c>
      <c r="B212" s="12">
        <v>44806.0</v>
      </c>
      <c r="C212" s="13" t="s">
        <v>398</v>
      </c>
      <c r="D212" s="14">
        <v>55179.0</v>
      </c>
      <c r="E212" s="15" t="s">
        <v>399</v>
      </c>
      <c r="F212" s="16"/>
      <c r="G212" s="16"/>
      <c r="H212" s="22">
        <v>3750.0</v>
      </c>
      <c r="I212" s="23"/>
      <c r="J212" s="16"/>
      <c r="K212" s="16"/>
      <c r="L212" s="16"/>
      <c r="M212" s="16"/>
      <c r="N212" s="16"/>
      <c r="O212" s="18">
        <v>3750.0</v>
      </c>
      <c r="P212" s="19">
        <f t="shared" si="2"/>
        <v>0</v>
      </c>
      <c r="Q212" s="20"/>
      <c r="R212" s="21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11">
        <v>209.0</v>
      </c>
      <c r="B213" s="12">
        <v>44806.0</v>
      </c>
      <c r="C213" s="13" t="s">
        <v>400</v>
      </c>
      <c r="D213" s="14">
        <v>25650.0</v>
      </c>
      <c r="E213" s="15" t="s">
        <v>308</v>
      </c>
      <c r="F213" s="16"/>
      <c r="G213" s="16"/>
      <c r="H213" s="16"/>
      <c r="I213" s="23"/>
      <c r="J213" s="16"/>
      <c r="K213" s="22">
        <v>2500.0</v>
      </c>
      <c r="L213" s="16"/>
      <c r="M213" s="16"/>
      <c r="N213" s="16"/>
      <c r="O213" s="18">
        <v>2500.0</v>
      </c>
      <c r="P213" s="19">
        <f t="shared" si="2"/>
        <v>0</v>
      </c>
      <c r="Q213" s="20"/>
      <c r="R213" s="21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11">
        <v>210.0</v>
      </c>
      <c r="B214" s="12">
        <v>44806.0</v>
      </c>
      <c r="C214" s="13" t="s">
        <v>401</v>
      </c>
      <c r="D214" s="14">
        <v>66932.0</v>
      </c>
      <c r="E214" s="15" t="s">
        <v>402</v>
      </c>
      <c r="F214" s="16"/>
      <c r="G214" s="16"/>
      <c r="H214" s="16"/>
      <c r="I214" s="23"/>
      <c r="J214" s="16"/>
      <c r="K214" s="16"/>
      <c r="L214" s="16"/>
      <c r="M214" s="16"/>
      <c r="N214" s="22">
        <v>1200.0</v>
      </c>
      <c r="O214" s="18">
        <v>1200.0</v>
      </c>
      <c r="P214" s="19">
        <f t="shared" si="2"/>
        <v>0</v>
      </c>
      <c r="Q214" s="20"/>
      <c r="R214" s="21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11">
        <v>211.0</v>
      </c>
      <c r="B215" s="12">
        <v>44806.0</v>
      </c>
      <c r="C215" s="13" t="s">
        <v>403</v>
      </c>
      <c r="D215" s="14">
        <v>69102.0</v>
      </c>
      <c r="E215" s="15" t="s">
        <v>325</v>
      </c>
      <c r="F215" s="16"/>
      <c r="G215" s="16"/>
      <c r="H215" s="16"/>
      <c r="I215" s="23"/>
      <c r="J215" s="16"/>
      <c r="K215" s="22">
        <v>190.0</v>
      </c>
      <c r="L215" s="16"/>
      <c r="M215" s="16"/>
      <c r="N215" s="22">
        <v>1010.0</v>
      </c>
      <c r="O215" s="18">
        <v>1200.0</v>
      </c>
      <c r="P215" s="19">
        <f t="shared" si="2"/>
        <v>0</v>
      </c>
      <c r="Q215" s="20"/>
      <c r="R215" s="21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28"/>
      <c r="B216" s="29"/>
      <c r="C216" s="29"/>
      <c r="D216" s="29"/>
      <c r="E216" s="29"/>
      <c r="F216" s="30">
        <f t="shared" ref="F216:K216" si="3">SUM(F5:F215)</f>
        <v>5000</v>
      </c>
      <c r="G216" s="31">
        <f t="shared" si="3"/>
        <v>125900</v>
      </c>
      <c r="H216" s="32">
        <f t="shared" si="3"/>
        <v>377250</v>
      </c>
      <c r="I216" s="33">
        <f t="shared" si="3"/>
        <v>1058955</v>
      </c>
      <c r="J216" s="34">
        <f t="shared" si="3"/>
        <v>322575</v>
      </c>
      <c r="K216" s="35">
        <f t="shared" si="3"/>
        <v>58752</v>
      </c>
      <c r="L216" s="36">
        <f>SUM(L104:L215)</f>
        <v>0</v>
      </c>
      <c r="M216" s="37">
        <f t="shared" ref="M216:P216" si="4">SUM(M5:M215)</f>
        <v>700</v>
      </c>
      <c r="N216" s="38">
        <f t="shared" si="4"/>
        <v>24248</v>
      </c>
      <c r="O216" s="39">
        <f t="shared" si="4"/>
        <v>1975880</v>
      </c>
      <c r="P216" s="40">
        <f t="shared" si="4"/>
        <v>-2500</v>
      </c>
      <c r="Q216" s="29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9"/>
      <c r="B217" s="29"/>
      <c r="C217" s="29"/>
      <c r="D217" s="29"/>
      <c r="E217" s="29"/>
      <c r="F217" s="41">
        <f>SUM(F216+G216+H216+I216+J216+K216+L216+M216+N216)</f>
        <v>1973380</v>
      </c>
      <c r="G217" s="2"/>
      <c r="H217" s="2"/>
      <c r="I217" s="2"/>
      <c r="J217" s="2"/>
      <c r="K217" s="2"/>
      <c r="L217" s="3"/>
      <c r="M217" s="42"/>
      <c r="N217" s="42"/>
      <c r="O217" s="21"/>
      <c r="P217" s="21"/>
      <c r="Q217" s="4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 t="s">
        <v>404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</sheetData>
  <mergeCells count="17">
    <mergeCell ref="E2:E4"/>
    <mergeCell ref="F3:F4"/>
    <mergeCell ref="G3:H3"/>
    <mergeCell ref="I3:J3"/>
    <mergeCell ref="K3:K4"/>
    <mergeCell ref="L3:L4"/>
    <mergeCell ref="F217:L217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44806.0</v>
      </c>
      <c r="C5" s="13" t="s">
        <v>406</v>
      </c>
      <c r="D5" s="14">
        <v>53838.0</v>
      </c>
      <c r="E5" s="15" t="s">
        <v>407</v>
      </c>
      <c r="F5" s="16"/>
      <c r="G5" s="16"/>
      <c r="H5" s="16"/>
      <c r="I5" s="16"/>
      <c r="J5" s="17">
        <v>11250.0</v>
      </c>
      <c r="K5" s="16"/>
      <c r="L5" s="16"/>
      <c r="M5" s="16"/>
      <c r="N5" s="16"/>
      <c r="O5" s="18">
        <v>11250.0</v>
      </c>
      <c r="P5" s="19">
        <f t="shared" ref="P5:P105" si="1">SUM(F5+G5+H5+I5+J5+K5+L5+M5+N5-O5)</f>
        <v>0</v>
      </c>
      <c r="Q5" s="20" t="s">
        <v>109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44806.0</v>
      </c>
      <c r="C6" s="13" t="s">
        <v>408</v>
      </c>
      <c r="D6" s="14">
        <v>10037.0</v>
      </c>
      <c r="E6" s="15" t="s">
        <v>88</v>
      </c>
      <c r="F6" s="16"/>
      <c r="G6" s="22">
        <v>600.0</v>
      </c>
      <c r="H6" s="16"/>
      <c r="I6" s="16"/>
      <c r="J6" s="17"/>
      <c r="K6" s="16"/>
      <c r="L6" s="16"/>
      <c r="M6" s="16"/>
      <c r="N6" s="16"/>
      <c r="O6" s="18">
        <v>600.0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44807.0</v>
      </c>
      <c r="C7" s="13" t="s">
        <v>409</v>
      </c>
      <c r="D7" s="14">
        <v>52669.0</v>
      </c>
      <c r="E7" s="15" t="s">
        <v>57</v>
      </c>
      <c r="F7" s="16"/>
      <c r="G7" s="16"/>
      <c r="H7" s="16"/>
      <c r="I7" s="22">
        <v>2500.0</v>
      </c>
      <c r="J7" s="23"/>
      <c r="K7" s="16"/>
      <c r="L7" s="16"/>
      <c r="M7" s="16"/>
      <c r="N7" s="16"/>
      <c r="O7" s="18">
        <v>2500.0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44807.0</v>
      </c>
      <c r="C8" s="13" t="s">
        <v>410</v>
      </c>
      <c r="D8" s="14">
        <v>63394.0</v>
      </c>
      <c r="E8" s="15" t="s">
        <v>25</v>
      </c>
      <c r="F8" s="16"/>
      <c r="G8" s="16"/>
      <c r="H8" s="16"/>
      <c r="I8" s="22">
        <v>5150.0</v>
      </c>
      <c r="J8" s="17"/>
      <c r="K8" s="22"/>
      <c r="L8" s="16"/>
      <c r="M8" s="16"/>
      <c r="N8" s="16"/>
      <c r="O8" s="18">
        <v>5150.0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44807.0</v>
      </c>
      <c r="C9" s="13" t="s">
        <v>411</v>
      </c>
      <c r="D9" s="14">
        <v>52214.0</v>
      </c>
      <c r="E9" s="15" t="s">
        <v>412</v>
      </c>
      <c r="F9" s="16"/>
      <c r="G9" s="16"/>
      <c r="H9" s="16"/>
      <c r="I9" s="22">
        <v>1000.0</v>
      </c>
      <c r="J9" s="17"/>
      <c r="K9" s="16"/>
      <c r="L9" s="16"/>
      <c r="M9" s="16"/>
      <c r="N9" s="16"/>
      <c r="O9" s="18">
        <v>1000.0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44807.0</v>
      </c>
      <c r="C10" s="13" t="s">
        <v>413</v>
      </c>
      <c r="D10" s="14">
        <v>53283.0</v>
      </c>
      <c r="E10" s="15" t="s">
        <v>414</v>
      </c>
      <c r="F10" s="16"/>
      <c r="G10" s="16"/>
      <c r="H10" s="16"/>
      <c r="I10" s="22">
        <v>4450.0</v>
      </c>
      <c r="J10" s="23"/>
      <c r="K10" s="16"/>
      <c r="L10" s="16"/>
      <c r="M10" s="16"/>
      <c r="N10" s="16"/>
      <c r="O10" s="18">
        <v>4450.0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44807.0</v>
      </c>
      <c r="C11" s="13" t="s">
        <v>415</v>
      </c>
      <c r="D11" s="14">
        <v>52993.0</v>
      </c>
      <c r="E11" s="15" t="s">
        <v>118</v>
      </c>
      <c r="F11" s="16"/>
      <c r="G11" s="16"/>
      <c r="H11" s="16"/>
      <c r="I11" s="22">
        <v>700.0</v>
      </c>
      <c r="J11" s="23"/>
      <c r="K11" s="16"/>
      <c r="L11" s="16"/>
      <c r="M11" s="16"/>
      <c r="N11" s="16"/>
      <c r="O11" s="18">
        <v>700.0</v>
      </c>
      <c r="P11" s="19">
        <f t="shared" si="1"/>
        <v>0</v>
      </c>
      <c r="Q11" s="20" t="s">
        <v>109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44807.0</v>
      </c>
      <c r="C12" s="13" t="s">
        <v>416</v>
      </c>
      <c r="D12" s="14">
        <v>53160.0</v>
      </c>
      <c r="E12" s="15" t="s">
        <v>417</v>
      </c>
      <c r="F12" s="16"/>
      <c r="G12" s="16"/>
      <c r="H12" s="16"/>
      <c r="I12" s="16"/>
      <c r="J12" s="17">
        <v>2650.0</v>
      </c>
      <c r="K12" s="16"/>
      <c r="L12" s="16"/>
      <c r="M12" s="16"/>
      <c r="N12" s="16"/>
      <c r="O12" s="18">
        <v>2650.0</v>
      </c>
      <c r="P12" s="19">
        <f t="shared" si="1"/>
        <v>0</v>
      </c>
      <c r="Q12" s="20" t="s">
        <v>109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44807.0</v>
      </c>
      <c r="C13" s="13" t="s">
        <v>418</v>
      </c>
      <c r="D13" s="14">
        <v>43134.0</v>
      </c>
      <c r="E13" s="15" t="s">
        <v>419</v>
      </c>
      <c r="F13" s="16"/>
      <c r="G13" s="16"/>
      <c r="H13" s="22"/>
      <c r="I13" s="22">
        <v>15000.0</v>
      </c>
      <c r="J13" s="23"/>
      <c r="K13" s="16"/>
      <c r="L13" s="16"/>
      <c r="M13" s="16"/>
      <c r="N13" s="16"/>
      <c r="O13" s="18">
        <v>15000.0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44807.0</v>
      </c>
      <c r="C14" s="13" t="s">
        <v>420</v>
      </c>
      <c r="D14" s="14">
        <v>66334.0</v>
      </c>
      <c r="E14" s="15" t="s">
        <v>421</v>
      </c>
      <c r="F14" s="16"/>
      <c r="G14" s="16"/>
      <c r="H14" s="16"/>
      <c r="I14" s="22"/>
      <c r="J14" s="17">
        <v>8750.0</v>
      </c>
      <c r="K14" s="16"/>
      <c r="L14" s="16"/>
      <c r="M14" s="16"/>
      <c r="N14" s="16"/>
      <c r="O14" s="18">
        <v>8750.0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44807.0</v>
      </c>
      <c r="C15" s="13" t="s">
        <v>422</v>
      </c>
      <c r="D15" s="14">
        <v>61496.0</v>
      </c>
      <c r="E15" s="15" t="s">
        <v>423</v>
      </c>
      <c r="F15" s="16"/>
      <c r="G15" s="16"/>
      <c r="H15" s="16"/>
      <c r="I15" s="22">
        <v>8750.0</v>
      </c>
      <c r="J15" s="23"/>
      <c r="K15" s="16"/>
      <c r="L15" s="16"/>
      <c r="M15" s="16"/>
      <c r="N15" s="16"/>
      <c r="O15" s="18">
        <v>8750.0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44807.0</v>
      </c>
      <c r="C16" s="13" t="s">
        <v>424</v>
      </c>
      <c r="D16" s="14">
        <v>51309.0</v>
      </c>
      <c r="E16" s="15" t="s">
        <v>425</v>
      </c>
      <c r="F16" s="16"/>
      <c r="G16" s="16"/>
      <c r="H16" s="16"/>
      <c r="I16" s="22">
        <v>1400.0</v>
      </c>
      <c r="J16" s="17"/>
      <c r="K16" s="16"/>
      <c r="L16" s="16"/>
      <c r="M16" s="16"/>
      <c r="N16" s="16"/>
      <c r="O16" s="18">
        <v>1400.0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44807.0</v>
      </c>
      <c r="C17" s="13" t="s">
        <v>426</v>
      </c>
      <c r="D17" s="14">
        <v>57650.0</v>
      </c>
      <c r="E17" s="15" t="s">
        <v>427</v>
      </c>
      <c r="F17" s="16"/>
      <c r="G17" s="16"/>
      <c r="H17" s="16"/>
      <c r="I17" s="22">
        <v>8080.0</v>
      </c>
      <c r="J17" s="23"/>
      <c r="K17" s="22"/>
      <c r="L17" s="16"/>
      <c r="M17" s="16"/>
      <c r="N17" s="16"/>
      <c r="O17" s="18">
        <v>8080.0</v>
      </c>
      <c r="P17" s="19">
        <f t="shared" si="1"/>
        <v>0</v>
      </c>
      <c r="Q17" s="20" t="s">
        <v>135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44807.0</v>
      </c>
      <c r="C18" s="13" t="s">
        <v>428</v>
      </c>
      <c r="D18" s="14">
        <v>41057.0</v>
      </c>
      <c r="E18" s="15" t="s">
        <v>429</v>
      </c>
      <c r="F18" s="16"/>
      <c r="G18" s="16"/>
      <c r="H18" s="16"/>
      <c r="I18" s="22">
        <v>1400.0</v>
      </c>
      <c r="J18" s="17"/>
      <c r="K18" s="16"/>
      <c r="L18" s="16"/>
      <c r="M18" s="16"/>
      <c r="N18" s="16"/>
      <c r="O18" s="18">
        <v>1400.0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44807.0</v>
      </c>
      <c r="C19" s="13" t="s">
        <v>430</v>
      </c>
      <c r="D19" s="14">
        <v>50979.0</v>
      </c>
      <c r="E19" s="15" t="s">
        <v>431</v>
      </c>
      <c r="F19" s="16"/>
      <c r="G19" s="16"/>
      <c r="H19" s="16"/>
      <c r="I19" s="22"/>
      <c r="J19" s="17">
        <v>10000.0</v>
      </c>
      <c r="K19" s="16"/>
      <c r="L19" s="16"/>
      <c r="M19" s="16"/>
      <c r="N19" s="16"/>
      <c r="O19" s="18">
        <v>10000.0</v>
      </c>
      <c r="P19" s="19">
        <f t="shared" si="1"/>
        <v>0</v>
      </c>
      <c r="Q19" s="20" t="s">
        <v>109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44807.0</v>
      </c>
      <c r="C20" s="13" t="s">
        <v>432</v>
      </c>
      <c r="D20" s="14">
        <v>21818.0</v>
      </c>
      <c r="E20" s="15" t="s">
        <v>433</v>
      </c>
      <c r="F20" s="16"/>
      <c r="G20" s="22"/>
      <c r="H20" s="22"/>
      <c r="I20" s="16"/>
      <c r="J20" s="23"/>
      <c r="K20" s="22">
        <v>8000.0</v>
      </c>
      <c r="L20" s="16"/>
      <c r="M20" s="16"/>
      <c r="N20" s="16"/>
      <c r="O20" s="18">
        <v>8000.0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44807.0</v>
      </c>
      <c r="C21" s="13" t="s">
        <v>434</v>
      </c>
      <c r="D21" s="14">
        <v>21818.0</v>
      </c>
      <c r="E21" s="15" t="s">
        <v>433</v>
      </c>
      <c r="F21" s="16"/>
      <c r="G21" s="22"/>
      <c r="H21" s="16"/>
      <c r="I21" s="22"/>
      <c r="J21" s="23"/>
      <c r="K21" s="22">
        <v>1050.0</v>
      </c>
      <c r="L21" s="16"/>
      <c r="M21" s="16"/>
      <c r="N21" s="16"/>
      <c r="O21" s="18">
        <v>1050.0</v>
      </c>
      <c r="P21" s="19">
        <f t="shared" si="1"/>
        <v>0</v>
      </c>
      <c r="Q21" s="20" t="s">
        <v>109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44807.0</v>
      </c>
      <c r="C22" s="13" t="s">
        <v>435</v>
      </c>
      <c r="D22" s="14">
        <v>68396.0</v>
      </c>
      <c r="E22" s="15" t="s">
        <v>436</v>
      </c>
      <c r="F22" s="16"/>
      <c r="G22" s="16"/>
      <c r="H22" s="16"/>
      <c r="I22" s="22">
        <v>500.0</v>
      </c>
      <c r="J22" s="23"/>
      <c r="K22" s="16"/>
      <c r="L22" s="16"/>
      <c r="M22" s="16"/>
      <c r="N22" s="16"/>
      <c r="O22" s="18">
        <v>500.0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44807.0</v>
      </c>
      <c r="C23" s="13" t="s">
        <v>437</v>
      </c>
      <c r="D23" s="14">
        <v>53283.0</v>
      </c>
      <c r="E23" s="15" t="s">
        <v>414</v>
      </c>
      <c r="F23" s="16"/>
      <c r="G23" s="16"/>
      <c r="H23" s="16"/>
      <c r="I23" s="22">
        <v>2500.0</v>
      </c>
      <c r="J23" s="23"/>
      <c r="K23" s="16"/>
      <c r="L23" s="16"/>
      <c r="M23" s="16"/>
      <c r="N23" s="16"/>
      <c r="O23" s="18">
        <v>2500.0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44807.0</v>
      </c>
      <c r="C24" s="13" t="s">
        <v>438</v>
      </c>
      <c r="D24" s="14">
        <v>48910.0</v>
      </c>
      <c r="E24" s="15" t="s">
        <v>127</v>
      </c>
      <c r="F24" s="16"/>
      <c r="G24" s="16"/>
      <c r="H24" s="16"/>
      <c r="I24" s="22">
        <v>10000.0</v>
      </c>
      <c r="J24" s="23"/>
      <c r="K24" s="16"/>
      <c r="L24" s="16"/>
      <c r="M24" s="16"/>
      <c r="N24" s="16"/>
      <c r="O24" s="18">
        <v>10000.0</v>
      </c>
      <c r="P24" s="19">
        <f t="shared" si="1"/>
        <v>0</v>
      </c>
      <c r="Q24" s="20" t="s">
        <v>109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44807.0</v>
      </c>
      <c r="C25" s="13" t="s">
        <v>439</v>
      </c>
      <c r="D25" s="14">
        <v>57499.0</v>
      </c>
      <c r="E25" s="15" t="s">
        <v>155</v>
      </c>
      <c r="F25" s="16"/>
      <c r="G25" s="16"/>
      <c r="H25" s="16"/>
      <c r="I25" s="22">
        <v>3500.0</v>
      </c>
      <c r="J25" s="23"/>
      <c r="K25" s="16"/>
      <c r="L25" s="16"/>
      <c r="M25" s="16"/>
      <c r="N25" s="16"/>
      <c r="O25" s="18">
        <v>3500.0</v>
      </c>
      <c r="P25" s="19">
        <f t="shared" si="1"/>
        <v>0</v>
      </c>
      <c r="Q25" s="20" t="s">
        <v>135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44807.0</v>
      </c>
      <c r="C26" s="13" t="s">
        <v>440</v>
      </c>
      <c r="D26" s="14">
        <v>68585.0</v>
      </c>
      <c r="E26" s="15" t="s">
        <v>441</v>
      </c>
      <c r="F26" s="16"/>
      <c r="G26" s="16"/>
      <c r="H26" s="16"/>
      <c r="I26" s="22">
        <v>300.0</v>
      </c>
      <c r="J26" s="23"/>
      <c r="K26" s="16"/>
      <c r="L26" s="16"/>
      <c r="M26" s="16"/>
      <c r="N26" s="16"/>
      <c r="O26" s="18">
        <v>300.0</v>
      </c>
      <c r="P26" s="19">
        <f t="shared" si="1"/>
        <v>0</v>
      </c>
      <c r="Q26" s="20" t="s">
        <v>442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44807.0</v>
      </c>
      <c r="C27" s="13" t="s">
        <v>443</v>
      </c>
      <c r="D27" s="14">
        <v>60787.0</v>
      </c>
      <c r="E27" s="15" t="s">
        <v>444</v>
      </c>
      <c r="F27" s="16"/>
      <c r="G27" s="16"/>
      <c r="H27" s="16"/>
      <c r="I27" s="22"/>
      <c r="J27" s="23"/>
      <c r="K27" s="22">
        <v>2650.0</v>
      </c>
      <c r="L27" s="16"/>
      <c r="M27" s="16"/>
      <c r="N27" s="16"/>
      <c r="O27" s="18">
        <v>2650.0</v>
      </c>
      <c r="P27" s="19">
        <f t="shared" si="1"/>
        <v>0</v>
      </c>
      <c r="Q27" s="20" t="s">
        <v>109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44807.0</v>
      </c>
      <c r="C28" s="13" t="s">
        <v>445</v>
      </c>
      <c r="D28" s="14">
        <v>51939.0</v>
      </c>
      <c r="E28" s="15" t="s">
        <v>446</v>
      </c>
      <c r="F28" s="16"/>
      <c r="G28" s="16"/>
      <c r="H28" s="16"/>
      <c r="I28" s="22">
        <v>32100.0</v>
      </c>
      <c r="J28" s="23"/>
      <c r="K28" s="16"/>
      <c r="L28" s="16"/>
      <c r="M28" s="16"/>
      <c r="N28" s="16"/>
      <c r="O28" s="18">
        <v>32100.0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44807.0</v>
      </c>
      <c r="C29" s="13" t="s">
        <v>447</v>
      </c>
      <c r="D29" s="14">
        <v>41982.0</v>
      </c>
      <c r="E29" s="15" t="s">
        <v>448</v>
      </c>
      <c r="F29" s="16"/>
      <c r="G29" s="16"/>
      <c r="H29" s="16"/>
      <c r="I29" s="16"/>
      <c r="J29" s="17">
        <v>210.0</v>
      </c>
      <c r="K29" s="22">
        <v>1190.0</v>
      </c>
      <c r="L29" s="16"/>
      <c r="M29" s="16"/>
      <c r="N29" s="16"/>
      <c r="O29" s="18">
        <v>1400.0</v>
      </c>
      <c r="P29" s="19">
        <f t="shared" si="1"/>
        <v>0</v>
      </c>
      <c r="Q29" s="20" t="s">
        <v>109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44807.0</v>
      </c>
      <c r="C30" s="13" t="s">
        <v>449</v>
      </c>
      <c r="D30" s="14">
        <v>48854.0</v>
      </c>
      <c r="E30" s="15" t="s">
        <v>450</v>
      </c>
      <c r="F30" s="16"/>
      <c r="G30" s="16"/>
      <c r="H30" s="16"/>
      <c r="I30" s="16"/>
      <c r="J30" s="17">
        <v>5300.0</v>
      </c>
      <c r="K30" s="16"/>
      <c r="L30" s="16"/>
      <c r="M30" s="16"/>
      <c r="N30" s="16"/>
      <c r="O30" s="18">
        <v>5300.0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44807.0</v>
      </c>
      <c r="C31" s="13" t="s">
        <v>451</v>
      </c>
      <c r="D31" s="14">
        <v>22332.0</v>
      </c>
      <c r="E31" s="15" t="s">
        <v>452</v>
      </c>
      <c r="F31" s="16"/>
      <c r="G31" s="16"/>
      <c r="H31" s="16"/>
      <c r="I31" s="22">
        <v>600.0</v>
      </c>
      <c r="J31" s="17"/>
      <c r="K31" s="16"/>
      <c r="L31" s="16"/>
      <c r="M31" s="16"/>
      <c r="N31" s="16"/>
      <c r="O31" s="18">
        <v>600.0</v>
      </c>
      <c r="P31" s="19">
        <f t="shared" si="1"/>
        <v>0</v>
      </c>
      <c r="Q31" s="20" t="s">
        <v>109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44807.0</v>
      </c>
      <c r="C32" s="13" t="s">
        <v>453</v>
      </c>
      <c r="D32" s="14">
        <v>52373.0</v>
      </c>
      <c r="E32" s="15" t="s">
        <v>454</v>
      </c>
      <c r="F32" s="16"/>
      <c r="G32" s="16"/>
      <c r="H32" s="16"/>
      <c r="I32" s="16"/>
      <c r="J32" s="17">
        <v>500.0</v>
      </c>
      <c r="K32" s="16"/>
      <c r="L32" s="16"/>
      <c r="M32" s="16"/>
      <c r="N32" s="16"/>
      <c r="O32" s="18">
        <v>500.0</v>
      </c>
      <c r="P32" s="19">
        <f t="shared" si="1"/>
        <v>0</v>
      </c>
      <c r="Q32" s="20" t="s">
        <v>109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44807.0</v>
      </c>
      <c r="C33" s="13" t="s">
        <v>455</v>
      </c>
      <c r="D33" s="14">
        <v>14304.0</v>
      </c>
      <c r="E33" s="15" t="s">
        <v>456</v>
      </c>
      <c r="F33" s="16"/>
      <c r="G33" s="16"/>
      <c r="H33" s="16"/>
      <c r="I33" s="22">
        <v>500.0</v>
      </c>
      <c r="J33" s="17"/>
      <c r="K33" s="16"/>
      <c r="L33" s="16"/>
      <c r="M33" s="16"/>
      <c r="N33" s="16"/>
      <c r="O33" s="18">
        <v>500.0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44807.0</v>
      </c>
      <c r="C34" s="13" t="s">
        <v>457</v>
      </c>
      <c r="D34" s="14">
        <v>50261.0</v>
      </c>
      <c r="E34" s="15" t="s">
        <v>458</v>
      </c>
      <c r="F34" s="16"/>
      <c r="G34" s="16"/>
      <c r="H34" s="16"/>
      <c r="I34" s="22">
        <v>2650.0</v>
      </c>
      <c r="J34" s="17"/>
      <c r="K34" s="16"/>
      <c r="L34" s="16"/>
      <c r="M34" s="16"/>
      <c r="N34" s="16"/>
      <c r="O34" s="18">
        <v>2650.0</v>
      </c>
      <c r="P34" s="19">
        <f t="shared" si="1"/>
        <v>0</v>
      </c>
      <c r="Q34" s="20" t="s">
        <v>109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44807.0</v>
      </c>
      <c r="C35" s="13" t="s">
        <v>459</v>
      </c>
      <c r="D35" s="14">
        <v>56747.0</v>
      </c>
      <c r="E35" s="15" t="s">
        <v>460</v>
      </c>
      <c r="F35" s="16"/>
      <c r="G35" s="16"/>
      <c r="H35" s="16"/>
      <c r="I35" s="16"/>
      <c r="J35" s="17">
        <v>5000.0</v>
      </c>
      <c r="K35" s="16"/>
      <c r="L35" s="16"/>
      <c r="M35" s="16"/>
      <c r="N35" s="16"/>
      <c r="O35" s="18">
        <v>5000.0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44807.0</v>
      </c>
      <c r="C36" s="13" t="s">
        <v>461</v>
      </c>
      <c r="D36" s="14">
        <v>56747.0</v>
      </c>
      <c r="E36" s="15" t="s">
        <v>460</v>
      </c>
      <c r="F36" s="16"/>
      <c r="G36" s="22"/>
      <c r="H36" s="16"/>
      <c r="I36" s="16"/>
      <c r="J36" s="17">
        <v>5000.0</v>
      </c>
      <c r="K36" s="16"/>
      <c r="L36" s="16"/>
      <c r="M36" s="16"/>
      <c r="N36" s="16"/>
      <c r="O36" s="18">
        <v>5000.0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44807.0</v>
      </c>
      <c r="C37" s="13" t="s">
        <v>462</v>
      </c>
      <c r="D37" s="14">
        <v>62809.0</v>
      </c>
      <c r="E37" s="15" t="s">
        <v>35</v>
      </c>
      <c r="F37" s="16"/>
      <c r="G37" s="16"/>
      <c r="H37" s="16"/>
      <c r="I37" s="22">
        <v>2500.0</v>
      </c>
      <c r="J37" s="17"/>
      <c r="K37" s="16"/>
      <c r="L37" s="16"/>
      <c r="M37" s="16"/>
      <c r="N37" s="16"/>
      <c r="O37" s="18">
        <v>2500.0</v>
      </c>
      <c r="P37" s="19">
        <f t="shared" si="1"/>
        <v>0</v>
      </c>
      <c r="Q37" s="20" t="s">
        <v>109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44807.0</v>
      </c>
      <c r="C38" s="13" t="s">
        <v>463</v>
      </c>
      <c r="D38" s="14">
        <v>52681.0</v>
      </c>
      <c r="E38" s="15" t="s">
        <v>310</v>
      </c>
      <c r="F38" s="16"/>
      <c r="G38" s="16"/>
      <c r="H38" s="16"/>
      <c r="I38" s="22">
        <v>2650.0</v>
      </c>
      <c r="J38" s="23"/>
      <c r="K38" s="16"/>
      <c r="L38" s="16"/>
      <c r="M38" s="16"/>
      <c r="N38" s="16"/>
      <c r="O38" s="18">
        <v>2650.0</v>
      </c>
      <c r="P38" s="19">
        <f t="shared" si="1"/>
        <v>0</v>
      </c>
      <c r="Q38" s="20" t="s">
        <v>135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44807.0</v>
      </c>
      <c r="C39" s="13" t="s">
        <v>464</v>
      </c>
      <c r="D39" s="14">
        <v>70684.0</v>
      </c>
      <c r="E39" s="15" t="s">
        <v>157</v>
      </c>
      <c r="F39" s="16"/>
      <c r="G39" s="16"/>
      <c r="H39" s="16"/>
      <c r="I39" s="22"/>
      <c r="J39" s="17">
        <v>15000.0</v>
      </c>
      <c r="K39" s="16"/>
      <c r="L39" s="16"/>
      <c r="M39" s="16"/>
      <c r="N39" s="16"/>
      <c r="O39" s="18">
        <v>15000.0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44807.0</v>
      </c>
      <c r="C40" s="13" t="s">
        <v>465</v>
      </c>
      <c r="D40" s="14">
        <v>73781.0</v>
      </c>
      <c r="E40" s="15" t="s">
        <v>466</v>
      </c>
      <c r="F40" s="16"/>
      <c r="G40" s="16"/>
      <c r="H40" s="16"/>
      <c r="I40" s="22">
        <v>500.0</v>
      </c>
      <c r="J40" s="23"/>
      <c r="K40" s="16"/>
      <c r="L40" s="16"/>
      <c r="M40" s="16"/>
      <c r="N40" s="16"/>
      <c r="O40" s="18">
        <v>500.0</v>
      </c>
      <c r="P40" s="19">
        <f t="shared" si="1"/>
        <v>0</v>
      </c>
      <c r="Q40" s="20" t="s">
        <v>442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44807.0</v>
      </c>
      <c r="C41" s="13" t="s">
        <v>467</v>
      </c>
      <c r="D41" s="14">
        <v>36784.0</v>
      </c>
      <c r="E41" s="15" t="s">
        <v>468</v>
      </c>
      <c r="F41" s="16"/>
      <c r="G41" s="16"/>
      <c r="H41" s="16"/>
      <c r="I41" s="22">
        <v>5150.0</v>
      </c>
      <c r="J41" s="23"/>
      <c r="K41" s="16"/>
      <c r="L41" s="16"/>
      <c r="M41" s="16"/>
      <c r="N41" s="16"/>
      <c r="O41" s="18">
        <v>5150.0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44807.0</v>
      </c>
      <c r="C42" s="13" t="s">
        <v>469</v>
      </c>
      <c r="D42" s="14">
        <v>66962.0</v>
      </c>
      <c r="E42" s="15" t="s">
        <v>470</v>
      </c>
      <c r="F42" s="16"/>
      <c r="G42" s="16"/>
      <c r="H42" s="16"/>
      <c r="I42" s="22">
        <v>5150.0</v>
      </c>
      <c r="J42" s="23"/>
      <c r="K42" s="16"/>
      <c r="L42" s="16"/>
      <c r="M42" s="16"/>
      <c r="N42" s="16"/>
      <c r="O42" s="18">
        <v>5150.0</v>
      </c>
      <c r="P42" s="19">
        <f t="shared" si="1"/>
        <v>0</v>
      </c>
      <c r="Q42" s="20" t="s">
        <v>31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44807.0</v>
      </c>
      <c r="C43" s="13" t="s">
        <v>471</v>
      </c>
      <c r="D43" s="14">
        <v>66962.0</v>
      </c>
      <c r="E43" s="15" t="s">
        <v>470</v>
      </c>
      <c r="F43" s="16"/>
      <c r="G43" s="16"/>
      <c r="H43" s="16"/>
      <c r="I43" s="22">
        <v>700.0</v>
      </c>
      <c r="J43" s="23"/>
      <c r="K43" s="16"/>
      <c r="L43" s="16"/>
      <c r="M43" s="16"/>
      <c r="N43" s="16"/>
      <c r="O43" s="18">
        <v>700.0</v>
      </c>
      <c r="P43" s="19">
        <f t="shared" si="1"/>
        <v>0</v>
      </c>
      <c r="Q43" s="20" t="s">
        <v>31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44807.0</v>
      </c>
      <c r="C44" s="13" t="s">
        <v>472</v>
      </c>
      <c r="D44" s="14">
        <v>53249.0</v>
      </c>
      <c r="E44" s="15" t="s">
        <v>473</v>
      </c>
      <c r="F44" s="16"/>
      <c r="G44" s="16"/>
      <c r="H44" s="16"/>
      <c r="I44" s="22">
        <v>15300.0</v>
      </c>
      <c r="J44" s="23"/>
      <c r="K44" s="16"/>
      <c r="L44" s="16"/>
      <c r="M44" s="16"/>
      <c r="N44" s="16"/>
      <c r="O44" s="18">
        <v>15300.0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44807.0</v>
      </c>
      <c r="C45" s="13" t="s">
        <v>474</v>
      </c>
      <c r="D45" s="14">
        <v>52404.0</v>
      </c>
      <c r="E45" s="15" t="s">
        <v>475</v>
      </c>
      <c r="F45" s="16"/>
      <c r="G45" s="16"/>
      <c r="H45" s="16"/>
      <c r="I45" s="22">
        <v>5150.0</v>
      </c>
      <c r="J45" s="23"/>
      <c r="K45" s="16"/>
      <c r="L45" s="16"/>
      <c r="M45" s="16"/>
      <c r="N45" s="16"/>
      <c r="O45" s="18">
        <v>5150.0</v>
      </c>
      <c r="P45" s="19">
        <f t="shared" si="1"/>
        <v>0</v>
      </c>
      <c r="Q45" s="20" t="s">
        <v>135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44807.0</v>
      </c>
      <c r="C46" s="13" t="s">
        <v>476</v>
      </c>
      <c r="D46" s="14">
        <v>52373.0</v>
      </c>
      <c r="E46" s="15" t="s">
        <v>454</v>
      </c>
      <c r="F46" s="16"/>
      <c r="G46" s="16"/>
      <c r="H46" s="16"/>
      <c r="I46" s="22"/>
      <c r="J46" s="17">
        <v>10300.0</v>
      </c>
      <c r="K46" s="16"/>
      <c r="L46" s="16"/>
      <c r="M46" s="16"/>
      <c r="N46" s="16"/>
      <c r="O46" s="18">
        <v>10300.0</v>
      </c>
      <c r="P46" s="19">
        <f t="shared" si="1"/>
        <v>0</v>
      </c>
      <c r="Q46" s="20" t="s">
        <v>135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44807.0</v>
      </c>
      <c r="C47" s="13" t="s">
        <v>477</v>
      </c>
      <c r="D47" s="14">
        <v>50593.0</v>
      </c>
      <c r="E47" s="15" t="s">
        <v>257</v>
      </c>
      <c r="F47" s="16"/>
      <c r="G47" s="16"/>
      <c r="H47" s="16"/>
      <c r="I47" s="22">
        <v>15000.0</v>
      </c>
      <c r="J47" s="17"/>
      <c r="K47" s="16"/>
      <c r="L47" s="16"/>
      <c r="M47" s="16"/>
      <c r="N47" s="16"/>
      <c r="O47" s="18">
        <v>15000.0</v>
      </c>
      <c r="P47" s="19">
        <f t="shared" si="1"/>
        <v>0</v>
      </c>
      <c r="Q47" s="20" t="s">
        <v>31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44807.0</v>
      </c>
      <c r="C48" s="13" t="s">
        <v>478</v>
      </c>
      <c r="D48" s="14">
        <v>19971.0</v>
      </c>
      <c r="E48" s="15" t="s">
        <v>479</v>
      </c>
      <c r="F48" s="16"/>
      <c r="G48" s="16"/>
      <c r="H48" s="16"/>
      <c r="I48" s="22"/>
      <c r="J48" s="17">
        <v>15000.0</v>
      </c>
      <c r="K48" s="16"/>
      <c r="L48" s="16"/>
      <c r="M48" s="16"/>
      <c r="N48" s="16"/>
      <c r="O48" s="18">
        <v>15000.0</v>
      </c>
      <c r="P48" s="19">
        <f t="shared" si="1"/>
        <v>0</v>
      </c>
      <c r="Q48" s="20" t="s">
        <v>23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44807.0</v>
      </c>
      <c r="C49" s="13" t="s">
        <v>480</v>
      </c>
      <c r="D49" s="14">
        <v>72686.0</v>
      </c>
      <c r="E49" s="15" t="s">
        <v>481</v>
      </c>
      <c r="F49" s="16"/>
      <c r="G49" s="16"/>
      <c r="H49" s="16"/>
      <c r="I49" s="22">
        <v>500.0</v>
      </c>
      <c r="J49" s="23"/>
      <c r="K49" s="16"/>
      <c r="L49" s="16"/>
      <c r="M49" s="16"/>
      <c r="N49" s="16"/>
      <c r="O49" s="18">
        <v>500.0</v>
      </c>
      <c r="P49" s="19">
        <f t="shared" si="1"/>
        <v>0</v>
      </c>
      <c r="Q49" s="20" t="s">
        <v>31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44807.0</v>
      </c>
      <c r="C50" s="13" t="s">
        <v>482</v>
      </c>
      <c r="D50" s="14">
        <v>49831.0</v>
      </c>
      <c r="E50" s="15" t="s">
        <v>291</v>
      </c>
      <c r="F50" s="16"/>
      <c r="G50" s="16"/>
      <c r="H50" s="16"/>
      <c r="I50" s="16"/>
      <c r="J50" s="17">
        <v>2650.0</v>
      </c>
      <c r="K50" s="16"/>
      <c r="L50" s="16"/>
      <c r="M50" s="16"/>
      <c r="N50" s="16"/>
      <c r="O50" s="18">
        <v>2650.0</v>
      </c>
      <c r="P50" s="19">
        <f t="shared" si="1"/>
        <v>0</v>
      </c>
      <c r="Q50" s="20" t="s">
        <v>31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44807.0</v>
      </c>
      <c r="C51" s="13" t="s">
        <v>483</v>
      </c>
      <c r="D51" s="14">
        <v>51697.0</v>
      </c>
      <c r="E51" s="15" t="s">
        <v>298</v>
      </c>
      <c r="F51" s="16"/>
      <c r="G51" s="16"/>
      <c r="H51" s="16"/>
      <c r="I51" s="22"/>
      <c r="J51" s="17">
        <v>5150.0</v>
      </c>
      <c r="K51" s="16"/>
      <c r="L51" s="16"/>
      <c r="M51" s="16"/>
      <c r="N51" s="16"/>
      <c r="O51" s="18">
        <v>5150.0</v>
      </c>
      <c r="P51" s="19">
        <f t="shared" si="1"/>
        <v>0</v>
      </c>
      <c r="Q51" s="20" t="s">
        <v>135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44807.0</v>
      </c>
      <c r="C52" s="13" t="s">
        <v>484</v>
      </c>
      <c r="D52" s="14">
        <v>51697.0</v>
      </c>
      <c r="E52" s="15" t="s">
        <v>298</v>
      </c>
      <c r="F52" s="16"/>
      <c r="G52" s="16"/>
      <c r="H52" s="16"/>
      <c r="I52" s="22"/>
      <c r="J52" s="17">
        <v>7500.0</v>
      </c>
      <c r="K52" s="16"/>
      <c r="L52" s="16"/>
      <c r="M52" s="16"/>
      <c r="N52" s="16"/>
      <c r="O52" s="18">
        <v>7500.0</v>
      </c>
      <c r="P52" s="19">
        <f t="shared" si="1"/>
        <v>0</v>
      </c>
      <c r="Q52" s="20" t="s">
        <v>135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44807.0</v>
      </c>
      <c r="C53" s="13" t="s">
        <v>485</v>
      </c>
      <c r="D53" s="14">
        <v>50136.0</v>
      </c>
      <c r="E53" s="15" t="s">
        <v>486</v>
      </c>
      <c r="F53" s="16"/>
      <c r="G53" s="16"/>
      <c r="H53" s="16"/>
      <c r="I53" s="22">
        <v>5000.0</v>
      </c>
      <c r="J53" s="17"/>
      <c r="K53" s="16"/>
      <c r="L53" s="16"/>
      <c r="M53" s="16"/>
      <c r="N53" s="16"/>
      <c r="O53" s="18">
        <v>5000.0</v>
      </c>
      <c r="P53" s="19">
        <f t="shared" si="1"/>
        <v>0</v>
      </c>
      <c r="Q53" s="20" t="s">
        <v>23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44807.0</v>
      </c>
      <c r="C54" s="13" t="s">
        <v>487</v>
      </c>
      <c r="D54" s="14">
        <v>54573.0</v>
      </c>
      <c r="E54" s="15" t="s">
        <v>488</v>
      </c>
      <c r="F54" s="16"/>
      <c r="G54" s="16"/>
      <c r="H54" s="16"/>
      <c r="I54" s="22">
        <v>5000.0</v>
      </c>
      <c r="J54" s="23"/>
      <c r="K54" s="16"/>
      <c r="L54" s="16"/>
      <c r="M54" s="16"/>
      <c r="N54" s="16"/>
      <c r="O54" s="18">
        <v>5000.0</v>
      </c>
      <c r="P54" s="19">
        <f t="shared" si="1"/>
        <v>0</v>
      </c>
      <c r="Q54" s="20" t="s">
        <v>23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44807.0</v>
      </c>
      <c r="C55" s="13" t="s">
        <v>489</v>
      </c>
      <c r="D55" s="14">
        <v>53209.0</v>
      </c>
      <c r="E55" s="15" t="s">
        <v>245</v>
      </c>
      <c r="F55" s="16"/>
      <c r="G55" s="16"/>
      <c r="H55" s="16"/>
      <c r="I55" s="22">
        <v>0.0</v>
      </c>
      <c r="J55" s="23"/>
      <c r="K55" s="16"/>
      <c r="L55" s="16"/>
      <c r="M55" s="16"/>
      <c r="N55" s="16"/>
      <c r="O55" s="18">
        <v>37500.0</v>
      </c>
      <c r="P55" s="19">
        <f t="shared" si="1"/>
        <v>-37500</v>
      </c>
      <c r="Q55" s="20" t="s">
        <v>31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44807.0</v>
      </c>
      <c r="C56" s="13" t="s">
        <v>490</v>
      </c>
      <c r="D56" s="14">
        <v>58644.0</v>
      </c>
      <c r="E56" s="15" t="s">
        <v>491</v>
      </c>
      <c r="F56" s="16"/>
      <c r="G56" s="16"/>
      <c r="H56" s="16"/>
      <c r="I56" s="22">
        <v>450.0</v>
      </c>
      <c r="J56" s="17"/>
      <c r="K56" s="16"/>
      <c r="L56" s="16"/>
      <c r="M56" s="16"/>
      <c r="N56" s="16"/>
      <c r="O56" s="18">
        <v>450.0</v>
      </c>
      <c r="P56" s="19">
        <f t="shared" si="1"/>
        <v>0</v>
      </c>
      <c r="Q56" s="20" t="s">
        <v>442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44807.0</v>
      </c>
      <c r="C57" s="13" t="s">
        <v>492</v>
      </c>
      <c r="D57" s="14">
        <v>54573.0</v>
      </c>
      <c r="E57" s="15" t="s">
        <v>488</v>
      </c>
      <c r="F57" s="16"/>
      <c r="G57" s="16"/>
      <c r="H57" s="16"/>
      <c r="I57" s="22">
        <v>1875.0</v>
      </c>
      <c r="J57" s="17"/>
      <c r="K57" s="16"/>
      <c r="L57" s="16"/>
      <c r="M57" s="16"/>
      <c r="N57" s="16"/>
      <c r="O57" s="18">
        <v>1875.0</v>
      </c>
      <c r="P57" s="19">
        <f t="shared" si="1"/>
        <v>0</v>
      </c>
      <c r="Q57" s="20" t="s">
        <v>23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44807.0</v>
      </c>
      <c r="C58" s="13" t="s">
        <v>493</v>
      </c>
      <c r="D58" s="14">
        <v>63209.0</v>
      </c>
      <c r="E58" s="15" t="s">
        <v>494</v>
      </c>
      <c r="F58" s="16"/>
      <c r="G58" s="16"/>
      <c r="H58" s="16"/>
      <c r="I58" s="22">
        <v>1250.0</v>
      </c>
      <c r="J58" s="23"/>
      <c r="K58" s="16"/>
      <c r="L58" s="16"/>
      <c r="M58" s="16"/>
      <c r="N58" s="16"/>
      <c r="O58" s="18">
        <v>1250.0</v>
      </c>
      <c r="P58" s="19">
        <f t="shared" si="1"/>
        <v>0</v>
      </c>
      <c r="Q58" s="20" t="s">
        <v>31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44807.0</v>
      </c>
      <c r="C59" s="13" t="s">
        <v>495</v>
      </c>
      <c r="D59" s="14">
        <v>33065.0</v>
      </c>
      <c r="E59" s="15" t="s">
        <v>203</v>
      </c>
      <c r="F59" s="16"/>
      <c r="G59" s="16"/>
      <c r="H59" s="16"/>
      <c r="I59" s="22">
        <v>5150.0</v>
      </c>
      <c r="J59" s="17"/>
      <c r="K59" s="16"/>
      <c r="L59" s="16"/>
      <c r="M59" s="16"/>
      <c r="N59" s="16"/>
      <c r="O59" s="18">
        <v>5150.0</v>
      </c>
      <c r="P59" s="19">
        <f t="shared" si="1"/>
        <v>0</v>
      </c>
      <c r="Q59" s="20" t="s">
        <v>442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44807.0</v>
      </c>
      <c r="C60" s="13" t="s">
        <v>496</v>
      </c>
      <c r="D60" s="14">
        <v>46210.0</v>
      </c>
      <c r="E60" s="15" t="s">
        <v>497</v>
      </c>
      <c r="F60" s="16"/>
      <c r="G60" s="16"/>
      <c r="H60" s="16"/>
      <c r="I60" s="22">
        <v>2650.0</v>
      </c>
      <c r="J60" s="23"/>
      <c r="K60" s="16"/>
      <c r="L60" s="16"/>
      <c r="M60" s="16"/>
      <c r="N60" s="16"/>
      <c r="O60" s="18">
        <v>2650.0</v>
      </c>
      <c r="P60" s="19">
        <f t="shared" si="1"/>
        <v>0</v>
      </c>
      <c r="Q60" s="20" t="s">
        <v>23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44807.0</v>
      </c>
      <c r="C61" s="13" t="s">
        <v>498</v>
      </c>
      <c r="D61" s="14">
        <v>22341.0</v>
      </c>
      <c r="E61" s="15" t="s">
        <v>149</v>
      </c>
      <c r="F61" s="16"/>
      <c r="G61" s="16"/>
      <c r="H61" s="16"/>
      <c r="I61" s="22">
        <v>1550.0</v>
      </c>
      <c r="J61" s="23"/>
      <c r="K61" s="16"/>
      <c r="L61" s="16"/>
      <c r="M61" s="16"/>
      <c r="N61" s="16"/>
      <c r="O61" s="18">
        <v>1550.0</v>
      </c>
      <c r="P61" s="19">
        <f t="shared" si="1"/>
        <v>0</v>
      </c>
      <c r="Q61" s="20" t="s">
        <v>31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44807.0</v>
      </c>
      <c r="C62" s="13" t="s">
        <v>499</v>
      </c>
      <c r="D62" s="14">
        <v>50646.0</v>
      </c>
      <c r="E62" s="15" t="s">
        <v>500</v>
      </c>
      <c r="F62" s="16"/>
      <c r="G62" s="22"/>
      <c r="H62" s="16"/>
      <c r="I62" s="22">
        <v>5000.0</v>
      </c>
      <c r="J62" s="23"/>
      <c r="K62" s="16"/>
      <c r="L62" s="16"/>
      <c r="M62" s="16"/>
      <c r="N62" s="16"/>
      <c r="O62" s="18">
        <v>5000.0</v>
      </c>
      <c r="P62" s="19">
        <f t="shared" si="1"/>
        <v>0</v>
      </c>
      <c r="Q62" s="20" t="s">
        <v>135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44807.0</v>
      </c>
      <c r="C63" s="13" t="s">
        <v>501</v>
      </c>
      <c r="D63" s="14">
        <v>51848.0</v>
      </c>
      <c r="E63" s="15" t="s">
        <v>502</v>
      </c>
      <c r="F63" s="16"/>
      <c r="G63" s="16"/>
      <c r="H63" s="16"/>
      <c r="I63" s="22"/>
      <c r="J63" s="17">
        <v>5000.0</v>
      </c>
      <c r="K63" s="16"/>
      <c r="L63" s="16"/>
      <c r="M63" s="16"/>
      <c r="N63" s="16"/>
      <c r="O63" s="18">
        <v>5000.0</v>
      </c>
      <c r="P63" s="19">
        <f t="shared" si="1"/>
        <v>0</v>
      </c>
      <c r="Q63" s="20" t="s">
        <v>23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44807.0</v>
      </c>
      <c r="C64" s="13" t="s">
        <v>503</v>
      </c>
      <c r="D64" s="14">
        <v>51848.0</v>
      </c>
      <c r="E64" s="15" t="s">
        <v>502</v>
      </c>
      <c r="F64" s="16"/>
      <c r="G64" s="16"/>
      <c r="H64" s="16"/>
      <c r="I64" s="22"/>
      <c r="J64" s="17">
        <v>5000.0</v>
      </c>
      <c r="K64" s="16"/>
      <c r="L64" s="16"/>
      <c r="M64" s="16"/>
      <c r="N64" s="16"/>
      <c r="O64" s="18">
        <v>5000.0</v>
      </c>
      <c r="P64" s="19">
        <f t="shared" si="1"/>
        <v>0</v>
      </c>
      <c r="Q64" s="20" t="s">
        <v>23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44807.0</v>
      </c>
      <c r="C65" s="13" t="s">
        <v>504</v>
      </c>
      <c r="D65" s="14">
        <v>52206.0</v>
      </c>
      <c r="E65" s="15" t="s">
        <v>505</v>
      </c>
      <c r="F65" s="16"/>
      <c r="G65" s="16"/>
      <c r="H65" s="16"/>
      <c r="I65" s="22">
        <v>700.0</v>
      </c>
      <c r="J65" s="23"/>
      <c r="K65" s="16"/>
      <c r="L65" s="16"/>
      <c r="M65" s="16"/>
      <c r="N65" s="16"/>
      <c r="O65" s="18">
        <v>700.0</v>
      </c>
      <c r="P65" s="19">
        <f t="shared" si="1"/>
        <v>0</v>
      </c>
      <c r="Q65" s="20" t="s">
        <v>135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44807.0</v>
      </c>
      <c r="C66" s="13" t="s">
        <v>506</v>
      </c>
      <c r="D66" s="14">
        <v>50593.0</v>
      </c>
      <c r="E66" s="15" t="s">
        <v>257</v>
      </c>
      <c r="F66" s="16"/>
      <c r="G66" s="16"/>
      <c r="H66" s="16"/>
      <c r="I66" s="22">
        <v>7500.0</v>
      </c>
      <c r="J66" s="23"/>
      <c r="K66" s="16"/>
      <c r="L66" s="16"/>
      <c r="M66" s="16"/>
      <c r="N66" s="16"/>
      <c r="O66" s="18">
        <v>7500.0</v>
      </c>
      <c r="P66" s="19">
        <f t="shared" si="1"/>
        <v>0</v>
      </c>
      <c r="Q66" s="20" t="s">
        <v>31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44807.0</v>
      </c>
      <c r="C67" s="13" t="s">
        <v>507</v>
      </c>
      <c r="D67" s="14">
        <v>73522.0</v>
      </c>
      <c r="E67" s="15" t="s">
        <v>508</v>
      </c>
      <c r="F67" s="16"/>
      <c r="G67" s="16"/>
      <c r="H67" s="16"/>
      <c r="I67" s="22">
        <v>1600.0</v>
      </c>
      <c r="J67" s="23"/>
      <c r="K67" s="16"/>
      <c r="L67" s="16"/>
      <c r="M67" s="16"/>
      <c r="N67" s="16"/>
      <c r="O67" s="18">
        <v>1600.0</v>
      </c>
      <c r="P67" s="19">
        <f t="shared" si="1"/>
        <v>0</v>
      </c>
      <c r="Q67" s="20" t="s">
        <v>135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44807.0</v>
      </c>
      <c r="C68" s="13" t="s">
        <v>509</v>
      </c>
      <c r="D68" s="14">
        <v>22332.0</v>
      </c>
      <c r="E68" s="15" t="s">
        <v>452</v>
      </c>
      <c r="F68" s="16"/>
      <c r="G68" s="16"/>
      <c r="H68" s="16"/>
      <c r="I68" s="22"/>
      <c r="J68" s="17">
        <v>10000.0</v>
      </c>
      <c r="K68" s="16"/>
      <c r="L68" s="16"/>
      <c r="M68" s="16"/>
      <c r="N68" s="16"/>
      <c r="O68" s="18">
        <v>10000.0</v>
      </c>
      <c r="P68" s="19">
        <f t="shared" si="1"/>
        <v>0</v>
      </c>
      <c r="Q68" s="20" t="s">
        <v>442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44807.0</v>
      </c>
      <c r="C69" s="13" t="s">
        <v>510</v>
      </c>
      <c r="D69" s="14">
        <v>10320.0</v>
      </c>
      <c r="E69" s="15" t="s">
        <v>144</v>
      </c>
      <c r="F69" s="16"/>
      <c r="G69" s="16"/>
      <c r="H69" s="16"/>
      <c r="I69" s="22">
        <v>1750.0</v>
      </c>
      <c r="J69" s="17"/>
      <c r="K69" s="16"/>
      <c r="L69" s="16"/>
      <c r="M69" s="16"/>
      <c r="N69" s="16"/>
      <c r="O69" s="18">
        <v>1750.0</v>
      </c>
      <c r="P69" s="19">
        <f t="shared" si="1"/>
        <v>0</v>
      </c>
      <c r="Q69" s="20" t="s">
        <v>109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44807.0</v>
      </c>
      <c r="C70" s="13" t="s">
        <v>511</v>
      </c>
      <c r="D70" s="14">
        <v>48657.0</v>
      </c>
      <c r="E70" s="15" t="s">
        <v>205</v>
      </c>
      <c r="F70" s="16"/>
      <c r="G70" s="16"/>
      <c r="H70" s="16"/>
      <c r="I70" s="22">
        <v>2500.0</v>
      </c>
      <c r="J70" s="23"/>
      <c r="K70" s="16"/>
      <c r="L70" s="16"/>
      <c r="M70" s="16"/>
      <c r="N70" s="16"/>
      <c r="O70" s="18">
        <v>2500.0</v>
      </c>
      <c r="P70" s="19">
        <f t="shared" si="1"/>
        <v>0</v>
      </c>
      <c r="Q70" s="20" t="s">
        <v>442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44807.0</v>
      </c>
      <c r="C71" s="13" t="s">
        <v>512</v>
      </c>
      <c r="D71" s="14">
        <v>51876.0</v>
      </c>
      <c r="E71" s="15" t="s">
        <v>513</v>
      </c>
      <c r="F71" s="16"/>
      <c r="G71" s="16"/>
      <c r="H71" s="16"/>
      <c r="I71" s="22">
        <v>10500.0</v>
      </c>
      <c r="J71" s="23"/>
      <c r="K71" s="16"/>
      <c r="L71" s="16"/>
      <c r="M71" s="16"/>
      <c r="N71" s="16"/>
      <c r="O71" s="18">
        <v>10500.0</v>
      </c>
      <c r="P71" s="19">
        <f t="shared" si="1"/>
        <v>0</v>
      </c>
      <c r="Q71" s="20" t="s">
        <v>31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44807.0</v>
      </c>
      <c r="C72" s="13" t="s">
        <v>514</v>
      </c>
      <c r="D72" s="14">
        <v>51876.0</v>
      </c>
      <c r="E72" s="15" t="s">
        <v>513</v>
      </c>
      <c r="F72" s="16"/>
      <c r="G72" s="16"/>
      <c r="H72" s="16"/>
      <c r="I72" s="22">
        <v>42200.0</v>
      </c>
      <c r="J72" s="17"/>
      <c r="K72" s="16"/>
      <c r="L72" s="16"/>
      <c r="M72" s="16"/>
      <c r="N72" s="16"/>
      <c r="O72" s="18">
        <v>42200.0</v>
      </c>
      <c r="P72" s="19">
        <f t="shared" si="1"/>
        <v>0</v>
      </c>
      <c r="Q72" s="20" t="s">
        <v>31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44807.0</v>
      </c>
      <c r="C73" s="13" t="s">
        <v>515</v>
      </c>
      <c r="D73" s="14">
        <v>22332.0</v>
      </c>
      <c r="E73" s="15" t="s">
        <v>452</v>
      </c>
      <c r="F73" s="16"/>
      <c r="G73" s="16"/>
      <c r="H73" s="16"/>
      <c r="I73" s="22">
        <v>2650.0</v>
      </c>
      <c r="J73" s="17"/>
      <c r="K73" s="16"/>
      <c r="L73" s="16"/>
      <c r="M73" s="16"/>
      <c r="N73" s="16"/>
      <c r="O73" s="18">
        <v>2650.0</v>
      </c>
      <c r="P73" s="19">
        <f t="shared" si="1"/>
        <v>0</v>
      </c>
      <c r="Q73" s="20" t="s">
        <v>23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44807.0</v>
      </c>
      <c r="C74" s="13" t="s">
        <v>516</v>
      </c>
      <c r="D74" s="14">
        <v>48052.0</v>
      </c>
      <c r="E74" s="15" t="s">
        <v>108</v>
      </c>
      <c r="F74" s="16"/>
      <c r="G74" s="16"/>
      <c r="H74" s="16"/>
      <c r="I74" s="22">
        <v>350.0</v>
      </c>
      <c r="J74" s="17"/>
      <c r="K74" s="16"/>
      <c r="L74" s="16"/>
      <c r="M74" s="16"/>
      <c r="N74" s="16"/>
      <c r="O74" s="18">
        <v>350.0</v>
      </c>
      <c r="P74" s="19">
        <f t="shared" si="1"/>
        <v>0</v>
      </c>
      <c r="Q74" s="20" t="s">
        <v>135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44807.0</v>
      </c>
      <c r="C75" s="13" t="s">
        <v>517</v>
      </c>
      <c r="D75" s="14">
        <v>39317.0</v>
      </c>
      <c r="E75" s="15" t="s">
        <v>151</v>
      </c>
      <c r="F75" s="16"/>
      <c r="G75" s="16"/>
      <c r="H75" s="16"/>
      <c r="I75" s="22"/>
      <c r="J75" s="17">
        <v>3600.0</v>
      </c>
      <c r="K75" s="16"/>
      <c r="L75" s="16"/>
      <c r="M75" s="16"/>
      <c r="N75" s="16"/>
      <c r="O75" s="18">
        <v>3600.0</v>
      </c>
      <c r="P75" s="19">
        <f t="shared" si="1"/>
        <v>0</v>
      </c>
      <c r="Q75" s="20" t="s">
        <v>23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44807.0</v>
      </c>
      <c r="C76" s="13" t="s">
        <v>518</v>
      </c>
      <c r="D76" s="14">
        <v>61479.0</v>
      </c>
      <c r="E76" s="15" t="s">
        <v>519</v>
      </c>
      <c r="F76" s="16"/>
      <c r="G76" s="16"/>
      <c r="H76" s="16"/>
      <c r="I76" s="22">
        <v>5000.0</v>
      </c>
      <c r="J76" s="23"/>
      <c r="K76" s="16"/>
      <c r="L76" s="16"/>
      <c r="M76" s="16"/>
      <c r="N76" s="16"/>
      <c r="O76" s="18">
        <v>5000.0</v>
      </c>
      <c r="P76" s="19">
        <f t="shared" si="1"/>
        <v>0</v>
      </c>
      <c r="Q76" s="20" t="s">
        <v>442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44807.0</v>
      </c>
      <c r="C77" s="13" t="s">
        <v>520</v>
      </c>
      <c r="D77" s="14">
        <v>62146.0</v>
      </c>
      <c r="E77" s="15" t="s">
        <v>521</v>
      </c>
      <c r="F77" s="16"/>
      <c r="G77" s="16"/>
      <c r="H77" s="16"/>
      <c r="I77" s="22">
        <v>1050.0</v>
      </c>
      <c r="J77" s="17"/>
      <c r="K77" s="16"/>
      <c r="L77" s="16"/>
      <c r="M77" s="16"/>
      <c r="N77" s="16"/>
      <c r="O77" s="18">
        <v>1050.0</v>
      </c>
      <c r="P77" s="19">
        <f t="shared" si="1"/>
        <v>0</v>
      </c>
      <c r="Q77" s="20" t="s">
        <v>442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44807.0</v>
      </c>
      <c r="C78" s="13" t="s">
        <v>522</v>
      </c>
      <c r="D78" s="14">
        <v>50739.0</v>
      </c>
      <c r="E78" s="15" t="s">
        <v>43</v>
      </c>
      <c r="F78" s="16"/>
      <c r="G78" s="16"/>
      <c r="H78" s="16"/>
      <c r="I78" s="22">
        <v>1550.0</v>
      </c>
      <c r="J78" s="17"/>
      <c r="K78" s="16"/>
      <c r="L78" s="16"/>
      <c r="M78" s="16"/>
      <c r="N78" s="16"/>
      <c r="O78" s="18">
        <v>1550.0</v>
      </c>
      <c r="P78" s="19">
        <f t="shared" si="1"/>
        <v>0</v>
      </c>
      <c r="Q78" s="20" t="s">
        <v>109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44807.0</v>
      </c>
      <c r="C79" s="13" t="s">
        <v>523</v>
      </c>
      <c r="D79" s="14">
        <v>58427.0</v>
      </c>
      <c r="E79" s="15" t="s">
        <v>524</v>
      </c>
      <c r="F79" s="16"/>
      <c r="G79" s="22">
        <v>5000.0</v>
      </c>
      <c r="H79" s="16"/>
      <c r="I79" s="16"/>
      <c r="J79" s="17"/>
      <c r="K79" s="16"/>
      <c r="L79" s="16"/>
      <c r="M79" s="16"/>
      <c r="N79" s="16"/>
      <c r="O79" s="18">
        <v>5000.0</v>
      </c>
      <c r="P79" s="19">
        <f t="shared" si="1"/>
        <v>0</v>
      </c>
      <c r="Q79" s="20" t="s">
        <v>442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44807.0</v>
      </c>
      <c r="C80" s="13" t="s">
        <v>525</v>
      </c>
      <c r="D80" s="14">
        <v>50853.0</v>
      </c>
      <c r="E80" s="15" t="s">
        <v>526</v>
      </c>
      <c r="F80" s="16"/>
      <c r="G80" s="16"/>
      <c r="H80" s="16"/>
      <c r="I80" s="22">
        <v>1250.0</v>
      </c>
      <c r="J80" s="17"/>
      <c r="K80" s="16"/>
      <c r="L80" s="16"/>
      <c r="M80" s="16"/>
      <c r="N80" s="16"/>
      <c r="O80" s="18">
        <v>1250.0</v>
      </c>
      <c r="P80" s="19">
        <f t="shared" si="1"/>
        <v>0</v>
      </c>
      <c r="Q80" s="20" t="s">
        <v>109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44807.0</v>
      </c>
      <c r="C81" s="13" t="s">
        <v>527</v>
      </c>
      <c r="D81" s="14">
        <v>48854.0</v>
      </c>
      <c r="E81" s="15" t="s">
        <v>450</v>
      </c>
      <c r="F81" s="16"/>
      <c r="G81" s="16"/>
      <c r="H81" s="16"/>
      <c r="I81" s="16"/>
      <c r="J81" s="17">
        <v>1400.0</v>
      </c>
      <c r="K81" s="16"/>
      <c r="L81" s="16"/>
      <c r="M81" s="16"/>
      <c r="N81" s="16"/>
      <c r="O81" s="18">
        <v>1400.0</v>
      </c>
      <c r="P81" s="19">
        <f t="shared" si="1"/>
        <v>0</v>
      </c>
      <c r="Q81" s="20" t="s">
        <v>135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44807.0</v>
      </c>
      <c r="C82" s="13" t="s">
        <v>528</v>
      </c>
      <c r="D82" s="14">
        <v>50739.0</v>
      </c>
      <c r="E82" s="15" t="s">
        <v>43</v>
      </c>
      <c r="F82" s="16"/>
      <c r="G82" s="16"/>
      <c r="H82" s="16"/>
      <c r="I82" s="22">
        <v>1250.0</v>
      </c>
      <c r="J82" s="17"/>
      <c r="K82" s="16"/>
      <c r="L82" s="16"/>
      <c r="M82" s="16"/>
      <c r="N82" s="16"/>
      <c r="O82" s="18">
        <v>1250.0</v>
      </c>
      <c r="P82" s="19">
        <f t="shared" si="1"/>
        <v>0</v>
      </c>
      <c r="Q82" s="20" t="s">
        <v>135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44807.0</v>
      </c>
      <c r="C83" s="13" t="s">
        <v>529</v>
      </c>
      <c r="D83" s="14">
        <v>67176.0</v>
      </c>
      <c r="E83" s="15" t="s">
        <v>530</v>
      </c>
      <c r="F83" s="16"/>
      <c r="G83" s="16"/>
      <c r="H83" s="16"/>
      <c r="I83" s="22">
        <v>300.0</v>
      </c>
      <c r="J83" s="17"/>
      <c r="K83" s="16"/>
      <c r="L83" s="16"/>
      <c r="M83" s="16"/>
      <c r="N83" s="16"/>
      <c r="O83" s="18">
        <v>300.0</v>
      </c>
      <c r="P83" s="19">
        <f t="shared" si="1"/>
        <v>0</v>
      </c>
      <c r="Q83" s="20" t="s">
        <v>442</v>
      </c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44807.0</v>
      </c>
      <c r="C84" s="13" t="s">
        <v>531</v>
      </c>
      <c r="D84" s="14">
        <v>48631.0</v>
      </c>
      <c r="E84" s="15" t="s">
        <v>532</v>
      </c>
      <c r="F84" s="16"/>
      <c r="G84" s="16"/>
      <c r="H84" s="16"/>
      <c r="I84" s="22">
        <v>350.0</v>
      </c>
      <c r="J84" s="17"/>
      <c r="K84" s="16"/>
      <c r="L84" s="16"/>
      <c r="M84" s="16"/>
      <c r="N84" s="16"/>
      <c r="O84" s="18">
        <v>350.0</v>
      </c>
      <c r="P84" s="19">
        <f t="shared" si="1"/>
        <v>0</v>
      </c>
      <c r="Q84" s="20" t="s">
        <v>135</v>
      </c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44807.0</v>
      </c>
      <c r="C85" s="13" t="s">
        <v>533</v>
      </c>
      <c r="D85" s="14">
        <v>69143.0</v>
      </c>
      <c r="E85" s="15" t="s">
        <v>534</v>
      </c>
      <c r="F85" s="16"/>
      <c r="G85" s="16"/>
      <c r="H85" s="16"/>
      <c r="I85" s="22">
        <v>500.0</v>
      </c>
      <c r="J85" s="17"/>
      <c r="K85" s="16"/>
      <c r="L85" s="16"/>
      <c r="M85" s="16"/>
      <c r="N85" s="16"/>
      <c r="O85" s="18">
        <v>500.0</v>
      </c>
      <c r="P85" s="19">
        <f t="shared" si="1"/>
        <v>0</v>
      </c>
      <c r="Q85" s="20" t="s">
        <v>23</v>
      </c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44807.0</v>
      </c>
      <c r="C86" s="13" t="s">
        <v>535</v>
      </c>
      <c r="D86" s="14">
        <v>73798.0</v>
      </c>
      <c r="E86" s="15" t="s">
        <v>536</v>
      </c>
      <c r="F86" s="16"/>
      <c r="G86" s="16"/>
      <c r="H86" s="16"/>
      <c r="I86" s="22">
        <v>300.0</v>
      </c>
      <c r="J86" s="17"/>
      <c r="K86" s="16"/>
      <c r="L86" s="16"/>
      <c r="M86" s="16"/>
      <c r="N86" s="16"/>
      <c r="O86" s="18">
        <v>300.0</v>
      </c>
      <c r="P86" s="19">
        <f t="shared" si="1"/>
        <v>0</v>
      </c>
      <c r="Q86" s="20" t="s">
        <v>23</v>
      </c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44807.0</v>
      </c>
      <c r="C87" s="13" t="s">
        <v>537</v>
      </c>
      <c r="D87" s="14">
        <v>52214.0</v>
      </c>
      <c r="E87" s="15" t="s">
        <v>412</v>
      </c>
      <c r="F87" s="16"/>
      <c r="G87" s="16"/>
      <c r="H87" s="16"/>
      <c r="I87" s="22">
        <v>700.0</v>
      </c>
      <c r="J87" s="17"/>
      <c r="K87" s="16"/>
      <c r="L87" s="16"/>
      <c r="M87" s="16"/>
      <c r="N87" s="16"/>
      <c r="O87" s="18">
        <v>700.0</v>
      </c>
      <c r="P87" s="19">
        <f t="shared" si="1"/>
        <v>0</v>
      </c>
      <c r="Q87" s="20" t="s">
        <v>23</v>
      </c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44807.0</v>
      </c>
      <c r="C88" s="13" t="s">
        <v>538</v>
      </c>
      <c r="D88" s="14">
        <v>56358.0</v>
      </c>
      <c r="E88" s="15" t="s">
        <v>539</v>
      </c>
      <c r="F88" s="16"/>
      <c r="G88" s="16"/>
      <c r="H88" s="16"/>
      <c r="I88" s="16"/>
      <c r="J88" s="17">
        <v>300.0</v>
      </c>
      <c r="K88" s="16"/>
      <c r="L88" s="16"/>
      <c r="M88" s="16"/>
      <c r="N88" s="16"/>
      <c r="O88" s="18">
        <v>300.0</v>
      </c>
      <c r="P88" s="19">
        <f t="shared" si="1"/>
        <v>0</v>
      </c>
      <c r="Q88" s="20" t="s">
        <v>31</v>
      </c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44807.0</v>
      </c>
      <c r="C89" s="13" t="s">
        <v>540</v>
      </c>
      <c r="D89" s="14">
        <v>67160.0</v>
      </c>
      <c r="E89" s="15" t="s">
        <v>541</v>
      </c>
      <c r="F89" s="16"/>
      <c r="G89" s="16"/>
      <c r="H89" s="16"/>
      <c r="I89" s="22">
        <v>25000.0</v>
      </c>
      <c r="J89" s="17"/>
      <c r="K89" s="16"/>
      <c r="L89" s="16"/>
      <c r="M89" s="16"/>
      <c r="N89" s="16"/>
      <c r="O89" s="18">
        <v>25000.0</v>
      </c>
      <c r="P89" s="19">
        <f t="shared" si="1"/>
        <v>0</v>
      </c>
      <c r="Q89" s="20" t="s">
        <v>442</v>
      </c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44807.0</v>
      </c>
      <c r="C90" s="13" t="s">
        <v>542</v>
      </c>
      <c r="D90" s="14">
        <v>52206.0</v>
      </c>
      <c r="E90" s="15" t="s">
        <v>505</v>
      </c>
      <c r="F90" s="16"/>
      <c r="G90" s="16"/>
      <c r="H90" s="16"/>
      <c r="I90" s="22">
        <v>2500.0</v>
      </c>
      <c r="J90" s="17"/>
      <c r="K90" s="16"/>
      <c r="L90" s="16"/>
      <c r="M90" s="16"/>
      <c r="N90" s="16"/>
      <c r="O90" s="18">
        <v>2500.0</v>
      </c>
      <c r="P90" s="19">
        <f t="shared" si="1"/>
        <v>0</v>
      </c>
      <c r="Q90" s="20" t="s">
        <v>109</v>
      </c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44807.0</v>
      </c>
      <c r="C91" s="13" t="s">
        <v>543</v>
      </c>
      <c r="D91" s="14">
        <v>73252.0</v>
      </c>
      <c r="E91" s="15" t="s">
        <v>544</v>
      </c>
      <c r="F91" s="16"/>
      <c r="G91" s="16"/>
      <c r="H91" s="16"/>
      <c r="I91" s="22">
        <v>7150.0</v>
      </c>
      <c r="J91" s="17"/>
      <c r="K91" s="16"/>
      <c r="L91" s="16"/>
      <c r="M91" s="16"/>
      <c r="N91" s="16"/>
      <c r="O91" s="18">
        <v>7150.0</v>
      </c>
      <c r="P91" s="19">
        <f t="shared" si="1"/>
        <v>0</v>
      </c>
      <c r="Q91" s="20" t="s">
        <v>23</v>
      </c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44807.0</v>
      </c>
      <c r="C92" s="13" t="s">
        <v>545</v>
      </c>
      <c r="D92" s="14">
        <v>10734.0</v>
      </c>
      <c r="E92" s="15" t="s">
        <v>546</v>
      </c>
      <c r="F92" s="16"/>
      <c r="G92" s="16"/>
      <c r="H92" s="16"/>
      <c r="I92" s="22">
        <v>1030.0</v>
      </c>
      <c r="J92" s="17"/>
      <c r="K92" s="16"/>
      <c r="L92" s="16"/>
      <c r="M92" s="16"/>
      <c r="N92" s="16"/>
      <c r="O92" s="18">
        <v>1030.0</v>
      </c>
      <c r="P92" s="19">
        <f t="shared" si="1"/>
        <v>0</v>
      </c>
      <c r="Q92" s="20" t="s">
        <v>442</v>
      </c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44806.0</v>
      </c>
      <c r="C93" s="13" t="s">
        <v>547</v>
      </c>
      <c r="D93" s="14">
        <v>56132.0</v>
      </c>
      <c r="E93" s="15" t="s">
        <v>322</v>
      </c>
      <c r="F93" s="16"/>
      <c r="G93" s="16"/>
      <c r="H93" s="16"/>
      <c r="I93" s="16"/>
      <c r="J93" s="17"/>
      <c r="K93" s="16"/>
      <c r="L93" s="16"/>
      <c r="M93" s="16"/>
      <c r="N93" s="22">
        <v>1200.0</v>
      </c>
      <c r="O93" s="18">
        <v>1200.0</v>
      </c>
      <c r="P93" s="19">
        <f t="shared" si="1"/>
        <v>0</v>
      </c>
      <c r="Q93" s="20"/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44806.0</v>
      </c>
      <c r="C94" s="13" t="s">
        <v>548</v>
      </c>
      <c r="D94" s="14">
        <v>35227.0</v>
      </c>
      <c r="E94" s="15" t="s">
        <v>320</v>
      </c>
      <c r="F94" s="16"/>
      <c r="G94" s="16"/>
      <c r="H94" s="16"/>
      <c r="I94" s="16"/>
      <c r="J94" s="17"/>
      <c r="K94" s="16"/>
      <c r="L94" s="16"/>
      <c r="M94" s="16"/>
      <c r="N94" s="22">
        <v>2400.0</v>
      </c>
      <c r="O94" s="18">
        <v>2400.0</v>
      </c>
      <c r="P94" s="19">
        <f t="shared" si="1"/>
        <v>0</v>
      </c>
      <c r="Q94" s="20"/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12">
        <v>44806.0</v>
      </c>
      <c r="C95" s="13" t="s">
        <v>549</v>
      </c>
      <c r="D95" s="14">
        <v>51017.0</v>
      </c>
      <c r="E95" s="15" t="s">
        <v>347</v>
      </c>
      <c r="F95" s="16"/>
      <c r="G95" s="16"/>
      <c r="H95" s="22">
        <v>54800.0</v>
      </c>
      <c r="I95" s="16"/>
      <c r="J95" s="17"/>
      <c r="K95" s="16"/>
      <c r="L95" s="16"/>
      <c r="M95" s="16"/>
      <c r="N95" s="16"/>
      <c r="O95" s="18">
        <v>54800.0</v>
      </c>
      <c r="P95" s="19">
        <f t="shared" si="1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>
        <v>92.0</v>
      </c>
      <c r="B96" s="12">
        <v>44807.0</v>
      </c>
      <c r="C96" s="13" t="s">
        <v>550</v>
      </c>
      <c r="D96" s="14">
        <v>59452.0</v>
      </c>
      <c r="E96" s="15" t="s">
        <v>551</v>
      </c>
      <c r="F96" s="16"/>
      <c r="G96" s="16"/>
      <c r="H96" s="22">
        <v>5000.0</v>
      </c>
      <c r="I96" s="16"/>
      <c r="J96" s="17"/>
      <c r="K96" s="16"/>
      <c r="L96" s="16"/>
      <c r="M96" s="16"/>
      <c r="N96" s="16"/>
      <c r="O96" s="18">
        <v>5000.0</v>
      </c>
      <c r="P96" s="19">
        <f t="shared" si="1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>
        <v>93.0</v>
      </c>
      <c r="B97" s="12">
        <v>44807.0</v>
      </c>
      <c r="C97" s="13" t="s">
        <v>552</v>
      </c>
      <c r="D97" s="14">
        <v>51309.0</v>
      </c>
      <c r="E97" s="15" t="s">
        <v>425</v>
      </c>
      <c r="F97" s="16"/>
      <c r="G97" s="16"/>
      <c r="H97" s="16"/>
      <c r="I97" s="16"/>
      <c r="J97" s="17"/>
      <c r="K97" s="16"/>
      <c r="L97" s="16"/>
      <c r="M97" s="16"/>
      <c r="N97" s="22">
        <v>2400.0</v>
      </c>
      <c r="O97" s="18">
        <v>2400.0</v>
      </c>
      <c r="P97" s="19">
        <f t="shared" si="1"/>
        <v>0</v>
      </c>
      <c r="Q97" s="20"/>
      <c r="R97" s="2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1">
        <v>94.0</v>
      </c>
      <c r="B98" s="12">
        <v>44807.0</v>
      </c>
      <c r="C98" s="13" t="s">
        <v>553</v>
      </c>
      <c r="D98" s="14">
        <v>52215.0</v>
      </c>
      <c r="E98" s="15" t="s">
        <v>554</v>
      </c>
      <c r="F98" s="16"/>
      <c r="G98" s="16"/>
      <c r="H98" s="22">
        <v>600.0</v>
      </c>
      <c r="I98" s="16"/>
      <c r="J98" s="17"/>
      <c r="K98" s="16"/>
      <c r="L98" s="16"/>
      <c r="M98" s="16"/>
      <c r="N98" s="16"/>
      <c r="O98" s="18">
        <v>600.0</v>
      </c>
      <c r="P98" s="19">
        <f t="shared" si="1"/>
        <v>0</v>
      </c>
      <c r="Q98" s="20"/>
      <c r="R98" s="2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1">
        <v>95.0</v>
      </c>
      <c r="B99" s="12">
        <v>44807.0</v>
      </c>
      <c r="C99" s="13" t="s">
        <v>555</v>
      </c>
      <c r="D99" s="14">
        <v>56747.0</v>
      </c>
      <c r="E99" s="15" t="s">
        <v>460</v>
      </c>
      <c r="F99" s="16"/>
      <c r="G99" s="16"/>
      <c r="H99" s="16"/>
      <c r="I99" s="16"/>
      <c r="J99" s="17"/>
      <c r="K99" s="16"/>
      <c r="L99" s="16"/>
      <c r="M99" s="16"/>
      <c r="N99" s="22">
        <v>4800.0</v>
      </c>
      <c r="O99" s="18">
        <v>4800.0</v>
      </c>
      <c r="P99" s="19">
        <f t="shared" si="1"/>
        <v>0</v>
      </c>
      <c r="Q99" s="20"/>
      <c r="R99" s="21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1">
        <v>96.0</v>
      </c>
      <c r="B100" s="12">
        <v>44807.0</v>
      </c>
      <c r="C100" s="13" t="s">
        <v>556</v>
      </c>
      <c r="D100" s="14">
        <v>73783.0</v>
      </c>
      <c r="E100" s="15" t="s">
        <v>557</v>
      </c>
      <c r="F100" s="16"/>
      <c r="G100" s="16"/>
      <c r="H100" s="22">
        <v>27000.0</v>
      </c>
      <c r="I100" s="22"/>
      <c r="J100" s="23"/>
      <c r="K100" s="16"/>
      <c r="L100" s="16"/>
      <c r="M100" s="16"/>
      <c r="N100" s="16"/>
      <c r="O100" s="18">
        <v>27000.0</v>
      </c>
      <c r="P100" s="19">
        <f t="shared" si="1"/>
        <v>0</v>
      </c>
      <c r="Q100" s="20"/>
      <c r="R100" s="2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1">
        <v>97.0</v>
      </c>
      <c r="B101" s="12">
        <v>44807.0</v>
      </c>
      <c r="C101" s="13" t="s">
        <v>558</v>
      </c>
      <c r="D101" s="14">
        <v>25650.0</v>
      </c>
      <c r="E101" s="15" t="s">
        <v>308</v>
      </c>
      <c r="F101" s="16"/>
      <c r="G101" s="16"/>
      <c r="H101" s="22">
        <v>2500.0</v>
      </c>
      <c r="I101" s="17"/>
      <c r="J101" s="16"/>
      <c r="K101" s="16"/>
      <c r="L101" s="16"/>
      <c r="M101" s="16"/>
      <c r="N101" s="16"/>
      <c r="O101" s="18">
        <v>2500.0</v>
      </c>
      <c r="P101" s="19">
        <f t="shared" si="1"/>
        <v>0</v>
      </c>
      <c r="Q101" s="20"/>
      <c r="R101" s="2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1">
        <v>98.0</v>
      </c>
      <c r="B102" s="12">
        <v>44807.0</v>
      </c>
      <c r="C102" s="13" t="s">
        <v>559</v>
      </c>
      <c r="D102" s="14">
        <v>52853.0</v>
      </c>
      <c r="E102" s="15" t="s">
        <v>270</v>
      </c>
      <c r="F102" s="16"/>
      <c r="G102" s="16"/>
      <c r="H102" s="22"/>
      <c r="I102" s="22"/>
      <c r="J102" s="23"/>
      <c r="K102" s="16"/>
      <c r="L102" s="16"/>
      <c r="M102" s="16"/>
      <c r="N102" s="22">
        <v>7290.0</v>
      </c>
      <c r="O102" s="18">
        <v>7290.0</v>
      </c>
      <c r="P102" s="19">
        <f t="shared" si="1"/>
        <v>0</v>
      </c>
      <c r="Q102" s="20"/>
      <c r="R102" s="2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1">
        <v>99.0</v>
      </c>
      <c r="B103" s="12">
        <v>44807.0</v>
      </c>
      <c r="C103" s="13" t="s">
        <v>560</v>
      </c>
      <c r="D103" s="14">
        <v>50342.0</v>
      </c>
      <c r="E103" s="15" t="s">
        <v>370</v>
      </c>
      <c r="F103" s="16"/>
      <c r="G103" s="16"/>
      <c r="H103" s="22">
        <v>5000.0</v>
      </c>
      <c r="I103" s="17"/>
      <c r="J103" s="16"/>
      <c r="K103" s="16"/>
      <c r="L103" s="16"/>
      <c r="M103" s="16"/>
      <c r="N103" s="16"/>
      <c r="O103" s="18">
        <v>5000.0</v>
      </c>
      <c r="P103" s="19">
        <f t="shared" si="1"/>
        <v>0</v>
      </c>
      <c r="Q103" s="20"/>
      <c r="R103" s="21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1"/>
      <c r="B104" s="12"/>
      <c r="C104" s="13"/>
      <c r="D104" s="14"/>
      <c r="E104" s="15"/>
      <c r="F104" s="16"/>
      <c r="G104" s="16"/>
      <c r="H104" s="16"/>
      <c r="I104" s="23"/>
      <c r="J104" s="16"/>
      <c r="K104" s="16"/>
      <c r="L104" s="16"/>
      <c r="M104" s="16"/>
      <c r="N104" s="22"/>
      <c r="O104" s="18"/>
      <c r="P104" s="19">
        <f t="shared" si="1"/>
        <v>0</v>
      </c>
      <c r="Q104" s="20"/>
      <c r="R104" s="2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1"/>
      <c r="B105" s="12"/>
      <c r="C105" s="13"/>
      <c r="D105" s="14"/>
      <c r="E105" s="15"/>
      <c r="F105" s="16"/>
      <c r="G105" s="16"/>
      <c r="H105" s="16"/>
      <c r="I105" s="23"/>
      <c r="J105" s="16"/>
      <c r="K105" s="22"/>
      <c r="L105" s="16"/>
      <c r="M105" s="16"/>
      <c r="N105" s="22"/>
      <c r="O105" s="18"/>
      <c r="P105" s="19">
        <f t="shared" si="1"/>
        <v>0</v>
      </c>
      <c r="Q105" s="20"/>
      <c r="R105" s="21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1"/>
      <c r="B106" s="29"/>
      <c r="C106" s="29"/>
      <c r="D106" s="29"/>
      <c r="E106" s="29"/>
      <c r="F106" s="34">
        <f t="shared" ref="F106:M106" si="2">SUM(F5:F105)</f>
        <v>0</v>
      </c>
      <c r="G106" s="34">
        <f t="shared" si="2"/>
        <v>5600</v>
      </c>
      <c r="H106" s="34">
        <f t="shared" si="2"/>
        <v>94900</v>
      </c>
      <c r="I106" s="34">
        <f t="shared" si="2"/>
        <v>299285</v>
      </c>
      <c r="J106" s="34">
        <f t="shared" si="2"/>
        <v>129560</v>
      </c>
      <c r="K106" s="34">
        <f t="shared" si="2"/>
        <v>12890</v>
      </c>
      <c r="L106" s="34">
        <f t="shared" si="2"/>
        <v>0</v>
      </c>
      <c r="M106" s="34">
        <f t="shared" si="2"/>
        <v>0</v>
      </c>
      <c r="N106" s="34">
        <f>SUM($N$5:N105)</f>
        <v>18090</v>
      </c>
      <c r="O106" s="39">
        <f t="shared" ref="O106:P106" si="3">SUM(O5:O105)</f>
        <v>597825</v>
      </c>
      <c r="P106" s="40">
        <f t="shared" si="3"/>
        <v>-37500</v>
      </c>
      <c r="Q106" s="29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9"/>
      <c r="B107" s="29"/>
      <c r="C107" s="29"/>
      <c r="D107" s="29"/>
      <c r="E107" s="29"/>
      <c r="F107" s="41">
        <f>SUM(F106+G106+H106+I106+J106+K106+L106+M106+N106)</f>
        <v>560325</v>
      </c>
      <c r="G107" s="2"/>
      <c r="H107" s="2"/>
      <c r="I107" s="2"/>
      <c r="J107" s="2"/>
      <c r="K107" s="2"/>
      <c r="L107" s="3"/>
      <c r="M107" s="42"/>
      <c r="N107" s="42"/>
      <c r="O107" s="21"/>
      <c r="P107" s="21"/>
      <c r="Q107" s="4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</sheetData>
  <mergeCells count="17">
    <mergeCell ref="E2:E4"/>
    <mergeCell ref="F3:F4"/>
    <mergeCell ref="G3:H3"/>
    <mergeCell ref="I3:J3"/>
    <mergeCell ref="K3:K4"/>
    <mergeCell ref="L3:L4"/>
    <mergeCell ref="F107:L107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561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44807.0</v>
      </c>
      <c r="C5" s="13" t="s">
        <v>562</v>
      </c>
      <c r="D5" s="14">
        <v>57499.0</v>
      </c>
      <c r="E5" s="15" t="s">
        <v>155</v>
      </c>
      <c r="F5" s="16"/>
      <c r="G5" s="16"/>
      <c r="H5" s="16"/>
      <c r="I5" s="22">
        <v>8000.0</v>
      </c>
      <c r="J5" s="17"/>
      <c r="K5" s="16"/>
      <c r="L5" s="16"/>
      <c r="M5" s="16"/>
      <c r="N5" s="16"/>
      <c r="O5" s="18">
        <v>8000.0</v>
      </c>
      <c r="P5" s="19">
        <f t="shared" ref="P5:P63" si="1">SUM(F5+G5+H5+I5+J5+K5+L5+M5+N5-O5)</f>
        <v>0</v>
      </c>
      <c r="Q5" s="20" t="s">
        <v>41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44808.0</v>
      </c>
      <c r="C6" s="13" t="s">
        <v>563</v>
      </c>
      <c r="D6" s="14">
        <v>10249.0</v>
      </c>
      <c r="E6" s="15" t="s">
        <v>564</v>
      </c>
      <c r="F6" s="16"/>
      <c r="G6" s="22"/>
      <c r="H6" s="16"/>
      <c r="I6" s="16"/>
      <c r="J6" s="17">
        <v>300.0</v>
      </c>
      <c r="K6" s="16"/>
      <c r="L6" s="16"/>
      <c r="M6" s="16"/>
      <c r="N6" s="16"/>
      <c r="O6" s="18">
        <v>300.0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44808.0</v>
      </c>
      <c r="C7" s="13" t="s">
        <v>565</v>
      </c>
      <c r="D7" s="14">
        <v>51939.0</v>
      </c>
      <c r="E7" s="15" t="s">
        <v>446</v>
      </c>
      <c r="F7" s="16"/>
      <c r="G7" s="16"/>
      <c r="H7" s="16"/>
      <c r="I7" s="22">
        <v>30000.0</v>
      </c>
      <c r="J7" s="23"/>
      <c r="K7" s="16"/>
      <c r="L7" s="16"/>
      <c r="M7" s="16"/>
      <c r="N7" s="16"/>
      <c r="O7" s="18">
        <v>30000.0</v>
      </c>
      <c r="P7" s="19">
        <f t="shared" si="1"/>
        <v>0</v>
      </c>
      <c r="Q7" s="20" t="s">
        <v>28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44808.0</v>
      </c>
      <c r="C8" s="13" t="s">
        <v>566</v>
      </c>
      <c r="D8" s="14">
        <v>59904.0</v>
      </c>
      <c r="E8" s="15" t="s">
        <v>111</v>
      </c>
      <c r="F8" s="16"/>
      <c r="G8" s="16"/>
      <c r="H8" s="16"/>
      <c r="I8" s="22">
        <v>400.0</v>
      </c>
      <c r="J8" s="17"/>
      <c r="K8" s="22"/>
      <c r="L8" s="16"/>
      <c r="M8" s="16"/>
      <c r="N8" s="16"/>
      <c r="O8" s="18">
        <v>400.0</v>
      </c>
      <c r="P8" s="19">
        <f t="shared" si="1"/>
        <v>0</v>
      </c>
      <c r="Q8" s="20" t="s">
        <v>23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44808.0</v>
      </c>
      <c r="C9" s="13" t="s">
        <v>567</v>
      </c>
      <c r="D9" s="14">
        <v>59812.0</v>
      </c>
      <c r="E9" s="15" t="s">
        <v>334</v>
      </c>
      <c r="F9" s="16"/>
      <c r="G9" s="16"/>
      <c r="H9" s="16"/>
      <c r="I9" s="22">
        <v>3000.0</v>
      </c>
      <c r="J9" s="17"/>
      <c r="K9" s="16"/>
      <c r="L9" s="16"/>
      <c r="M9" s="16"/>
      <c r="N9" s="16"/>
      <c r="O9" s="18">
        <v>3000.0</v>
      </c>
      <c r="P9" s="19">
        <f t="shared" si="1"/>
        <v>0</v>
      </c>
      <c r="Q9" s="20" t="s">
        <v>23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44808.0</v>
      </c>
      <c r="C10" s="13" t="s">
        <v>568</v>
      </c>
      <c r="D10" s="14">
        <v>73270.0</v>
      </c>
      <c r="E10" s="15" t="s">
        <v>569</v>
      </c>
      <c r="F10" s="16"/>
      <c r="G10" s="16"/>
      <c r="H10" s="16"/>
      <c r="I10" s="22"/>
      <c r="J10" s="17">
        <v>4350.0</v>
      </c>
      <c r="K10" s="16"/>
      <c r="L10" s="16"/>
      <c r="M10" s="16"/>
      <c r="N10" s="16"/>
      <c r="O10" s="18">
        <v>4350.0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44808.0</v>
      </c>
      <c r="C11" s="13" t="s">
        <v>570</v>
      </c>
      <c r="D11" s="14">
        <v>73802.0</v>
      </c>
      <c r="E11" s="15" t="s">
        <v>571</v>
      </c>
      <c r="F11" s="16"/>
      <c r="G11" s="16"/>
      <c r="H11" s="16"/>
      <c r="I11" s="22">
        <v>27000.0</v>
      </c>
      <c r="J11" s="23"/>
      <c r="K11" s="16"/>
      <c r="L11" s="16"/>
      <c r="M11" s="16"/>
      <c r="N11" s="16"/>
      <c r="O11" s="18">
        <v>27000.0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44808.0</v>
      </c>
      <c r="C12" s="13" t="s">
        <v>572</v>
      </c>
      <c r="D12" s="14">
        <v>55992.0</v>
      </c>
      <c r="E12" s="15" t="s">
        <v>228</v>
      </c>
      <c r="F12" s="16"/>
      <c r="G12" s="16"/>
      <c r="H12" s="16"/>
      <c r="I12" s="22">
        <v>5000.0</v>
      </c>
      <c r="J12" s="17"/>
      <c r="K12" s="16"/>
      <c r="L12" s="16"/>
      <c r="M12" s="16"/>
      <c r="N12" s="16"/>
      <c r="O12" s="18">
        <v>5000.0</v>
      </c>
      <c r="P12" s="19">
        <f t="shared" si="1"/>
        <v>0</v>
      </c>
      <c r="Q12" s="20" t="s">
        <v>28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44808.0</v>
      </c>
      <c r="C13" s="13" t="s">
        <v>573</v>
      </c>
      <c r="D13" s="14">
        <v>69554.0</v>
      </c>
      <c r="E13" s="15" t="s">
        <v>574</v>
      </c>
      <c r="F13" s="16"/>
      <c r="G13" s="16"/>
      <c r="H13" s="22"/>
      <c r="I13" s="22">
        <v>500.0</v>
      </c>
      <c r="J13" s="23"/>
      <c r="K13" s="16"/>
      <c r="L13" s="16"/>
      <c r="M13" s="16"/>
      <c r="N13" s="16"/>
      <c r="O13" s="18">
        <v>500.0</v>
      </c>
      <c r="P13" s="19">
        <f t="shared" si="1"/>
        <v>0</v>
      </c>
      <c r="Q13" s="20" t="s">
        <v>23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44808.0</v>
      </c>
      <c r="C14" s="13" t="s">
        <v>575</v>
      </c>
      <c r="D14" s="14">
        <v>69554.0</v>
      </c>
      <c r="E14" s="15" t="s">
        <v>574</v>
      </c>
      <c r="F14" s="16"/>
      <c r="G14" s="16"/>
      <c r="H14" s="16"/>
      <c r="I14" s="22">
        <v>300.0</v>
      </c>
      <c r="J14" s="17"/>
      <c r="K14" s="16"/>
      <c r="L14" s="16"/>
      <c r="M14" s="16"/>
      <c r="N14" s="16"/>
      <c r="O14" s="18">
        <v>300.0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44808.0</v>
      </c>
      <c r="C15" s="13" t="s">
        <v>576</v>
      </c>
      <c r="D15" s="14">
        <v>50613.0</v>
      </c>
      <c r="E15" s="15" t="s">
        <v>577</v>
      </c>
      <c r="F15" s="16"/>
      <c r="G15" s="16"/>
      <c r="H15" s="16"/>
      <c r="I15" s="22"/>
      <c r="J15" s="17">
        <v>5150.0</v>
      </c>
      <c r="K15" s="16"/>
      <c r="L15" s="16"/>
      <c r="M15" s="16"/>
      <c r="N15" s="16"/>
      <c r="O15" s="18">
        <v>5150.0</v>
      </c>
      <c r="P15" s="19">
        <f t="shared" si="1"/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44808.0</v>
      </c>
      <c r="C16" s="13" t="s">
        <v>578</v>
      </c>
      <c r="D16" s="14">
        <v>48343.0</v>
      </c>
      <c r="E16" s="15" t="s">
        <v>579</v>
      </c>
      <c r="F16" s="22">
        <v>5200.0</v>
      </c>
      <c r="G16" s="16"/>
      <c r="H16" s="16"/>
      <c r="I16" s="22"/>
      <c r="J16" s="17"/>
      <c r="K16" s="16"/>
      <c r="L16" s="16"/>
      <c r="M16" s="16"/>
      <c r="N16" s="16"/>
      <c r="O16" s="18">
        <v>5200.0</v>
      </c>
      <c r="P16" s="19">
        <f t="shared" si="1"/>
        <v>0</v>
      </c>
      <c r="Q16" s="20" t="s">
        <v>23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44808.0</v>
      </c>
      <c r="C17" s="13" t="s">
        <v>580</v>
      </c>
      <c r="D17" s="14">
        <v>49131.0</v>
      </c>
      <c r="E17" s="15" t="s">
        <v>581</v>
      </c>
      <c r="F17" s="16"/>
      <c r="G17" s="16"/>
      <c r="H17" s="16"/>
      <c r="I17" s="22">
        <v>2900.0</v>
      </c>
      <c r="J17" s="23"/>
      <c r="K17" s="22"/>
      <c r="L17" s="16"/>
      <c r="M17" s="16"/>
      <c r="N17" s="16"/>
      <c r="O17" s="18">
        <v>2900.0</v>
      </c>
      <c r="P17" s="19">
        <f t="shared" si="1"/>
        <v>0</v>
      </c>
      <c r="Q17" s="20" t="s">
        <v>23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44808.0</v>
      </c>
      <c r="C18" s="13" t="s">
        <v>582</v>
      </c>
      <c r="D18" s="14">
        <v>30248.0</v>
      </c>
      <c r="E18" s="15" t="s">
        <v>583</v>
      </c>
      <c r="F18" s="16"/>
      <c r="G18" s="16"/>
      <c r="H18" s="16"/>
      <c r="I18" s="22">
        <v>2650.0</v>
      </c>
      <c r="J18" s="17"/>
      <c r="K18" s="16"/>
      <c r="L18" s="16"/>
      <c r="M18" s="16"/>
      <c r="N18" s="16"/>
      <c r="O18" s="18">
        <v>2650.0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44808.0</v>
      </c>
      <c r="C19" s="13" t="s">
        <v>584</v>
      </c>
      <c r="D19" s="14">
        <v>46423.0</v>
      </c>
      <c r="E19" s="15" t="s">
        <v>585</v>
      </c>
      <c r="F19" s="16"/>
      <c r="G19" s="16"/>
      <c r="H19" s="16"/>
      <c r="I19" s="22"/>
      <c r="J19" s="17">
        <v>2650.0</v>
      </c>
      <c r="K19" s="16"/>
      <c r="L19" s="16"/>
      <c r="M19" s="16"/>
      <c r="N19" s="16"/>
      <c r="O19" s="18">
        <v>2650.0</v>
      </c>
      <c r="P19" s="19">
        <f t="shared" si="1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44808.0</v>
      </c>
      <c r="C20" s="13" t="s">
        <v>586</v>
      </c>
      <c r="D20" s="14">
        <v>10701.0</v>
      </c>
      <c r="E20" s="15" t="s">
        <v>27</v>
      </c>
      <c r="F20" s="16"/>
      <c r="G20" s="22"/>
      <c r="H20" s="22"/>
      <c r="I20" s="22">
        <v>8125.0</v>
      </c>
      <c r="J20" s="23"/>
      <c r="K20" s="22"/>
      <c r="L20" s="16"/>
      <c r="M20" s="16"/>
      <c r="N20" s="16"/>
      <c r="O20" s="18">
        <v>8125.0</v>
      </c>
      <c r="P20" s="19">
        <f t="shared" si="1"/>
        <v>0</v>
      </c>
      <c r="Q20" s="20" t="s">
        <v>64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44808.0</v>
      </c>
      <c r="C21" s="13" t="s">
        <v>587</v>
      </c>
      <c r="D21" s="14">
        <v>52236.0</v>
      </c>
      <c r="E21" s="15" t="s">
        <v>588</v>
      </c>
      <c r="F21" s="16"/>
      <c r="G21" s="22"/>
      <c r="H21" s="16"/>
      <c r="I21" s="22">
        <v>5150.0</v>
      </c>
      <c r="J21" s="23"/>
      <c r="K21" s="22"/>
      <c r="L21" s="16"/>
      <c r="M21" s="16"/>
      <c r="N21" s="16"/>
      <c r="O21" s="18">
        <v>5150.0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44808.0</v>
      </c>
      <c r="C22" s="13" t="s">
        <v>589</v>
      </c>
      <c r="D22" s="14">
        <v>42071.0</v>
      </c>
      <c r="E22" s="15" t="s">
        <v>276</v>
      </c>
      <c r="F22" s="16"/>
      <c r="G22" s="16"/>
      <c r="H22" s="16"/>
      <c r="I22" s="22"/>
      <c r="J22" s="17">
        <v>1250.0</v>
      </c>
      <c r="K22" s="16"/>
      <c r="L22" s="16"/>
      <c r="M22" s="16"/>
      <c r="N22" s="16"/>
      <c r="O22" s="18">
        <v>1250.0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44808.0</v>
      </c>
      <c r="C23" s="13" t="s">
        <v>590</v>
      </c>
      <c r="D23" s="14">
        <v>63830.0</v>
      </c>
      <c r="E23" s="15" t="s">
        <v>591</v>
      </c>
      <c r="F23" s="16"/>
      <c r="G23" s="16"/>
      <c r="H23" s="16"/>
      <c r="I23" s="22">
        <v>500.0</v>
      </c>
      <c r="J23" s="23"/>
      <c r="K23" s="16"/>
      <c r="L23" s="16"/>
      <c r="M23" s="16"/>
      <c r="N23" s="16"/>
      <c r="O23" s="18">
        <v>500.0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44808.0</v>
      </c>
      <c r="C24" s="13" t="s">
        <v>592</v>
      </c>
      <c r="D24" s="14">
        <v>69788.0</v>
      </c>
      <c r="E24" s="15" t="s">
        <v>593</v>
      </c>
      <c r="F24" s="16"/>
      <c r="G24" s="16"/>
      <c r="H24" s="16"/>
      <c r="I24" s="22">
        <v>500.0</v>
      </c>
      <c r="J24" s="23"/>
      <c r="K24" s="16"/>
      <c r="L24" s="16"/>
      <c r="M24" s="16"/>
      <c r="N24" s="16"/>
      <c r="O24" s="18">
        <v>500.0</v>
      </c>
      <c r="P24" s="19">
        <f t="shared" si="1"/>
        <v>0</v>
      </c>
      <c r="Q24" s="20" t="s">
        <v>23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44808.0</v>
      </c>
      <c r="C25" s="13" t="s">
        <v>594</v>
      </c>
      <c r="D25" s="14">
        <v>43955.0</v>
      </c>
      <c r="E25" s="15" t="s">
        <v>595</v>
      </c>
      <c r="F25" s="16"/>
      <c r="G25" s="16"/>
      <c r="H25" s="16"/>
      <c r="I25" s="22">
        <v>16000.0</v>
      </c>
      <c r="J25" s="23"/>
      <c r="K25" s="16"/>
      <c r="L25" s="16"/>
      <c r="M25" s="16"/>
      <c r="N25" s="16"/>
      <c r="O25" s="18">
        <v>16000.0</v>
      </c>
      <c r="P25" s="19">
        <f t="shared" si="1"/>
        <v>0</v>
      </c>
      <c r="Q25" s="20" t="s">
        <v>64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44808.0</v>
      </c>
      <c r="C26" s="13" t="s">
        <v>596</v>
      </c>
      <c r="D26" s="14">
        <v>17429.0</v>
      </c>
      <c r="E26" s="15" t="s">
        <v>597</v>
      </c>
      <c r="F26" s="16"/>
      <c r="G26" s="22">
        <v>1400.0</v>
      </c>
      <c r="H26" s="16"/>
      <c r="I26" s="22"/>
      <c r="J26" s="23"/>
      <c r="K26" s="16"/>
      <c r="L26" s="16"/>
      <c r="M26" s="16"/>
      <c r="N26" s="16"/>
      <c r="O26" s="18">
        <v>1400.0</v>
      </c>
      <c r="P26" s="19">
        <f t="shared" si="1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44808.0</v>
      </c>
      <c r="C27" s="13" t="s">
        <v>598</v>
      </c>
      <c r="D27" s="14">
        <v>22727.0</v>
      </c>
      <c r="E27" s="15" t="s">
        <v>336</v>
      </c>
      <c r="F27" s="16"/>
      <c r="G27" s="16"/>
      <c r="H27" s="16"/>
      <c r="I27" s="22">
        <v>2100.0</v>
      </c>
      <c r="J27" s="23"/>
      <c r="K27" s="22"/>
      <c r="L27" s="16"/>
      <c r="M27" s="16"/>
      <c r="N27" s="16"/>
      <c r="O27" s="18">
        <v>2100.0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44808.0</v>
      </c>
      <c r="C28" s="13" t="s">
        <v>599</v>
      </c>
      <c r="D28" s="14">
        <v>73142.0</v>
      </c>
      <c r="E28" s="15" t="s">
        <v>600</v>
      </c>
      <c r="F28" s="16"/>
      <c r="G28" s="16"/>
      <c r="H28" s="16"/>
      <c r="I28" s="22"/>
      <c r="J28" s="17">
        <v>500.0</v>
      </c>
      <c r="K28" s="16"/>
      <c r="L28" s="16"/>
      <c r="M28" s="16"/>
      <c r="N28" s="16"/>
      <c r="O28" s="18">
        <v>500.0</v>
      </c>
      <c r="P28" s="19">
        <f t="shared" si="1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44808.0</v>
      </c>
      <c r="C29" s="13" t="s">
        <v>601</v>
      </c>
      <c r="D29" s="14">
        <v>50739.0</v>
      </c>
      <c r="E29" s="15" t="s">
        <v>43</v>
      </c>
      <c r="F29" s="16"/>
      <c r="G29" s="16"/>
      <c r="H29" s="16"/>
      <c r="I29" s="22">
        <v>350.0</v>
      </c>
      <c r="J29" s="17"/>
      <c r="K29" s="22"/>
      <c r="L29" s="16"/>
      <c r="M29" s="16"/>
      <c r="N29" s="16"/>
      <c r="O29" s="18">
        <v>350.0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44808.0</v>
      </c>
      <c r="C30" s="13" t="s">
        <v>602</v>
      </c>
      <c r="D30" s="14">
        <v>70041.0</v>
      </c>
      <c r="E30" s="15" t="s">
        <v>603</v>
      </c>
      <c r="F30" s="16"/>
      <c r="G30" s="16"/>
      <c r="H30" s="16"/>
      <c r="I30" s="22">
        <v>27000.0</v>
      </c>
      <c r="J30" s="17"/>
      <c r="K30" s="16"/>
      <c r="L30" s="16"/>
      <c r="M30" s="16"/>
      <c r="N30" s="16"/>
      <c r="O30" s="18">
        <v>27000.0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44808.0</v>
      </c>
      <c r="C31" s="13" t="s">
        <v>604</v>
      </c>
      <c r="D31" s="14">
        <v>58309.0</v>
      </c>
      <c r="E31" s="15" t="s">
        <v>605</v>
      </c>
      <c r="F31" s="16"/>
      <c r="G31" s="16"/>
      <c r="H31" s="16"/>
      <c r="I31" s="22"/>
      <c r="J31" s="17">
        <v>11050.0</v>
      </c>
      <c r="K31" s="16"/>
      <c r="L31" s="16"/>
      <c r="M31" s="16"/>
      <c r="N31" s="16"/>
      <c r="O31" s="18">
        <v>11050.0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44808.0</v>
      </c>
      <c r="C32" s="13" t="s">
        <v>606</v>
      </c>
      <c r="D32" s="14">
        <v>48523.0</v>
      </c>
      <c r="E32" s="15" t="s">
        <v>607</v>
      </c>
      <c r="F32" s="16"/>
      <c r="G32" s="16"/>
      <c r="H32" s="16"/>
      <c r="I32" s="16"/>
      <c r="J32" s="17">
        <v>3600.0</v>
      </c>
      <c r="K32" s="16"/>
      <c r="L32" s="16"/>
      <c r="M32" s="16"/>
      <c r="N32" s="16"/>
      <c r="O32" s="18">
        <v>3600.0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44808.0</v>
      </c>
      <c r="C33" s="13" t="s">
        <v>608</v>
      </c>
      <c r="D33" s="14">
        <v>10744.0</v>
      </c>
      <c r="E33" s="15" t="s">
        <v>264</v>
      </c>
      <c r="F33" s="22">
        <v>15200.0</v>
      </c>
      <c r="G33" s="16"/>
      <c r="H33" s="16"/>
      <c r="I33" s="22"/>
      <c r="J33" s="17"/>
      <c r="K33" s="16"/>
      <c r="L33" s="16"/>
      <c r="M33" s="16"/>
      <c r="N33" s="16"/>
      <c r="O33" s="18">
        <v>15200.0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44808.0</v>
      </c>
      <c r="C34" s="13" t="s">
        <v>609</v>
      </c>
      <c r="D34" s="14">
        <v>58427.0</v>
      </c>
      <c r="E34" s="15" t="s">
        <v>524</v>
      </c>
      <c r="F34" s="16"/>
      <c r="G34" s="16"/>
      <c r="H34" s="16"/>
      <c r="I34" s="22">
        <v>2700.0</v>
      </c>
      <c r="J34" s="17"/>
      <c r="K34" s="16"/>
      <c r="L34" s="16"/>
      <c r="M34" s="16"/>
      <c r="N34" s="16"/>
      <c r="O34" s="18">
        <v>2700.0</v>
      </c>
      <c r="P34" s="19">
        <f t="shared" si="1"/>
        <v>0</v>
      </c>
      <c r="Q34" s="20" t="s">
        <v>23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44808.0</v>
      </c>
      <c r="C35" s="13" t="s">
        <v>610</v>
      </c>
      <c r="D35" s="14">
        <v>14329.0</v>
      </c>
      <c r="E35" s="15" t="s">
        <v>238</v>
      </c>
      <c r="F35" s="16"/>
      <c r="G35" s="16"/>
      <c r="H35" s="16"/>
      <c r="I35" s="22">
        <v>350.0</v>
      </c>
      <c r="J35" s="17"/>
      <c r="K35" s="16"/>
      <c r="L35" s="16"/>
      <c r="M35" s="16"/>
      <c r="N35" s="16"/>
      <c r="O35" s="18">
        <v>350.0</v>
      </c>
      <c r="P35" s="19">
        <f t="shared" si="1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44808.0</v>
      </c>
      <c r="C36" s="13" t="s">
        <v>611</v>
      </c>
      <c r="D36" s="14">
        <v>39384.0</v>
      </c>
      <c r="E36" s="15" t="s">
        <v>612</v>
      </c>
      <c r="F36" s="16"/>
      <c r="G36" s="22"/>
      <c r="H36" s="16"/>
      <c r="I36" s="16"/>
      <c r="J36" s="17">
        <v>3600.0</v>
      </c>
      <c r="K36" s="16"/>
      <c r="L36" s="16"/>
      <c r="M36" s="16"/>
      <c r="N36" s="16"/>
      <c r="O36" s="18">
        <v>3600.0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44808.0</v>
      </c>
      <c r="C37" s="13" t="s">
        <v>613</v>
      </c>
      <c r="D37" s="14">
        <v>39317.0</v>
      </c>
      <c r="E37" s="15" t="s">
        <v>151</v>
      </c>
      <c r="F37" s="16"/>
      <c r="G37" s="16"/>
      <c r="H37" s="16"/>
      <c r="I37" s="22"/>
      <c r="J37" s="17">
        <v>12630.0</v>
      </c>
      <c r="K37" s="16"/>
      <c r="L37" s="16"/>
      <c r="M37" s="16"/>
      <c r="N37" s="16"/>
      <c r="O37" s="18">
        <v>12630.0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44808.0</v>
      </c>
      <c r="C38" s="13" t="s">
        <v>614</v>
      </c>
      <c r="D38" s="14">
        <v>39317.0</v>
      </c>
      <c r="E38" s="15" t="s">
        <v>151</v>
      </c>
      <c r="F38" s="16"/>
      <c r="G38" s="16"/>
      <c r="H38" s="16"/>
      <c r="I38" s="22"/>
      <c r="J38" s="17">
        <v>200.0</v>
      </c>
      <c r="K38" s="16"/>
      <c r="L38" s="16"/>
      <c r="M38" s="16"/>
      <c r="N38" s="16"/>
      <c r="O38" s="18">
        <v>200.0</v>
      </c>
      <c r="P38" s="19">
        <f t="shared" si="1"/>
        <v>0</v>
      </c>
      <c r="Q38" s="20" t="s">
        <v>28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44808.0</v>
      </c>
      <c r="C39" s="13" t="s">
        <v>615</v>
      </c>
      <c r="D39" s="14">
        <v>22332.0</v>
      </c>
      <c r="E39" s="15" t="s">
        <v>452</v>
      </c>
      <c r="F39" s="16"/>
      <c r="G39" s="16"/>
      <c r="H39" s="16"/>
      <c r="I39" s="22">
        <v>3700.0</v>
      </c>
      <c r="J39" s="17"/>
      <c r="K39" s="16"/>
      <c r="L39" s="16"/>
      <c r="M39" s="16"/>
      <c r="N39" s="16"/>
      <c r="O39" s="18">
        <v>3700.0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44808.0</v>
      </c>
      <c r="C40" s="13" t="s">
        <v>616</v>
      </c>
      <c r="D40" s="14">
        <v>28414.0</v>
      </c>
      <c r="E40" s="15" t="s">
        <v>372</v>
      </c>
      <c r="F40" s="16"/>
      <c r="G40" s="16"/>
      <c r="H40" s="16"/>
      <c r="I40" s="22"/>
      <c r="J40" s="23"/>
      <c r="K40" s="22">
        <v>600.0</v>
      </c>
      <c r="L40" s="16"/>
      <c r="M40" s="16"/>
      <c r="N40" s="16"/>
      <c r="O40" s="18">
        <v>600.0</v>
      </c>
      <c r="P40" s="19">
        <f t="shared" si="1"/>
        <v>0</v>
      </c>
      <c r="Q40" s="20" t="s">
        <v>23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44808.0</v>
      </c>
      <c r="C41" s="13" t="s">
        <v>617</v>
      </c>
      <c r="D41" s="14">
        <v>10001.0</v>
      </c>
      <c r="E41" s="15" t="s">
        <v>618</v>
      </c>
      <c r="F41" s="16"/>
      <c r="G41" s="16"/>
      <c r="H41" s="16"/>
      <c r="I41" s="22">
        <v>2650.0</v>
      </c>
      <c r="J41" s="23"/>
      <c r="K41" s="16"/>
      <c r="L41" s="16"/>
      <c r="M41" s="16"/>
      <c r="N41" s="16"/>
      <c r="O41" s="18">
        <v>2650.0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44808.0</v>
      </c>
      <c r="C42" s="13" t="s">
        <v>619</v>
      </c>
      <c r="D42" s="14">
        <v>59904.0</v>
      </c>
      <c r="E42" s="15" t="s">
        <v>111</v>
      </c>
      <c r="F42" s="16"/>
      <c r="G42" s="16"/>
      <c r="H42" s="16"/>
      <c r="I42" s="22">
        <v>625.0</v>
      </c>
      <c r="J42" s="23"/>
      <c r="K42" s="16"/>
      <c r="L42" s="16"/>
      <c r="M42" s="16"/>
      <c r="N42" s="16"/>
      <c r="O42" s="18">
        <v>625.0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44808.0</v>
      </c>
      <c r="C43" s="13" t="s">
        <v>620</v>
      </c>
      <c r="D43" s="14">
        <v>72885.0</v>
      </c>
      <c r="E43" s="15" t="s">
        <v>621</v>
      </c>
      <c r="F43" s="16"/>
      <c r="G43" s="16"/>
      <c r="H43" s="16"/>
      <c r="I43" s="22"/>
      <c r="J43" s="23"/>
      <c r="K43" s="22">
        <v>3250.0</v>
      </c>
      <c r="L43" s="16"/>
      <c r="M43" s="16"/>
      <c r="N43" s="16"/>
      <c r="O43" s="18">
        <v>3250.0</v>
      </c>
      <c r="P43" s="19">
        <f t="shared" si="1"/>
        <v>0</v>
      </c>
      <c r="Q43" s="20" t="s">
        <v>23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44808.0</v>
      </c>
      <c r="C44" s="13" t="s">
        <v>622</v>
      </c>
      <c r="D44" s="14">
        <v>51512.0</v>
      </c>
      <c r="E44" s="15" t="s">
        <v>623</v>
      </c>
      <c r="F44" s="16"/>
      <c r="G44" s="16"/>
      <c r="H44" s="16"/>
      <c r="I44" s="22"/>
      <c r="J44" s="17">
        <v>10000.0</v>
      </c>
      <c r="K44" s="16"/>
      <c r="L44" s="16"/>
      <c r="M44" s="16"/>
      <c r="N44" s="16"/>
      <c r="O44" s="18">
        <v>10000.0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44808.0</v>
      </c>
      <c r="C45" s="13" t="s">
        <v>624</v>
      </c>
      <c r="D45" s="14">
        <v>53249.0</v>
      </c>
      <c r="E45" s="15" t="s">
        <v>473</v>
      </c>
      <c r="F45" s="16"/>
      <c r="G45" s="16"/>
      <c r="H45" s="16"/>
      <c r="I45" s="22"/>
      <c r="J45" s="17">
        <v>15300.0</v>
      </c>
      <c r="K45" s="16"/>
      <c r="L45" s="16"/>
      <c r="M45" s="16"/>
      <c r="N45" s="16"/>
      <c r="O45" s="18">
        <v>15300.0</v>
      </c>
      <c r="P45" s="19">
        <f t="shared" si="1"/>
        <v>0</v>
      </c>
      <c r="Q45" s="20" t="s">
        <v>23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44808.0</v>
      </c>
      <c r="C46" s="13" t="s">
        <v>625</v>
      </c>
      <c r="D46" s="14">
        <v>68608.0</v>
      </c>
      <c r="E46" s="15" t="s">
        <v>626</v>
      </c>
      <c r="F46" s="16"/>
      <c r="G46" s="16"/>
      <c r="H46" s="16"/>
      <c r="I46" s="22">
        <v>500.0</v>
      </c>
      <c r="J46" s="17"/>
      <c r="K46" s="16"/>
      <c r="L46" s="16"/>
      <c r="M46" s="16"/>
      <c r="N46" s="16"/>
      <c r="O46" s="18">
        <v>500.0</v>
      </c>
      <c r="P46" s="19">
        <f t="shared" si="1"/>
        <v>0</v>
      </c>
      <c r="Q46" s="20" t="s">
        <v>64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44808.0</v>
      </c>
      <c r="C47" s="13" t="s">
        <v>627</v>
      </c>
      <c r="D47" s="14">
        <v>66932.0</v>
      </c>
      <c r="E47" s="15" t="s">
        <v>402</v>
      </c>
      <c r="F47" s="16"/>
      <c r="G47" s="16"/>
      <c r="H47" s="16"/>
      <c r="I47" s="22">
        <v>500.0</v>
      </c>
      <c r="J47" s="17"/>
      <c r="K47" s="16"/>
      <c r="L47" s="16"/>
      <c r="M47" s="16"/>
      <c r="N47" s="16"/>
      <c r="O47" s="18">
        <v>500.0</v>
      </c>
      <c r="P47" s="19">
        <f t="shared" si="1"/>
        <v>0</v>
      </c>
      <c r="Q47" s="20" t="s">
        <v>23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44808.0</v>
      </c>
      <c r="C48" s="13" t="s">
        <v>628</v>
      </c>
      <c r="D48" s="14">
        <v>52485.0</v>
      </c>
      <c r="E48" s="15" t="s">
        <v>629</v>
      </c>
      <c r="F48" s="16"/>
      <c r="G48" s="16"/>
      <c r="H48" s="16"/>
      <c r="I48" s="22">
        <v>7650.0</v>
      </c>
      <c r="J48" s="17"/>
      <c r="K48" s="16"/>
      <c r="L48" s="16"/>
      <c r="M48" s="16"/>
      <c r="N48" s="16"/>
      <c r="O48" s="18">
        <v>7650.0</v>
      </c>
      <c r="P48" s="19">
        <f t="shared" si="1"/>
        <v>0</v>
      </c>
      <c r="Q48" s="20" t="s">
        <v>64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44808.0</v>
      </c>
      <c r="C49" s="13" t="s">
        <v>630</v>
      </c>
      <c r="D49" s="14">
        <v>54763.0</v>
      </c>
      <c r="E49" s="15" t="s">
        <v>631</v>
      </c>
      <c r="F49" s="16"/>
      <c r="G49" s="16"/>
      <c r="H49" s="16"/>
      <c r="I49" s="22">
        <v>1200.0</v>
      </c>
      <c r="J49" s="23"/>
      <c r="K49" s="16"/>
      <c r="L49" s="16"/>
      <c r="M49" s="16"/>
      <c r="N49" s="16"/>
      <c r="O49" s="18">
        <v>1200.0</v>
      </c>
      <c r="P49" s="19">
        <f t="shared" si="1"/>
        <v>0</v>
      </c>
      <c r="Q49" s="20" t="s">
        <v>64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44808.0</v>
      </c>
      <c r="C50" s="13" t="s">
        <v>632</v>
      </c>
      <c r="D50" s="14">
        <v>48500.0</v>
      </c>
      <c r="E50" s="15" t="s">
        <v>633</v>
      </c>
      <c r="F50" s="16"/>
      <c r="G50" s="16"/>
      <c r="H50" s="16"/>
      <c r="I50" s="22">
        <v>3900.0</v>
      </c>
      <c r="J50" s="17"/>
      <c r="K50" s="16"/>
      <c r="L50" s="16"/>
      <c r="M50" s="16"/>
      <c r="N50" s="16"/>
      <c r="O50" s="18">
        <v>3900.0</v>
      </c>
      <c r="P50" s="19">
        <f t="shared" si="1"/>
        <v>0</v>
      </c>
      <c r="Q50" s="20" t="s">
        <v>64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44807.0</v>
      </c>
      <c r="C51" s="13" t="s">
        <v>634</v>
      </c>
      <c r="D51" s="14">
        <v>51017.0</v>
      </c>
      <c r="E51" s="15" t="s">
        <v>347</v>
      </c>
      <c r="F51" s="16"/>
      <c r="G51" s="16"/>
      <c r="H51" s="22">
        <v>54200.0</v>
      </c>
      <c r="I51" s="22"/>
      <c r="J51" s="17"/>
      <c r="K51" s="16"/>
      <c r="L51" s="16"/>
      <c r="M51" s="16"/>
      <c r="N51" s="16"/>
      <c r="O51" s="18">
        <v>54200.0</v>
      </c>
      <c r="P51" s="19">
        <f t="shared" si="1"/>
        <v>0</v>
      </c>
      <c r="Q51" s="20">
        <v>51017.0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44808.0</v>
      </c>
      <c r="C52" s="13" t="s">
        <v>635</v>
      </c>
      <c r="D52" s="14">
        <v>60787.0</v>
      </c>
      <c r="E52" s="15" t="s">
        <v>444</v>
      </c>
      <c r="F52" s="16"/>
      <c r="G52" s="16"/>
      <c r="H52" s="16"/>
      <c r="I52" s="22"/>
      <c r="J52" s="17"/>
      <c r="K52" s="22">
        <v>2650.0</v>
      </c>
      <c r="L52" s="16"/>
      <c r="M52" s="16"/>
      <c r="N52" s="16"/>
      <c r="O52" s="18">
        <v>2650.0</v>
      </c>
      <c r="P52" s="19">
        <f t="shared" si="1"/>
        <v>0</v>
      </c>
      <c r="Q52" s="20">
        <v>60787.0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44808.0</v>
      </c>
      <c r="C53" s="13" t="s">
        <v>636</v>
      </c>
      <c r="D53" s="14">
        <v>66848.0</v>
      </c>
      <c r="E53" s="15" t="s">
        <v>637</v>
      </c>
      <c r="F53" s="16"/>
      <c r="G53" s="16"/>
      <c r="H53" s="16"/>
      <c r="I53" s="22"/>
      <c r="J53" s="17"/>
      <c r="K53" s="16"/>
      <c r="L53" s="16"/>
      <c r="M53" s="22">
        <v>15100.0</v>
      </c>
      <c r="N53" s="16"/>
      <c r="O53" s="18">
        <v>15100.0</v>
      </c>
      <c r="P53" s="19">
        <f t="shared" si="1"/>
        <v>0</v>
      </c>
      <c r="Q53" s="20">
        <v>66848.0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44808.0</v>
      </c>
      <c r="C54" s="13" t="s">
        <v>638</v>
      </c>
      <c r="D54" s="14">
        <v>60787.0</v>
      </c>
      <c r="E54" s="15" t="s">
        <v>444</v>
      </c>
      <c r="F54" s="16"/>
      <c r="G54" s="16"/>
      <c r="H54" s="16"/>
      <c r="I54" s="22"/>
      <c r="J54" s="23"/>
      <c r="K54" s="22">
        <v>2650.0</v>
      </c>
      <c r="L54" s="16"/>
      <c r="M54" s="16"/>
      <c r="N54" s="16"/>
      <c r="O54" s="18">
        <v>2650.0</v>
      </c>
      <c r="P54" s="19">
        <f t="shared" si="1"/>
        <v>0</v>
      </c>
      <c r="Q54" s="20">
        <v>60787.0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44808.0</v>
      </c>
      <c r="C55" s="13" t="s">
        <v>639</v>
      </c>
      <c r="D55" s="14">
        <v>51406.0</v>
      </c>
      <c r="E55" s="15" t="s">
        <v>379</v>
      </c>
      <c r="F55" s="16"/>
      <c r="G55" s="16"/>
      <c r="H55" s="22">
        <v>108400.0</v>
      </c>
      <c r="I55" s="22"/>
      <c r="J55" s="23"/>
      <c r="K55" s="16"/>
      <c r="L55" s="16"/>
      <c r="M55" s="16"/>
      <c r="N55" s="16"/>
      <c r="O55" s="18">
        <v>108400.0</v>
      </c>
      <c r="P55" s="19">
        <f t="shared" si="1"/>
        <v>0</v>
      </c>
      <c r="Q55" s="20">
        <v>51406.0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44808.0</v>
      </c>
      <c r="C56" s="13" t="s">
        <v>640</v>
      </c>
      <c r="D56" s="14">
        <v>60787.0</v>
      </c>
      <c r="E56" s="15" t="s">
        <v>444</v>
      </c>
      <c r="F56" s="16"/>
      <c r="G56" s="16"/>
      <c r="H56" s="16"/>
      <c r="I56" s="22"/>
      <c r="J56" s="17"/>
      <c r="K56" s="22">
        <v>11200.0</v>
      </c>
      <c r="L56" s="16"/>
      <c r="M56" s="16"/>
      <c r="N56" s="16"/>
      <c r="O56" s="18">
        <v>11200.0</v>
      </c>
      <c r="P56" s="19">
        <f t="shared" si="1"/>
        <v>0</v>
      </c>
      <c r="Q56" s="20">
        <v>60787.0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44808.0</v>
      </c>
      <c r="C57" s="13" t="s">
        <v>641</v>
      </c>
      <c r="D57" s="14">
        <v>58427.0</v>
      </c>
      <c r="E57" s="15" t="s">
        <v>524</v>
      </c>
      <c r="F57" s="16"/>
      <c r="G57" s="16"/>
      <c r="H57" s="16"/>
      <c r="I57" s="22"/>
      <c r="J57" s="17"/>
      <c r="K57" s="16"/>
      <c r="L57" s="16"/>
      <c r="M57" s="16"/>
      <c r="N57" s="22">
        <v>3000.0</v>
      </c>
      <c r="O57" s="18">
        <v>3000.0</v>
      </c>
      <c r="P57" s="19">
        <f t="shared" si="1"/>
        <v>0</v>
      </c>
      <c r="Q57" s="20">
        <v>58427.0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44808.0</v>
      </c>
      <c r="C58" s="13" t="s">
        <v>642</v>
      </c>
      <c r="D58" s="14">
        <v>58654.0</v>
      </c>
      <c r="E58" s="15" t="s">
        <v>643</v>
      </c>
      <c r="F58" s="16"/>
      <c r="G58" s="16"/>
      <c r="H58" s="16"/>
      <c r="I58" s="22"/>
      <c r="J58" s="23"/>
      <c r="K58" s="16"/>
      <c r="L58" s="16"/>
      <c r="M58" s="16"/>
      <c r="N58" s="22">
        <v>1200.0</v>
      </c>
      <c r="O58" s="18">
        <v>1200.0</v>
      </c>
      <c r="P58" s="19">
        <f t="shared" si="1"/>
        <v>0</v>
      </c>
      <c r="Q58" s="20">
        <v>58654.0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44808.0</v>
      </c>
      <c r="C59" s="13" t="s">
        <v>644</v>
      </c>
      <c r="D59" s="14">
        <v>62508.0</v>
      </c>
      <c r="E59" s="15" t="s">
        <v>645</v>
      </c>
      <c r="F59" s="16"/>
      <c r="G59" s="16"/>
      <c r="H59" s="16"/>
      <c r="I59" s="22"/>
      <c r="J59" s="17"/>
      <c r="K59" s="16"/>
      <c r="L59" s="16"/>
      <c r="M59" s="16"/>
      <c r="N59" s="22">
        <v>800.0</v>
      </c>
      <c r="O59" s="18">
        <v>800.0</v>
      </c>
      <c r="P59" s="19">
        <f t="shared" si="1"/>
        <v>0</v>
      </c>
      <c r="Q59" s="20">
        <v>62508.0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44808.0</v>
      </c>
      <c r="C60" s="13" t="s">
        <v>646</v>
      </c>
      <c r="D60" s="14">
        <v>43381.0</v>
      </c>
      <c r="E60" s="15" t="s">
        <v>647</v>
      </c>
      <c r="F60" s="16"/>
      <c r="G60" s="16"/>
      <c r="H60" s="16"/>
      <c r="I60" s="22"/>
      <c r="J60" s="23"/>
      <c r="K60" s="16"/>
      <c r="L60" s="16"/>
      <c r="M60" s="16"/>
      <c r="N60" s="22">
        <v>2400.0</v>
      </c>
      <c r="O60" s="18">
        <v>2400.0</v>
      </c>
      <c r="P60" s="19">
        <f t="shared" si="1"/>
        <v>0</v>
      </c>
      <c r="Q60" s="20">
        <v>43381.0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44808.0</v>
      </c>
      <c r="C61" s="13" t="s">
        <v>648</v>
      </c>
      <c r="D61" s="14">
        <v>10744.0</v>
      </c>
      <c r="E61" s="15" t="s">
        <v>264</v>
      </c>
      <c r="F61" s="16"/>
      <c r="G61" s="16"/>
      <c r="H61" s="16"/>
      <c r="I61" s="22"/>
      <c r="J61" s="23"/>
      <c r="K61" s="16"/>
      <c r="L61" s="16"/>
      <c r="M61" s="16"/>
      <c r="N61" s="22">
        <v>2400.0</v>
      </c>
      <c r="O61" s="18">
        <v>2400.0</v>
      </c>
      <c r="P61" s="19">
        <f t="shared" si="1"/>
        <v>0</v>
      </c>
      <c r="Q61" s="20">
        <v>10744.0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44808.0</v>
      </c>
      <c r="C62" s="13" t="s">
        <v>649</v>
      </c>
      <c r="D62" s="14">
        <v>72885.0</v>
      </c>
      <c r="E62" s="15" t="s">
        <v>621</v>
      </c>
      <c r="F62" s="16"/>
      <c r="G62" s="22"/>
      <c r="H62" s="16"/>
      <c r="I62" s="22"/>
      <c r="J62" s="23"/>
      <c r="K62" s="22">
        <v>200.0</v>
      </c>
      <c r="L62" s="16"/>
      <c r="M62" s="16"/>
      <c r="N62" s="22">
        <v>1000.0</v>
      </c>
      <c r="O62" s="18">
        <v>1200.0</v>
      </c>
      <c r="P62" s="19">
        <f t="shared" si="1"/>
        <v>0</v>
      </c>
      <c r="Q62" s="20">
        <v>72885.0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/>
      <c r="B63" s="12"/>
      <c r="C63" s="13"/>
      <c r="D63" s="14"/>
      <c r="E63" s="15"/>
      <c r="F63" s="16"/>
      <c r="G63" s="16"/>
      <c r="H63" s="16"/>
      <c r="I63" s="23"/>
      <c r="J63" s="16"/>
      <c r="K63" s="22"/>
      <c r="L63" s="16"/>
      <c r="M63" s="16"/>
      <c r="N63" s="22"/>
      <c r="O63" s="18"/>
      <c r="P63" s="19">
        <f t="shared" si="1"/>
        <v>0</v>
      </c>
      <c r="Q63" s="20"/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/>
      <c r="B64" s="29"/>
      <c r="C64" s="29"/>
      <c r="D64" s="29"/>
      <c r="E64" s="29"/>
      <c r="F64" s="34">
        <f t="shared" ref="F64:M64" si="2">SUM(F5:F63)</f>
        <v>20400</v>
      </c>
      <c r="G64" s="34">
        <f t="shared" si="2"/>
        <v>1400</v>
      </c>
      <c r="H64" s="34">
        <f t="shared" si="2"/>
        <v>162600</v>
      </c>
      <c r="I64" s="34">
        <f t="shared" si="2"/>
        <v>163250</v>
      </c>
      <c r="J64" s="34">
        <f t="shared" si="2"/>
        <v>70580</v>
      </c>
      <c r="K64" s="34">
        <f t="shared" si="2"/>
        <v>20550</v>
      </c>
      <c r="L64" s="34">
        <f t="shared" si="2"/>
        <v>0</v>
      </c>
      <c r="M64" s="34">
        <f t="shared" si="2"/>
        <v>15100</v>
      </c>
      <c r="N64" s="34">
        <f>SUM($N$5:N63)</f>
        <v>10800</v>
      </c>
      <c r="O64" s="39">
        <f t="shared" ref="O64:P64" si="3">SUM(O5:O63)</f>
        <v>464680</v>
      </c>
      <c r="P64" s="40">
        <f t="shared" si="3"/>
        <v>0</v>
      </c>
      <c r="Q64" s="29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9"/>
      <c r="B65" s="29"/>
      <c r="C65" s="29"/>
      <c r="D65" s="29"/>
      <c r="E65" s="29"/>
      <c r="F65" s="41">
        <f>SUM(F64+G64+H64+I64+J64+K64+L64+M64+N64)</f>
        <v>464680</v>
      </c>
      <c r="G65" s="2"/>
      <c r="H65" s="2"/>
      <c r="I65" s="2"/>
      <c r="J65" s="2"/>
      <c r="K65" s="2"/>
      <c r="L65" s="3"/>
      <c r="M65" s="42"/>
      <c r="N65" s="42"/>
      <c r="O65" s="21"/>
      <c r="P65" s="21"/>
      <c r="Q65" s="4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3" t="s">
        <v>650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</sheetData>
  <mergeCells count="17">
    <mergeCell ref="E2:E4"/>
    <mergeCell ref="F3:F4"/>
    <mergeCell ref="G3:H3"/>
    <mergeCell ref="I3:J3"/>
    <mergeCell ref="K3:K4"/>
    <mergeCell ref="L3:L4"/>
    <mergeCell ref="F65:L6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651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44808.0</v>
      </c>
      <c r="C5" s="13" t="s">
        <v>652</v>
      </c>
      <c r="D5" s="14">
        <v>50593.0</v>
      </c>
      <c r="E5" s="15" t="s">
        <v>257</v>
      </c>
      <c r="F5" s="16"/>
      <c r="G5" s="16"/>
      <c r="H5" s="16"/>
      <c r="I5" s="22">
        <v>600.0</v>
      </c>
      <c r="J5" s="17"/>
      <c r="K5" s="16"/>
      <c r="L5" s="16"/>
      <c r="M5" s="16"/>
      <c r="N5" s="16"/>
      <c r="O5" s="18">
        <v>600.0</v>
      </c>
      <c r="P5" s="19">
        <f t="shared" ref="P5:P113" si="1">SUM(F5+G5+H5+I5+J5+K5+L5+M5+N5-O5)</f>
        <v>0</v>
      </c>
      <c r="Q5" s="20" t="s">
        <v>28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44808.0</v>
      </c>
      <c r="C6" s="13" t="s">
        <v>653</v>
      </c>
      <c r="D6" s="14">
        <v>73245.0</v>
      </c>
      <c r="E6" s="15" t="s">
        <v>654</v>
      </c>
      <c r="F6" s="16"/>
      <c r="G6" s="22"/>
      <c r="H6" s="16"/>
      <c r="I6" s="22">
        <v>1350.0</v>
      </c>
      <c r="J6" s="17"/>
      <c r="K6" s="16"/>
      <c r="L6" s="16"/>
      <c r="M6" s="16"/>
      <c r="N6" s="16"/>
      <c r="O6" s="18">
        <v>1350.0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44809.0</v>
      </c>
      <c r="C7" s="13" t="s">
        <v>655</v>
      </c>
      <c r="D7" s="14">
        <v>57499.0</v>
      </c>
      <c r="E7" s="15" t="s">
        <v>155</v>
      </c>
      <c r="F7" s="16"/>
      <c r="G7" s="16"/>
      <c r="H7" s="16"/>
      <c r="I7" s="22">
        <v>10000.0</v>
      </c>
      <c r="J7" s="23"/>
      <c r="K7" s="16"/>
      <c r="L7" s="16"/>
      <c r="M7" s="16"/>
      <c r="N7" s="16"/>
      <c r="O7" s="18">
        <v>10000.0</v>
      </c>
      <c r="P7" s="19">
        <f t="shared" si="1"/>
        <v>0</v>
      </c>
      <c r="Q7" s="20" t="s">
        <v>135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44809.0</v>
      </c>
      <c r="C8" s="13" t="s">
        <v>656</v>
      </c>
      <c r="D8" s="14">
        <v>46778.0</v>
      </c>
      <c r="E8" s="15" t="s">
        <v>193</v>
      </c>
      <c r="F8" s="16"/>
      <c r="G8" s="16"/>
      <c r="H8" s="16"/>
      <c r="I8" s="22"/>
      <c r="J8" s="17">
        <v>1750.0</v>
      </c>
      <c r="K8" s="22"/>
      <c r="L8" s="16"/>
      <c r="M8" s="16"/>
      <c r="N8" s="16"/>
      <c r="O8" s="18">
        <v>1750.0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44809.0</v>
      </c>
      <c r="C9" s="13" t="s">
        <v>657</v>
      </c>
      <c r="D9" s="14">
        <v>14343.0</v>
      </c>
      <c r="E9" s="15" t="s">
        <v>137</v>
      </c>
      <c r="F9" s="16"/>
      <c r="G9" s="16"/>
      <c r="H9" s="16"/>
      <c r="I9" s="22">
        <v>2650.0</v>
      </c>
      <c r="J9" s="17"/>
      <c r="K9" s="16"/>
      <c r="L9" s="16"/>
      <c r="M9" s="16"/>
      <c r="N9" s="16"/>
      <c r="O9" s="18">
        <v>2650.0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44809.0</v>
      </c>
      <c r="C10" s="13" t="s">
        <v>658</v>
      </c>
      <c r="D10" s="14">
        <v>42339.0</v>
      </c>
      <c r="E10" s="15" t="s">
        <v>659</v>
      </c>
      <c r="F10" s="16"/>
      <c r="G10" s="16"/>
      <c r="H10" s="16"/>
      <c r="I10" s="22"/>
      <c r="J10" s="17">
        <v>3750.0</v>
      </c>
      <c r="K10" s="16"/>
      <c r="L10" s="16"/>
      <c r="M10" s="16"/>
      <c r="N10" s="16"/>
      <c r="O10" s="18">
        <v>3750.0</v>
      </c>
      <c r="P10" s="19">
        <f t="shared" si="1"/>
        <v>0</v>
      </c>
      <c r="Q10" s="20" t="s">
        <v>135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44809.0</v>
      </c>
      <c r="C11" s="13" t="s">
        <v>660</v>
      </c>
      <c r="D11" s="14">
        <v>55420.0</v>
      </c>
      <c r="E11" s="15" t="s">
        <v>661</v>
      </c>
      <c r="F11" s="16"/>
      <c r="G11" s="16"/>
      <c r="H11" s="16"/>
      <c r="I11" s="22"/>
      <c r="J11" s="17">
        <v>2850.0</v>
      </c>
      <c r="K11" s="16"/>
      <c r="L11" s="16"/>
      <c r="M11" s="16"/>
      <c r="N11" s="16"/>
      <c r="O11" s="18">
        <v>2850.0</v>
      </c>
      <c r="P11" s="19">
        <f t="shared" si="1"/>
        <v>0</v>
      </c>
      <c r="Q11" s="20" t="s">
        <v>109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44809.0</v>
      </c>
      <c r="C12" s="13" t="s">
        <v>662</v>
      </c>
      <c r="D12" s="14">
        <v>48854.0</v>
      </c>
      <c r="E12" s="15" t="s">
        <v>450</v>
      </c>
      <c r="F12" s="16"/>
      <c r="G12" s="16"/>
      <c r="H12" s="16"/>
      <c r="I12" s="22"/>
      <c r="J12" s="17">
        <v>1200.0</v>
      </c>
      <c r="K12" s="16"/>
      <c r="L12" s="16"/>
      <c r="M12" s="16"/>
      <c r="N12" s="16"/>
      <c r="O12" s="18">
        <v>1200.0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44809.0</v>
      </c>
      <c r="C13" s="13" t="s">
        <v>663</v>
      </c>
      <c r="D13" s="14">
        <v>51051.0</v>
      </c>
      <c r="E13" s="15" t="s">
        <v>664</v>
      </c>
      <c r="F13" s="16"/>
      <c r="G13" s="16"/>
      <c r="H13" s="16"/>
      <c r="I13" s="22">
        <v>15000.0</v>
      </c>
      <c r="J13" s="17"/>
      <c r="K13" s="16"/>
      <c r="L13" s="16"/>
      <c r="M13" s="16"/>
      <c r="N13" s="16"/>
      <c r="O13" s="18">
        <v>15000.0</v>
      </c>
      <c r="P13" s="19">
        <f t="shared" si="1"/>
        <v>0</v>
      </c>
      <c r="Q13" s="20" t="s">
        <v>109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44809.0</v>
      </c>
      <c r="C14" s="13" t="s">
        <v>665</v>
      </c>
      <c r="D14" s="14">
        <v>51848.0</v>
      </c>
      <c r="E14" s="15" t="s">
        <v>502</v>
      </c>
      <c r="F14" s="16"/>
      <c r="G14" s="16"/>
      <c r="H14" s="16"/>
      <c r="I14" s="22"/>
      <c r="J14" s="17">
        <v>10000.0</v>
      </c>
      <c r="K14" s="16"/>
      <c r="L14" s="16"/>
      <c r="M14" s="16"/>
      <c r="N14" s="16"/>
      <c r="O14" s="18">
        <v>10000.0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44809.0</v>
      </c>
      <c r="C15" s="13" t="s">
        <v>666</v>
      </c>
      <c r="D15" s="14">
        <v>34920.0</v>
      </c>
      <c r="E15" s="15" t="s">
        <v>667</v>
      </c>
      <c r="F15" s="16"/>
      <c r="G15" s="16"/>
      <c r="H15" s="16"/>
      <c r="I15" s="22">
        <v>5000.0</v>
      </c>
      <c r="J15" s="17"/>
      <c r="K15" s="16"/>
      <c r="L15" s="16"/>
      <c r="M15" s="16"/>
      <c r="N15" s="16"/>
      <c r="O15" s="18">
        <v>5000.0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44809.0</v>
      </c>
      <c r="C16" s="13" t="s">
        <v>668</v>
      </c>
      <c r="D16" s="14">
        <v>14329.0</v>
      </c>
      <c r="E16" s="15" t="s">
        <v>238</v>
      </c>
      <c r="F16" s="16"/>
      <c r="G16" s="16"/>
      <c r="H16" s="16"/>
      <c r="I16" s="22">
        <v>1600.0</v>
      </c>
      <c r="J16" s="17"/>
      <c r="K16" s="16"/>
      <c r="L16" s="16"/>
      <c r="M16" s="16"/>
      <c r="N16" s="16"/>
      <c r="O16" s="18">
        <v>1600.0</v>
      </c>
      <c r="P16" s="19">
        <f t="shared" si="1"/>
        <v>0</v>
      </c>
      <c r="Q16" s="20" t="s">
        <v>109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44809.0</v>
      </c>
      <c r="C17" s="13" t="s">
        <v>669</v>
      </c>
      <c r="D17" s="14">
        <v>48772.0</v>
      </c>
      <c r="E17" s="15" t="s">
        <v>670</v>
      </c>
      <c r="F17" s="16"/>
      <c r="G17" s="16"/>
      <c r="H17" s="16"/>
      <c r="I17" s="22">
        <v>5000.0</v>
      </c>
      <c r="J17" s="17"/>
      <c r="K17" s="16"/>
      <c r="L17" s="16"/>
      <c r="M17" s="16"/>
      <c r="N17" s="16"/>
      <c r="O17" s="18">
        <v>5000.0</v>
      </c>
      <c r="P17" s="19">
        <f t="shared" si="1"/>
        <v>0</v>
      </c>
      <c r="Q17" s="20" t="s">
        <v>135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44809.0</v>
      </c>
      <c r="C18" s="13" t="s">
        <v>671</v>
      </c>
      <c r="D18" s="14">
        <v>55551.0</v>
      </c>
      <c r="E18" s="15" t="s">
        <v>672</v>
      </c>
      <c r="F18" s="16"/>
      <c r="G18" s="16"/>
      <c r="H18" s="16"/>
      <c r="I18" s="22"/>
      <c r="J18" s="17">
        <v>5500.0</v>
      </c>
      <c r="K18" s="16"/>
      <c r="L18" s="16"/>
      <c r="M18" s="16"/>
      <c r="N18" s="16"/>
      <c r="O18" s="18">
        <v>5500.0</v>
      </c>
      <c r="P18" s="19">
        <f t="shared" si="1"/>
        <v>0</v>
      </c>
      <c r="Q18" s="20" t="s">
        <v>23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44809.0</v>
      </c>
      <c r="C19" s="13" t="s">
        <v>673</v>
      </c>
      <c r="D19" s="14">
        <v>21828.0</v>
      </c>
      <c r="E19" s="15" t="s">
        <v>360</v>
      </c>
      <c r="F19" s="16"/>
      <c r="G19" s="16"/>
      <c r="H19" s="16"/>
      <c r="I19" s="22"/>
      <c r="J19" s="17">
        <v>150.0</v>
      </c>
      <c r="K19" s="16"/>
      <c r="L19" s="16"/>
      <c r="M19" s="16"/>
      <c r="N19" s="16"/>
      <c r="O19" s="18">
        <v>150.0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44809.0</v>
      </c>
      <c r="C20" s="13" t="s">
        <v>674</v>
      </c>
      <c r="D20" s="14">
        <v>31738.0</v>
      </c>
      <c r="E20" s="15" t="s">
        <v>675</v>
      </c>
      <c r="F20" s="16"/>
      <c r="G20" s="16"/>
      <c r="H20" s="16"/>
      <c r="I20" s="22"/>
      <c r="J20" s="17"/>
      <c r="K20" s="22">
        <v>4250.0</v>
      </c>
      <c r="L20" s="16"/>
      <c r="M20" s="16"/>
      <c r="N20" s="16"/>
      <c r="O20" s="18">
        <v>4250.0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44809.0</v>
      </c>
      <c r="C21" s="13" t="s">
        <v>676</v>
      </c>
      <c r="D21" s="14">
        <v>66713.0</v>
      </c>
      <c r="E21" s="15" t="s">
        <v>677</v>
      </c>
      <c r="F21" s="16"/>
      <c r="G21" s="16"/>
      <c r="H21" s="16"/>
      <c r="I21" s="22">
        <v>500.0</v>
      </c>
      <c r="J21" s="17"/>
      <c r="K21" s="16"/>
      <c r="L21" s="16"/>
      <c r="M21" s="16"/>
      <c r="N21" s="16"/>
      <c r="O21" s="18">
        <v>500.0</v>
      </c>
      <c r="P21" s="19">
        <f t="shared" si="1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44809.0</v>
      </c>
      <c r="C22" s="13" t="s">
        <v>678</v>
      </c>
      <c r="D22" s="14">
        <v>71947.0</v>
      </c>
      <c r="E22" s="15" t="s">
        <v>679</v>
      </c>
      <c r="F22" s="16"/>
      <c r="G22" s="16"/>
      <c r="H22" s="16"/>
      <c r="I22" s="22">
        <v>500.0</v>
      </c>
      <c r="J22" s="17"/>
      <c r="K22" s="16"/>
      <c r="L22" s="16"/>
      <c r="M22" s="16"/>
      <c r="N22" s="16"/>
      <c r="O22" s="18">
        <v>500.0</v>
      </c>
      <c r="P22" s="19">
        <f t="shared" si="1"/>
        <v>0</v>
      </c>
      <c r="Q22" s="20" t="s">
        <v>28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44809.0</v>
      </c>
      <c r="C23" s="13" t="s">
        <v>680</v>
      </c>
      <c r="D23" s="14">
        <v>73311.0</v>
      </c>
      <c r="E23" s="15" t="s">
        <v>681</v>
      </c>
      <c r="F23" s="16"/>
      <c r="G23" s="16"/>
      <c r="H23" s="16"/>
      <c r="I23" s="22">
        <v>500.0</v>
      </c>
      <c r="J23" s="17"/>
      <c r="K23" s="16"/>
      <c r="L23" s="16"/>
      <c r="M23" s="16"/>
      <c r="N23" s="16"/>
      <c r="O23" s="18">
        <v>500.0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44809.0</v>
      </c>
      <c r="C24" s="13" t="s">
        <v>682</v>
      </c>
      <c r="D24" s="14">
        <v>73803.0</v>
      </c>
      <c r="E24" s="15" t="s">
        <v>683</v>
      </c>
      <c r="F24" s="16"/>
      <c r="G24" s="16"/>
      <c r="H24" s="16"/>
      <c r="I24" s="22">
        <v>500.0</v>
      </c>
      <c r="J24" s="17"/>
      <c r="K24" s="16"/>
      <c r="L24" s="16"/>
      <c r="M24" s="16"/>
      <c r="N24" s="16"/>
      <c r="O24" s="18">
        <v>500.0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44809.0</v>
      </c>
      <c r="C25" s="13" t="s">
        <v>684</v>
      </c>
      <c r="D25" s="14">
        <v>71855.0</v>
      </c>
      <c r="E25" s="15" t="s">
        <v>685</v>
      </c>
      <c r="F25" s="16"/>
      <c r="G25" s="16"/>
      <c r="H25" s="16"/>
      <c r="I25" s="22">
        <v>500.0</v>
      </c>
      <c r="J25" s="17"/>
      <c r="K25" s="16"/>
      <c r="L25" s="16"/>
      <c r="M25" s="16"/>
      <c r="N25" s="16"/>
      <c r="O25" s="18">
        <v>500.0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44809.0</v>
      </c>
      <c r="C26" s="13" t="s">
        <v>686</v>
      </c>
      <c r="D26" s="14">
        <v>61517.0</v>
      </c>
      <c r="E26" s="15" t="s">
        <v>687</v>
      </c>
      <c r="F26" s="16"/>
      <c r="G26" s="16"/>
      <c r="H26" s="16"/>
      <c r="I26" s="22"/>
      <c r="J26" s="17">
        <v>37500.0</v>
      </c>
      <c r="K26" s="16"/>
      <c r="L26" s="16"/>
      <c r="M26" s="16"/>
      <c r="N26" s="16"/>
      <c r="O26" s="18">
        <v>37500.0</v>
      </c>
      <c r="P26" s="19">
        <f t="shared" si="1"/>
        <v>0</v>
      </c>
      <c r="Q26" s="20" t="s">
        <v>23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44809.0</v>
      </c>
      <c r="C27" s="13" t="s">
        <v>688</v>
      </c>
      <c r="D27" s="14">
        <v>70222.0</v>
      </c>
      <c r="E27" s="15" t="s">
        <v>689</v>
      </c>
      <c r="F27" s="16"/>
      <c r="G27" s="16"/>
      <c r="H27" s="16"/>
      <c r="I27" s="22"/>
      <c r="J27" s="17">
        <v>27000.0</v>
      </c>
      <c r="K27" s="16"/>
      <c r="L27" s="16"/>
      <c r="M27" s="16"/>
      <c r="N27" s="16"/>
      <c r="O27" s="18">
        <v>27000.0</v>
      </c>
      <c r="P27" s="19">
        <f t="shared" si="1"/>
        <v>0</v>
      </c>
      <c r="Q27" s="20" t="s">
        <v>28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44809.0</v>
      </c>
      <c r="C28" s="13" t="s">
        <v>690</v>
      </c>
      <c r="D28" s="14">
        <v>51017.0</v>
      </c>
      <c r="E28" s="15" t="s">
        <v>347</v>
      </c>
      <c r="F28" s="16"/>
      <c r="G28" s="16"/>
      <c r="H28" s="16"/>
      <c r="I28" s="22">
        <v>200.0</v>
      </c>
      <c r="J28" s="17"/>
      <c r="K28" s="16"/>
      <c r="L28" s="16"/>
      <c r="M28" s="16"/>
      <c r="N28" s="16"/>
      <c r="O28" s="18">
        <v>200.0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44809.0</v>
      </c>
      <c r="C29" s="13" t="s">
        <v>691</v>
      </c>
      <c r="D29" s="14">
        <v>35220.0</v>
      </c>
      <c r="E29" s="15" t="s">
        <v>692</v>
      </c>
      <c r="F29" s="16"/>
      <c r="G29" s="22">
        <v>5000.0</v>
      </c>
      <c r="H29" s="16"/>
      <c r="I29" s="22"/>
      <c r="J29" s="17"/>
      <c r="K29" s="16"/>
      <c r="L29" s="16"/>
      <c r="M29" s="16"/>
      <c r="N29" s="16"/>
      <c r="O29" s="18">
        <v>5000.0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44809.0</v>
      </c>
      <c r="C30" s="13" t="s">
        <v>693</v>
      </c>
      <c r="D30" s="14">
        <v>71954.0</v>
      </c>
      <c r="E30" s="15" t="s">
        <v>694</v>
      </c>
      <c r="F30" s="16"/>
      <c r="G30" s="16"/>
      <c r="H30" s="16"/>
      <c r="I30" s="22"/>
      <c r="J30" s="17">
        <v>7650.0</v>
      </c>
      <c r="K30" s="16"/>
      <c r="L30" s="16"/>
      <c r="M30" s="16"/>
      <c r="N30" s="16"/>
      <c r="O30" s="18">
        <v>7650.0</v>
      </c>
      <c r="P30" s="19">
        <f t="shared" si="1"/>
        <v>0</v>
      </c>
      <c r="Q30" s="20" t="s">
        <v>28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44809.0</v>
      </c>
      <c r="C31" s="13" t="s">
        <v>695</v>
      </c>
      <c r="D31" s="14">
        <v>70337.0</v>
      </c>
      <c r="E31" s="15" t="s">
        <v>696</v>
      </c>
      <c r="F31" s="16"/>
      <c r="G31" s="16"/>
      <c r="H31" s="16"/>
      <c r="I31" s="22">
        <v>500.0</v>
      </c>
      <c r="J31" s="17"/>
      <c r="K31" s="16"/>
      <c r="L31" s="16"/>
      <c r="M31" s="16"/>
      <c r="N31" s="16"/>
      <c r="O31" s="18">
        <v>500.0</v>
      </c>
      <c r="P31" s="19">
        <f t="shared" si="1"/>
        <v>0</v>
      </c>
      <c r="Q31" s="20" t="s">
        <v>64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44809.0</v>
      </c>
      <c r="C32" s="13" t="s">
        <v>697</v>
      </c>
      <c r="D32" s="14">
        <v>52775.0</v>
      </c>
      <c r="E32" s="15" t="s">
        <v>698</v>
      </c>
      <c r="F32" s="16"/>
      <c r="G32" s="16"/>
      <c r="H32" s="16"/>
      <c r="I32" s="22">
        <v>3700.0</v>
      </c>
      <c r="J32" s="17"/>
      <c r="K32" s="16"/>
      <c r="L32" s="16"/>
      <c r="M32" s="16"/>
      <c r="N32" s="16"/>
      <c r="O32" s="18">
        <v>3700.0</v>
      </c>
      <c r="P32" s="19">
        <f t="shared" si="1"/>
        <v>0</v>
      </c>
      <c r="Q32" s="20" t="s">
        <v>64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44809.0</v>
      </c>
      <c r="C33" s="13" t="s">
        <v>699</v>
      </c>
      <c r="D33" s="14">
        <v>66962.0</v>
      </c>
      <c r="E33" s="15" t="s">
        <v>470</v>
      </c>
      <c r="F33" s="16"/>
      <c r="G33" s="16"/>
      <c r="H33" s="16"/>
      <c r="I33" s="22"/>
      <c r="J33" s="17"/>
      <c r="K33" s="22">
        <v>150.0</v>
      </c>
      <c r="L33" s="16"/>
      <c r="M33" s="22">
        <v>4850.0</v>
      </c>
      <c r="N33" s="16"/>
      <c r="O33" s="18">
        <v>5000.0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44809.0</v>
      </c>
      <c r="C34" s="13" t="s">
        <v>700</v>
      </c>
      <c r="D34" s="14">
        <v>66838.0</v>
      </c>
      <c r="E34" s="15" t="s">
        <v>45</v>
      </c>
      <c r="F34" s="16"/>
      <c r="G34" s="16"/>
      <c r="H34" s="16"/>
      <c r="I34" s="22">
        <v>8400.0</v>
      </c>
      <c r="J34" s="17"/>
      <c r="K34" s="16"/>
      <c r="L34" s="16"/>
      <c r="M34" s="16"/>
      <c r="N34" s="16"/>
      <c r="O34" s="18">
        <v>8400.0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44809.0</v>
      </c>
      <c r="C35" s="13" t="s">
        <v>701</v>
      </c>
      <c r="D35" s="14">
        <v>19122.0</v>
      </c>
      <c r="E35" s="15" t="s">
        <v>702</v>
      </c>
      <c r="F35" s="16"/>
      <c r="G35" s="16"/>
      <c r="H35" s="16"/>
      <c r="I35" s="22">
        <v>500.0</v>
      </c>
      <c r="J35" s="17"/>
      <c r="K35" s="16"/>
      <c r="L35" s="16"/>
      <c r="M35" s="16"/>
      <c r="N35" s="16"/>
      <c r="O35" s="18">
        <v>500.0</v>
      </c>
      <c r="P35" s="19">
        <f t="shared" si="1"/>
        <v>0</v>
      </c>
      <c r="Q35" s="20" t="s">
        <v>135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44809.0</v>
      </c>
      <c r="C36" s="13" t="s">
        <v>703</v>
      </c>
      <c r="D36" s="14">
        <v>73283.0</v>
      </c>
      <c r="E36" s="15" t="s">
        <v>704</v>
      </c>
      <c r="F36" s="16"/>
      <c r="G36" s="16"/>
      <c r="H36" s="16"/>
      <c r="I36" s="22">
        <v>500.0</v>
      </c>
      <c r="J36" s="17"/>
      <c r="K36" s="16"/>
      <c r="L36" s="16"/>
      <c r="M36" s="16"/>
      <c r="N36" s="16"/>
      <c r="O36" s="18">
        <v>500.0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44809.0</v>
      </c>
      <c r="C37" s="13" t="s">
        <v>705</v>
      </c>
      <c r="D37" s="14">
        <v>73809.0</v>
      </c>
      <c r="E37" s="15" t="s">
        <v>706</v>
      </c>
      <c r="F37" s="16"/>
      <c r="G37" s="16"/>
      <c r="H37" s="16"/>
      <c r="I37" s="22"/>
      <c r="J37" s="17">
        <v>27000.0</v>
      </c>
      <c r="K37" s="16"/>
      <c r="L37" s="16"/>
      <c r="M37" s="16"/>
      <c r="N37" s="16"/>
      <c r="O37" s="18">
        <v>27000.0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44809.0</v>
      </c>
      <c r="C38" s="13" t="s">
        <v>707</v>
      </c>
      <c r="D38" s="14">
        <v>65085.0</v>
      </c>
      <c r="E38" s="15" t="s">
        <v>708</v>
      </c>
      <c r="F38" s="16"/>
      <c r="G38" s="16"/>
      <c r="H38" s="16"/>
      <c r="I38" s="22"/>
      <c r="J38" s="17"/>
      <c r="K38" s="22">
        <v>1600.0</v>
      </c>
      <c r="L38" s="16"/>
      <c r="M38" s="16"/>
      <c r="N38" s="16"/>
      <c r="O38" s="18">
        <v>1600.0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44809.0</v>
      </c>
      <c r="C39" s="13" t="s">
        <v>709</v>
      </c>
      <c r="D39" s="14">
        <v>22332.0</v>
      </c>
      <c r="E39" s="15" t="s">
        <v>452</v>
      </c>
      <c r="F39" s="16"/>
      <c r="G39" s="16"/>
      <c r="H39" s="16"/>
      <c r="I39" s="22">
        <v>20000.0</v>
      </c>
      <c r="J39" s="17"/>
      <c r="K39" s="16"/>
      <c r="L39" s="16"/>
      <c r="M39" s="16"/>
      <c r="N39" s="16"/>
      <c r="O39" s="18">
        <v>20000.0</v>
      </c>
      <c r="P39" s="19">
        <f t="shared" si="1"/>
        <v>0</v>
      </c>
      <c r="Q39" s="20" t="s">
        <v>31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44809.0</v>
      </c>
      <c r="C40" s="13" t="s">
        <v>710</v>
      </c>
      <c r="D40" s="14">
        <v>63406.0</v>
      </c>
      <c r="E40" s="15" t="s">
        <v>223</v>
      </c>
      <c r="F40" s="16"/>
      <c r="G40" s="16"/>
      <c r="H40" s="16"/>
      <c r="I40" s="22"/>
      <c r="J40" s="17"/>
      <c r="K40" s="22">
        <v>600.0</v>
      </c>
      <c r="L40" s="16"/>
      <c r="M40" s="16"/>
      <c r="N40" s="16"/>
      <c r="O40" s="18">
        <v>600.0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44809.0</v>
      </c>
      <c r="C41" s="13" t="s">
        <v>711</v>
      </c>
      <c r="D41" s="14">
        <v>73741.0</v>
      </c>
      <c r="E41" s="15" t="s">
        <v>22</v>
      </c>
      <c r="F41" s="16"/>
      <c r="G41" s="16"/>
      <c r="H41" s="16"/>
      <c r="I41" s="22"/>
      <c r="J41" s="17">
        <v>27000.0</v>
      </c>
      <c r="K41" s="16"/>
      <c r="L41" s="16"/>
      <c r="M41" s="16"/>
      <c r="N41" s="16"/>
      <c r="O41" s="18">
        <v>27000.0</v>
      </c>
      <c r="P41" s="19">
        <f t="shared" si="1"/>
        <v>0</v>
      </c>
      <c r="Q41" s="20" t="s">
        <v>109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44809.0</v>
      </c>
      <c r="C42" s="13" t="s">
        <v>712</v>
      </c>
      <c r="D42" s="14">
        <v>10320.0</v>
      </c>
      <c r="E42" s="15" t="s">
        <v>144</v>
      </c>
      <c r="F42" s="16"/>
      <c r="G42" s="16"/>
      <c r="H42" s="16"/>
      <c r="I42" s="22">
        <v>3500.0</v>
      </c>
      <c r="J42" s="17"/>
      <c r="K42" s="16"/>
      <c r="L42" s="16"/>
      <c r="M42" s="16"/>
      <c r="N42" s="16"/>
      <c r="O42" s="18">
        <v>3500.0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44809.0</v>
      </c>
      <c r="C43" s="13" t="s">
        <v>713</v>
      </c>
      <c r="D43" s="14">
        <v>34920.0</v>
      </c>
      <c r="E43" s="15" t="s">
        <v>667</v>
      </c>
      <c r="F43" s="16"/>
      <c r="G43" s="16"/>
      <c r="H43" s="16"/>
      <c r="I43" s="22">
        <v>5000.0</v>
      </c>
      <c r="J43" s="17"/>
      <c r="K43" s="16"/>
      <c r="L43" s="16"/>
      <c r="M43" s="16"/>
      <c r="N43" s="16"/>
      <c r="O43" s="18">
        <v>5000.0</v>
      </c>
      <c r="P43" s="19">
        <f t="shared" si="1"/>
        <v>0</v>
      </c>
      <c r="Q43" s="20" t="s">
        <v>135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44809.0</v>
      </c>
      <c r="C44" s="13" t="s">
        <v>714</v>
      </c>
      <c r="D44" s="14">
        <v>70078.0</v>
      </c>
      <c r="E44" s="15" t="s">
        <v>715</v>
      </c>
      <c r="F44" s="16"/>
      <c r="G44" s="16"/>
      <c r="H44" s="16"/>
      <c r="I44" s="22">
        <v>500.0</v>
      </c>
      <c r="J44" s="17"/>
      <c r="K44" s="16"/>
      <c r="L44" s="16"/>
      <c r="M44" s="16"/>
      <c r="N44" s="16"/>
      <c r="O44" s="18">
        <v>500.0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44809.0</v>
      </c>
      <c r="C45" s="13" t="s">
        <v>716</v>
      </c>
      <c r="D45" s="14">
        <v>54454.0</v>
      </c>
      <c r="E45" s="15" t="s">
        <v>717</v>
      </c>
      <c r="F45" s="16"/>
      <c r="G45" s="16"/>
      <c r="H45" s="16"/>
      <c r="I45" s="22"/>
      <c r="J45" s="17">
        <v>10000.0</v>
      </c>
      <c r="K45" s="16"/>
      <c r="L45" s="16"/>
      <c r="M45" s="16"/>
      <c r="N45" s="16"/>
      <c r="O45" s="18">
        <v>10000.0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44809.0</v>
      </c>
      <c r="C46" s="13" t="s">
        <v>718</v>
      </c>
      <c r="D46" s="14">
        <v>31738.0</v>
      </c>
      <c r="E46" s="15" t="s">
        <v>675</v>
      </c>
      <c r="F46" s="16"/>
      <c r="G46" s="16"/>
      <c r="H46" s="16"/>
      <c r="I46" s="22"/>
      <c r="J46" s="17"/>
      <c r="K46" s="22">
        <v>12500.0</v>
      </c>
      <c r="L46" s="16"/>
      <c r="M46" s="16"/>
      <c r="N46" s="16"/>
      <c r="O46" s="18">
        <v>12500.0</v>
      </c>
      <c r="P46" s="19">
        <f t="shared" si="1"/>
        <v>0</v>
      </c>
      <c r="Q46" s="20" t="s">
        <v>109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44809.0</v>
      </c>
      <c r="C47" s="13" t="s">
        <v>719</v>
      </c>
      <c r="D47" s="14">
        <v>51512.0</v>
      </c>
      <c r="E47" s="15" t="s">
        <v>623</v>
      </c>
      <c r="F47" s="16"/>
      <c r="G47" s="16"/>
      <c r="H47" s="16"/>
      <c r="I47" s="22"/>
      <c r="J47" s="17">
        <v>7500.0</v>
      </c>
      <c r="K47" s="16"/>
      <c r="L47" s="16"/>
      <c r="M47" s="16"/>
      <c r="N47" s="16"/>
      <c r="O47" s="18">
        <v>7500.0</v>
      </c>
      <c r="P47" s="19">
        <f t="shared" si="1"/>
        <v>0</v>
      </c>
      <c r="Q47" s="20" t="s">
        <v>109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44809.0</v>
      </c>
      <c r="C48" s="13" t="s">
        <v>720</v>
      </c>
      <c r="D48" s="14">
        <v>45096.0</v>
      </c>
      <c r="E48" s="15" t="s">
        <v>170</v>
      </c>
      <c r="F48" s="16"/>
      <c r="G48" s="16"/>
      <c r="H48" s="16"/>
      <c r="I48" s="22">
        <v>300.0</v>
      </c>
      <c r="J48" s="17"/>
      <c r="K48" s="16"/>
      <c r="L48" s="16"/>
      <c r="M48" s="16"/>
      <c r="N48" s="16"/>
      <c r="O48" s="18">
        <v>300.0</v>
      </c>
      <c r="P48" s="19">
        <f t="shared" si="1"/>
        <v>0</v>
      </c>
      <c r="Q48" s="20" t="s">
        <v>23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44809.0</v>
      </c>
      <c r="C49" s="13" t="s">
        <v>721</v>
      </c>
      <c r="D49" s="14">
        <v>64937.0</v>
      </c>
      <c r="E49" s="15" t="s">
        <v>196</v>
      </c>
      <c r="F49" s="16"/>
      <c r="G49" s="16"/>
      <c r="H49" s="16"/>
      <c r="I49" s="22">
        <v>8200.0</v>
      </c>
      <c r="J49" s="17"/>
      <c r="K49" s="16"/>
      <c r="L49" s="16"/>
      <c r="M49" s="16"/>
      <c r="N49" s="16"/>
      <c r="O49" s="18">
        <v>8200.0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44809.0</v>
      </c>
      <c r="C50" s="13" t="s">
        <v>722</v>
      </c>
      <c r="D50" s="14">
        <v>48910.0</v>
      </c>
      <c r="E50" s="15" t="s">
        <v>127</v>
      </c>
      <c r="F50" s="16"/>
      <c r="G50" s="16"/>
      <c r="H50" s="16"/>
      <c r="I50" s="22">
        <v>600.0</v>
      </c>
      <c r="J50" s="17"/>
      <c r="K50" s="16"/>
      <c r="L50" s="16"/>
      <c r="M50" s="16"/>
      <c r="N50" s="16"/>
      <c r="O50" s="18">
        <v>600.0</v>
      </c>
      <c r="P50" s="19">
        <f t="shared" si="1"/>
        <v>0</v>
      </c>
      <c r="Q50" s="20" t="s">
        <v>28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44809.0</v>
      </c>
      <c r="C51" s="13" t="s">
        <v>723</v>
      </c>
      <c r="D51" s="14">
        <v>73811.0</v>
      </c>
      <c r="E51" s="15" t="s">
        <v>724</v>
      </c>
      <c r="F51" s="16"/>
      <c r="G51" s="16"/>
      <c r="H51" s="16"/>
      <c r="I51" s="22">
        <v>27000.0</v>
      </c>
      <c r="J51" s="17"/>
      <c r="K51" s="16"/>
      <c r="L51" s="16"/>
      <c r="M51" s="16"/>
      <c r="N51" s="16"/>
      <c r="O51" s="18">
        <v>27000.0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44809.0</v>
      </c>
      <c r="C52" s="13" t="s">
        <v>725</v>
      </c>
      <c r="D52" s="14">
        <v>72561.0</v>
      </c>
      <c r="E52" s="15" t="s">
        <v>726</v>
      </c>
      <c r="F52" s="16"/>
      <c r="G52" s="16"/>
      <c r="H52" s="16"/>
      <c r="I52" s="22">
        <v>1400.0</v>
      </c>
      <c r="J52" s="17"/>
      <c r="K52" s="16"/>
      <c r="L52" s="16"/>
      <c r="M52" s="16"/>
      <c r="N52" s="16"/>
      <c r="O52" s="18">
        <v>1400.0</v>
      </c>
      <c r="P52" s="19">
        <f t="shared" si="1"/>
        <v>0</v>
      </c>
      <c r="Q52" s="20" t="s">
        <v>64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44809.0</v>
      </c>
      <c r="C53" s="13" t="s">
        <v>727</v>
      </c>
      <c r="D53" s="14">
        <v>50474.0</v>
      </c>
      <c r="E53" s="15" t="s">
        <v>728</v>
      </c>
      <c r="F53" s="16"/>
      <c r="G53" s="16"/>
      <c r="H53" s="16"/>
      <c r="I53" s="22">
        <v>25000.0</v>
      </c>
      <c r="J53" s="17"/>
      <c r="K53" s="16"/>
      <c r="L53" s="16"/>
      <c r="M53" s="16"/>
      <c r="N53" s="16"/>
      <c r="O53" s="18">
        <v>25000.0</v>
      </c>
      <c r="P53" s="19">
        <f t="shared" si="1"/>
        <v>0</v>
      </c>
      <c r="Q53" s="20" t="s">
        <v>109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44809.0</v>
      </c>
      <c r="C54" s="13" t="s">
        <v>729</v>
      </c>
      <c r="D54" s="14">
        <v>48910.0</v>
      </c>
      <c r="E54" s="15" t="s">
        <v>127</v>
      </c>
      <c r="F54" s="16"/>
      <c r="G54" s="16"/>
      <c r="H54" s="16"/>
      <c r="I54" s="22"/>
      <c r="J54" s="17">
        <v>15990.0</v>
      </c>
      <c r="K54" s="16"/>
      <c r="L54" s="16"/>
      <c r="M54" s="16"/>
      <c r="N54" s="16"/>
      <c r="O54" s="18">
        <v>15990.0</v>
      </c>
      <c r="P54" s="19">
        <f t="shared" si="1"/>
        <v>0</v>
      </c>
      <c r="Q54" s="20" t="s">
        <v>28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44809.0</v>
      </c>
      <c r="C55" s="13" t="s">
        <v>730</v>
      </c>
      <c r="D55" s="14">
        <v>55448.0</v>
      </c>
      <c r="E55" s="15" t="s">
        <v>163</v>
      </c>
      <c r="F55" s="16"/>
      <c r="G55" s="16"/>
      <c r="H55" s="16"/>
      <c r="I55" s="22">
        <v>15000.0</v>
      </c>
      <c r="J55" s="17"/>
      <c r="K55" s="16"/>
      <c r="L55" s="16"/>
      <c r="M55" s="16"/>
      <c r="N55" s="16"/>
      <c r="O55" s="18">
        <v>15000.0</v>
      </c>
      <c r="P55" s="19">
        <f t="shared" si="1"/>
        <v>0</v>
      </c>
      <c r="Q55" s="20" t="s">
        <v>109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44809.0</v>
      </c>
      <c r="C56" s="13" t="s">
        <v>731</v>
      </c>
      <c r="D56" s="14">
        <v>65085.0</v>
      </c>
      <c r="E56" s="15" t="s">
        <v>708</v>
      </c>
      <c r="F56" s="16"/>
      <c r="G56" s="16"/>
      <c r="H56" s="16"/>
      <c r="I56" s="22"/>
      <c r="J56" s="17"/>
      <c r="K56" s="22">
        <v>300.0</v>
      </c>
      <c r="L56" s="16"/>
      <c r="M56" s="16"/>
      <c r="N56" s="16"/>
      <c r="O56" s="18">
        <v>300.0</v>
      </c>
      <c r="P56" s="19">
        <f t="shared" si="1"/>
        <v>0</v>
      </c>
      <c r="Q56" s="20" t="s">
        <v>23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44809.0</v>
      </c>
      <c r="C57" s="13" t="s">
        <v>732</v>
      </c>
      <c r="D57" s="14">
        <v>69155.0</v>
      </c>
      <c r="E57" s="15" t="s">
        <v>733</v>
      </c>
      <c r="F57" s="16"/>
      <c r="G57" s="16"/>
      <c r="H57" s="16"/>
      <c r="I57" s="22"/>
      <c r="J57" s="17"/>
      <c r="K57" s="22">
        <v>16450.0</v>
      </c>
      <c r="L57" s="16"/>
      <c r="M57" s="16"/>
      <c r="N57" s="16"/>
      <c r="O57" s="18">
        <v>16450.0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44809.0</v>
      </c>
      <c r="C58" s="13" t="s">
        <v>734</v>
      </c>
      <c r="D58" s="14">
        <v>52396.0</v>
      </c>
      <c r="E58" s="15" t="s">
        <v>735</v>
      </c>
      <c r="F58" s="16"/>
      <c r="G58" s="16"/>
      <c r="H58" s="16"/>
      <c r="I58" s="22"/>
      <c r="J58" s="17">
        <v>5000.0</v>
      </c>
      <c r="K58" s="16"/>
      <c r="L58" s="16"/>
      <c r="M58" s="16"/>
      <c r="N58" s="16"/>
      <c r="O58" s="18">
        <v>5000.0</v>
      </c>
      <c r="P58" s="19">
        <f t="shared" si="1"/>
        <v>0</v>
      </c>
      <c r="Q58" s="20" t="s">
        <v>135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44809.0</v>
      </c>
      <c r="C59" s="13" t="s">
        <v>736</v>
      </c>
      <c r="D59" s="14">
        <v>54242.0</v>
      </c>
      <c r="E59" s="15" t="s">
        <v>737</v>
      </c>
      <c r="F59" s="16"/>
      <c r="G59" s="16"/>
      <c r="H59" s="16"/>
      <c r="I59" s="22"/>
      <c r="J59" s="17">
        <v>5000.0</v>
      </c>
      <c r="K59" s="16"/>
      <c r="L59" s="16"/>
      <c r="M59" s="16"/>
      <c r="N59" s="16"/>
      <c r="O59" s="18">
        <v>5000.0</v>
      </c>
      <c r="P59" s="19">
        <f t="shared" si="1"/>
        <v>0</v>
      </c>
      <c r="Q59" s="20" t="s">
        <v>135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44809.0</v>
      </c>
      <c r="C60" s="13" t="s">
        <v>738</v>
      </c>
      <c r="D60" s="14">
        <v>58701.0</v>
      </c>
      <c r="E60" s="15" t="s">
        <v>739</v>
      </c>
      <c r="F60" s="22">
        <v>290.0</v>
      </c>
      <c r="G60" s="16"/>
      <c r="H60" s="16"/>
      <c r="I60" s="22"/>
      <c r="J60" s="17"/>
      <c r="K60" s="16"/>
      <c r="L60" s="16"/>
      <c r="M60" s="16"/>
      <c r="N60" s="16"/>
      <c r="O60" s="18">
        <v>290.0</v>
      </c>
      <c r="P60" s="19">
        <f t="shared" si="1"/>
        <v>0</v>
      </c>
      <c r="Q60" s="20" t="s">
        <v>23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44809.0</v>
      </c>
      <c r="C61" s="13" t="s">
        <v>740</v>
      </c>
      <c r="D61" s="14">
        <v>52083.0</v>
      </c>
      <c r="E61" s="15" t="s">
        <v>53</v>
      </c>
      <c r="F61" s="16"/>
      <c r="G61" s="16"/>
      <c r="H61" s="16"/>
      <c r="I61" s="22">
        <v>38400.0</v>
      </c>
      <c r="J61" s="17"/>
      <c r="K61" s="16"/>
      <c r="L61" s="16"/>
      <c r="M61" s="16"/>
      <c r="N61" s="16"/>
      <c r="O61" s="18">
        <v>38400.0</v>
      </c>
      <c r="P61" s="19">
        <f t="shared" si="1"/>
        <v>0</v>
      </c>
      <c r="Q61" s="20" t="s">
        <v>28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44809.0</v>
      </c>
      <c r="C62" s="13" t="s">
        <v>741</v>
      </c>
      <c r="D62" s="14">
        <v>52808.0</v>
      </c>
      <c r="E62" s="15" t="s">
        <v>742</v>
      </c>
      <c r="F62" s="16"/>
      <c r="G62" s="16"/>
      <c r="H62" s="16"/>
      <c r="I62" s="22"/>
      <c r="J62" s="17">
        <v>5000.0</v>
      </c>
      <c r="K62" s="16"/>
      <c r="L62" s="16"/>
      <c r="M62" s="16"/>
      <c r="N62" s="16"/>
      <c r="O62" s="18">
        <v>5000.0</v>
      </c>
      <c r="P62" s="19">
        <f t="shared" si="1"/>
        <v>0</v>
      </c>
      <c r="Q62" s="20" t="s">
        <v>135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44809.0</v>
      </c>
      <c r="C63" s="13" t="s">
        <v>743</v>
      </c>
      <c r="D63" s="14">
        <v>70209.0</v>
      </c>
      <c r="E63" s="15" t="s">
        <v>744</v>
      </c>
      <c r="F63" s="16"/>
      <c r="G63" s="16"/>
      <c r="H63" s="16"/>
      <c r="I63" s="22">
        <v>500.0</v>
      </c>
      <c r="J63" s="17"/>
      <c r="K63" s="16"/>
      <c r="L63" s="16"/>
      <c r="M63" s="16"/>
      <c r="N63" s="16"/>
      <c r="O63" s="18">
        <v>500.0</v>
      </c>
      <c r="P63" s="19">
        <f t="shared" si="1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44809.0</v>
      </c>
      <c r="C64" s="13" t="s">
        <v>745</v>
      </c>
      <c r="D64" s="14">
        <v>58701.0</v>
      </c>
      <c r="E64" s="15" t="s">
        <v>739</v>
      </c>
      <c r="F64" s="22">
        <v>140.0</v>
      </c>
      <c r="G64" s="16"/>
      <c r="H64" s="16"/>
      <c r="I64" s="22"/>
      <c r="J64" s="17"/>
      <c r="K64" s="16"/>
      <c r="L64" s="16"/>
      <c r="M64" s="16"/>
      <c r="N64" s="16"/>
      <c r="O64" s="18">
        <v>140.0</v>
      </c>
      <c r="P64" s="19">
        <f t="shared" si="1"/>
        <v>0</v>
      </c>
      <c r="Q64" s="20" t="s">
        <v>23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44809.0</v>
      </c>
      <c r="C65" s="13" t="s">
        <v>746</v>
      </c>
      <c r="D65" s="14">
        <v>50306.0</v>
      </c>
      <c r="E65" s="15" t="s">
        <v>747</v>
      </c>
      <c r="F65" s="16"/>
      <c r="G65" s="22">
        <v>5000.0</v>
      </c>
      <c r="H65" s="16"/>
      <c r="I65" s="22"/>
      <c r="J65" s="17"/>
      <c r="K65" s="16"/>
      <c r="L65" s="16"/>
      <c r="M65" s="16"/>
      <c r="N65" s="16"/>
      <c r="O65" s="18">
        <v>5000.0</v>
      </c>
      <c r="P65" s="19">
        <f t="shared" si="1"/>
        <v>0</v>
      </c>
      <c r="Q65" s="20" t="s">
        <v>31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44809.0</v>
      </c>
      <c r="C66" s="13" t="s">
        <v>748</v>
      </c>
      <c r="D66" s="14">
        <v>61420.0</v>
      </c>
      <c r="E66" s="15" t="s">
        <v>749</v>
      </c>
      <c r="F66" s="16"/>
      <c r="G66" s="16"/>
      <c r="H66" s="16"/>
      <c r="I66" s="22">
        <v>2650.0</v>
      </c>
      <c r="J66" s="17"/>
      <c r="K66" s="16"/>
      <c r="L66" s="16"/>
      <c r="M66" s="16"/>
      <c r="N66" s="16"/>
      <c r="O66" s="18">
        <v>2650.0</v>
      </c>
      <c r="P66" s="19">
        <f t="shared" si="1"/>
        <v>0</v>
      </c>
      <c r="Q66" s="20" t="s">
        <v>135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44809.0</v>
      </c>
      <c r="C67" s="13" t="s">
        <v>750</v>
      </c>
      <c r="D67" s="14">
        <v>49194.0</v>
      </c>
      <c r="E67" s="15" t="s">
        <v>207</v>
      </c>
      <c r="F67" s="16"/>
      <c r="G67" s="16"/>
      <c r="H67" s="16"/>
      <c r="I67" s="22"/>
      <c r="J67" s="17"/>
      <c r="K67" s="22">
        <v>5000.0</v>
      </c>
      <c r="L67" s="16"/>
      <c r="M67" s="16"/>
      <c r="N67" s="16"/>
      <c r="O67" s="18">
        <v>5000.0</v>
      </c>
      <c r="P67" s="19">
        <f t="shared" si="1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44809.0</v>
      </c>
      <c r="C68" s="13" t="s">
        <v>751</v>
      </c>
      <c r="D68" s="14">
        <v>73784.0</v>
      </c>
      <c r="E68" s="15" t="s">
        <v>752</v>
      </c>
      <c r="F68" s="16"/>
      <c r="G68" s="16"/>
      <c r="H68" s="16"/>
      <c r="I68" s="22">
        <v>500.0</v>
      </c>
      <c r="J68" s="17"/>
      <c r="K68" s="16"/>
      <c r="L68" s="16"/>
      <c r="M68" s="16"/>
      <c r="N68" s="16"/>
      <c r="O68" s="18">
        <v>500.0</v>
      </c>
      <c r="P68" s="19">
        <f t="shared" si="1"/>
        <v>0</v>
      </c>
      <c r="Q68" s="20" t="s">
        <v>23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44809.0</v>
      </c>
      <c r="C69" s="13" t="s">
        <v>753</v>
      </c>
      <c r="D69" s="14">
        <v>49194.0</v>
      </c>
      <c r="E69" s="15" t="s">
        <v>207</v>
      </c>
      <c r="F69" s="16"/>
      <c r="G69" s="16"/>
      <c r="H69" s="16"/>
      <c r="I69" s="22"/>
      <c r="J69" s="17"/>
      <c r="K69" s="22">
        <v>7700.0</v>
      </c>
      <c r="L69" s="16"/>
      <c r="M69" s="16"/>
      <c r="N69" s="16"/>
      <c r="O69" s="18">
        <v>7700.0</v>
      </c>
      <c r="P69" s="19">
        <f t="shared" si="1"/>
        <v>0</v>
      </c>
      <c r="Q69" s="20" t="s">
        <v>28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44809.0</v>
      </c>
      <c r="C70" s="13" t="s">
        <v>754</v>
      </c>
      <c r="D70" s="14">
        <v>54226.0</v>
      </c>
      <c r="E70" s="15" t="s">
        <v>242</v>
      </c>
      <c r="F70" s="16"/>
      <c r="G70" s="16"/>
      <c r="H70" s="16"/>
      <c r="I70" s="22">
        <v>5150.0</v>
      </c>
      <c r="J70" s="17"/>
      <c r="K70" s="16"/>
      <c r="L70" s="16"/>
      <c r="M70" s="16"/>
      <c r="N70" s="16"/>
      <c r="O70" s="18">
        <v>5150.0</v>
      </c>
      <c r="P70" s="19">
        <f t="shared" si="1"/>
        <v>0</v>
      </c>
      <c r="Q70" s="20" t="s">
        <v>109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44809.0</v>
      </c>
      <c r="C71" s="13" t="s">
        <v>755</v>
      </c>
      <c r="D71" s="14">
        <v>60787.0</v>
      </c>
      <c r="E71" s="15" t="s">
        <v>444</v>
      </c>
      <c r="F71" s="16"/>
      <c r="G71" s="16"/>
      <c r="H71" s="16"/>
      <c r="I71" s="22"/>
      <c r="J71" s="17"/>
      <c r="K71" s="22">
        <v>300.0</v>
      </c>
      <c r="L71" s="16"/>
      <c r="M71" s="16"/>
      <c r="N71" s="16"/>
      <c r="O71" s="18">
        <v>300.0</v>
      </c>
      <c r="P71" s="19">
        <f t="shared" si="1"/>
        <v>0</v>
      </c>
      <c r="Q71" s="20" t="s">
        <v>23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44809.0</v>
      </c>
      <c r="C72" s="13" t="s">
        <v>756</v>
      </c>
      <c r="D72" s="14">
        <v>73815.0</v>
      </c>
      <c r="E72" s="15" t="s">
        <v>757</v>
      </c>
      <c r="F72" s="16"/>
      <c r="G72" s="16"/>
      <c r="H72" s="16"/>
      <c r="I72" s="22">
        <v>300.0</v>
      </c>
      <c r="J72" s="17"/>
      <c r="K72" s="22"/>
      <c r="L72" s="16"/>
      <c r="M72" s="16"/>
      <c r="N72" s="16"/>
      <c r="O72" s="18">
        <v>300.0</v>
      </c>
      <c r="P72" s="19">
        <f t="shared" si="1"/>
        <v>0</v>
      </c>
      <c r="Q72" s="20" t="s">
        <v>28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44809.0</v>
      </c>
      <c r="C73" s="13" t="s">
        <v>758</v>
      </c>
      <c r="D73" s="14">
        <v>48631.0</v>
      </c>
      <c r="E73" s="15" t="s">
        <v>532</v>
      </c>
      <c r="F73" s="16"/>
      <c r="G73" s="16"/>
      <c r="H73" s="16"/>
      <c r="I73" s="22">
        <v>700.0</v>
      </c>
      <c r="J73" s="17"/>
      <c r="K73" s="16"/>
      <c r="L73" s="16"/>
      <c r="M73" s="16"/>
      <c r="N73" s="16"/>
      <c r="O73" s="18">
        <v>700.0</v>
      </c>
      <c r="P73" s="19">
        <f t="shared" si="1"/>
        <v>0</v>
      </c>
      <c r="Q73" s="20" t="s">
        <v>135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44809.0</v>
      </c>
      <c r="C74" s="13" t="s">
        <v>759</v>
      </c>
      <c r="D74" s="14">
        <v>22332.0</v>
      </c>
      <c r="E74" s="15" t="s">
        <v>452</v>
      </c>
      <c r="F74" s="16"/>
      <c r="G74" s="16"/>
      <c r="H74" s="16"/>
      <c r="I74" s="22">
        <v>1400.0</v>
      </c>
      <c r="J74" s="17"/>
      <c r="K74" s="16"/>
      <c r="L74" s="16"/>
      <c r="M74" s="16"/>
      <c r="N74" s="16"/>
      <c r="O74" s="18">
        <v>1400.0</v>
      </c>
      <c r="P74" s="19">
        <f t="shared" si="1"/>
        <v>0</v>
      </c>
      <c r="Q74" s="20" t="s">
        <v>28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44809.0</v>
      </c>
      <c r="C75" s="13" t="s">
        <v>760</v>
      </c>
      <c r="D75" s="14">
        <v>22332.0</v>
      </c>
      <c r="E75" s="15" t="s">
        <v>452</v>
      </c>
      <c r="F75" s="16"/>
      <c r="G75" s="16"/>
      <c r="H75" s="16"/>
      <c r="I75" s="22">
        <v>15000.0</v>
      </c>
      <c r="J75" s="17"/>
      <c r="K75" s="16"/>
      <c r="L75" s="16"/>
      <c r="M75" s="16"/>
      <c r="N75" s="16"/>
      <c r="O75" s="18">
        <v>15000.0</v>
      </c>
      <c r="P75" s="19">
        <f t="shared" si="1"/>
        <v>0</v>
      </c>
      <c r="Q75" s="20" t="s">
        <v>28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44809.0</v>
      </c>
      <c r="C76" s="13" t="s">
        <v>761</v>
      </c>
      <c r="D76" s="14">
        <v>52032.0</v>
      </c>
      <c r="E76" s="15" t="s">
        <v>762</v>
      </c>
      <c r="F76" s="16"/>
      <c r="G76" s="16"/>
      <c r="H76" s="16"/>
      <c r="I76" s="22">
        <v>350.0</v>
      </c>
      <c r="J76" s="23"/>
      <c r="K76" s="16"/>
      <c r="L76" s="16"/>
      <c r="M76" s="16"/>
      <c r="N76" s="16"/>
      <c r="O76" s="18">
        <v>350.0</v>
      </c>
      <c r="P76" s="19">
        <f t="shared" si="1"/>
        <v>0</v>
      </c>
      <c r="Q76" s="20" t="s">
        <v>135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44809.0</v>
      </c>
      <c r="C77" s="13" t="s">
        <v>763</v>
      </c>
      <c r="D77" s="14">
        <v>71471.0</v>
      </c>
      <c r="E77" s="15" t="s">
        <v>764</v>
      </c>
      <c r="F77" s="16"/>
      <c r="G77" s="16"/>
      <c r="H77" s="16"/>
      <c r="I77" s="22"/>
      <c r="J77" s="17"/>
      <c r="K77" s="16"/>
      <c r="L77" s="16"/>
      <c r="M77" s="22">
        <v>69500.0</v>
      </c>
      <c r="N77" s="16"/>
      <c r="O77" s="18">
        <v>69500.0</v>
      </c>
      <c r="P77" s="19">
        <f t="shared" si="1"/>
        <v>0</v>
      </c>
      <c r="Q77" s="20" t="s">
        <v>31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44809.0</v>
      </c>
      <c r="C78" s="13" t="s">
        <v>765</v>
      </c>
      <c r="D78" s="14">
        <v>22727.0</v>
      </c>
      <c r="E78" s="15" t="s">
        <v>336</v>
      </c>
      <c r="F78" s="16"/>
      <c r="G78" s="16"/>
      <c r="H78" s="22"/>
      <c r="I78" s="22">
        <v>2500.0</v>
      </c>
      <c r="J78" s="23"/>
      <c r="K78" s="16"/>
      <c r="L78" s="16"/>
      <c r="M78" s="16"/>
      <c r="N78" s="16"/>
      <c r="O78" s="18">
        <v>2500.0</v>
      </c>
      <c r="P78" s="19">
        <f t="shared" si="1"/>
        <v>0</v>
      </c>
      <c r="Q78" s="20" t="s">
        <v>135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44809.0</v>
      </c>
      <c r="C79" s="13" t="s">
        <v>766</v>
      </c>
      <c r="D79" s="14">
        <v>50739.0</v>
      </c>
      <c r="E79" s="15" t="s">
        <v>43</v>
      </c>
      <c r="F79" s="16"/>
      <c r="G79" s="16"/>
      <c r="H79" s="16"/>
      <c r="I79" s="22">
        <v>350.0</v>
      </c>
      <c r="J79" s="17"/>
      <c r="K79" s="16"/>
      <c r="L79" s="16"/>
      <c r="M79" s="16"/>
      <c r="N79" s="16"/>
      <c r="O79" s="18">
        <v>350.0</v>
      </c>
      <c r="P79" s="19">
        <f t="shared" si="1"/>
        <v>0</v>
      </c>
      <c r="Q79" s="20" t="s">
        <v>109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44809.0</v>
      </c>
      <c r="C80" s="13" t="s">
        <v>767</v>
      </c>
      <c r="D80" s="14">
        <v>28414.0</v>
      </c>
      <c r="E80" s="15" t="s">
        <v>372</v>
      </c>
      <c r="F80" s="16"/>
      <c r="G80" s="22">
        <v>3130.0</v>
      </c>
      <c r="H80" s="16"/>
      <c r="I80" s="22"/>
      <c r="J80" s="17"/>
      <c r="K80" s="16"/>
      <c r="L80" s="16"/>
      <c r="M80" s="16"/>
      <c r="N80" s="16"/>
      <c r="O80" s="18">
        <v>3130.0</v>
      </c>
      <c r="P80" s="19">
        <f t="shared" si="1"/>
        <v>0</v>
      </c>
      <c r="Q80" s="20" t="s">
        <v>31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44809.0</v>
      </c>
      <c r="C81" s="13" t="s">
        <v>768</v>
      </c>
      <c r="D81" s="14">
        <v>38387.0</v>
      </c>
      <c r="E81" s="15" t="s">
        <v>769</v>
      </c>
      <c r="F81" s="22"/>
      <c r="G81" s="16"/>
      <c r="H81" s="16"/>
      <c r="I81" s="22">
        <v>3700.0</v>
      </c>
      <c r="J81" s="17"/>
      <c r="K81" s="16"/>
      <c r="L81" s="16"/>
      <c r="M81" s="16"/>
      <c r="N81" s="16"/>
      <c r="O81" s="18">
        <v>3700.0</v>
      </c>
      <c r="P81" s="19">
        <f t="shared" si="1"/>
        <v>0</v>
      </c>
      <c r="Q81" s="20" t="s">
        <v>31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44809.0</v>
      </c>
      <c r="C82" s="13" t="s">
        <v>770</v>
      </c>
      <c r="D82" s="14">
        <v>69943.0</v>
      </c>
      <c r="E82" s="15" t="s">
        <v>771</v>
      </c>
      <c r="F82" s="16"/>
      <c r="G82" s="16"/>
      <c r="H82" s="16"/>
      <c r="I82" s="22"/>
      <c r="J82" s="23"/>
      <c r="K82" s="22"/>
      <c r="L82" s="16"/>
      <c r="M82" s="22">
        <v>6250.0</v>
      </c>
      <c r="N82" s="16"/>
      <c r="O82" s="18">
        <v>6250.0</v>
      </c>
      <c r="P82" s="19">
        <f t="shared" si="1"/>
        <v>0</v>
      </c>
      <c r="Q82" s="20" t="s">
        <v>28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44809.0</v>
      </c>
      <c r="C83" s="13" t="s">
        <v>772</v>
      </c>
      <c r="D83" s="14">
        <v>50222.0</v>
      </c>
      <c r="E83" s="15" t="s">
        <v>773</v>
      </c>
      <c r="F83" s="16"/>
      <c r="G83" s="16"/>
      <c r="H83" s="16"/>
      <c r="I83" s="22">
        <v>1250.0</v>
      </c>
      <c r="J83" s="17"/>
      <c r="K83" s="16"/>
      <c r="L83" s="16"/>
      <c r="M83" s="16"/>
      <c r="N83" s="16"/>
      <c r="O83" s="18">
        <v>1250.0</v>
      </c>
      <c r="P83" s="19">
        <f t="shared" si="1"/>
        <v>0</v>
      </c>
      <c r="Q83" s="20" t="s">
        <v>28</v>
      </c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44809.0</v>
      </c>
      <c r="C84" s="13" t="s">
        <v>774</v>
      </c>
      <c r="D84" s="14">
        <v>51970.0</v>
      </c>
      <c r="E84" s="15" t="s">
        <v>775</v>
      </c>
      <c r="F84" s="16"/>
      <c r="G84" s="16"/>
      <c r="H84" s="16"/>
      <c r="I84" s="22"/>
      <c r="J84" s="17">
        <v>5150.0</v>
      </c>
      <c r="K84" s="16"/>
      <c r="L84" s="16"/>
      <c r="M84" s="16"/>
      <c r="N84" s="16"/>
      <c r="O84" s="18">
        <v>5150.0</v>
      </c>
      <c r="P84" s="19">
        <f t="shared" si="1"/>
        <v>0</v>
      </c>
      <c r="Q84" s="20" t="s">
        <v>135</v>
      </c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44809.0</v>
      </c>
      <c r="C85" s="13" t="s">
        <v>776</v>
      </c>
      <c r="D85" s="14">
        <v>73245.0</v>
      </c>
      <c r="E85" s="15" t="s">
        <v>654</v>
      </c>
      <c r="F85" s="16"/>
      <c r="G85" s="22"/>
      <c r="H85" s="22"/>
      <c r="I85" s="22">
        <v>25000.0</v>
      </c>
      <c r="J85" s="23"/>
      <c r="K85" s="22"/>
      <c r="L85" s="16"/>
      <c r="M85" s="16"/>
      <c r="N85" s="16"/>
      <c r="O85" s="18">
        <v>25000.0</v>
      </c>
      <c r="P85" s="19">
        <f t="shared" si="1"/>
        <v>0</v>
      </c>
      <c r="Q85" s="20" t="s">
        <v>135</v>
      </c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44809.0</v>
      </c>
      <c r="C86" s="13" t="s">
        <v>777</v>
      </c>
      <c r="D86" s="14">
        <v>73817.0</v>
      </c>
      <c r="E86" s="15" t="s">
        <v>778</v>
      </c>
      <c r="F86" s="16"/>
      <c r="G86" s="22"/>
      <c r="H86" s="16"/>
      <c r="I86" s="22">
        <v>27000.0</v>
      </c>
      <c r="J86" s="23"/>
      <c r="K86" s="22"/>
      <c r="L86" s="16"/>
      <c r="M86" s="16"/>
      <c r="N86" s="16"/>
      <c r="O86" s="18">
        <v>27000.0</v>
      </c>
      <c r="P86" s="19">
        <f t="shared" si="1"/>
        <v>0</v>
      </c>
      <c r="Q86" s="20" t="s">
        <v>28</v>
      </c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44809.0</v>
      </c>
      <c r="C87" s="13" t="s">
        <v>779</v>
      </c>
      <c r="D87" s="14">
        <v>70684.0</v>
      </c>
      <c r="E87" s="15" t="s">
        <v>157</v>
      </c>
      <c r="F87" s="16"/>
      <c r="G87" s="16"/>
      <c r="H87" s="16"/>
      <c r="I87" s="22"/>
      <c r="J87" s="17">
        <v>11750.0</v>
      </c>
      <c r="K87" s="16"/>
      <c r="L87" s="16"/>
      <c r="M87" s="16"/>
      <c r="N87" s="16"/>
      <c r="O87" s="18">
        <v>11750.0</v>
      </c>
      <c r="P87" s="19">
        <f t="shared" si="1"/>
        <v>0</v>
      </c>
      <c r="Q87" s="20" t="s">
        <v>28</v>
      </c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44809.0</v>
      </c>
      <c r="C88" s="13" t="s">
        <v>780</v>
      </c>
      <c r="D88" s="14">
        <v>36786.0</v>
      </c>
      <c r="E88" s="15" t="s">
        <v>781</v>
      </c>
      <c r="F88" s="16"/>
      <c r="G88" s="16"/>
      <c r="H88" s="16"/>
      <c r="I88" s="22">
        <v>500.0</v>
      </c>
      <c r="J88" s="23"/>
      <c r="K88" s="16"/>
      <c r="L88" s="16"/>
      <c r="M88" s="16"/>
      <c r="N88" s="16"/>
      <c r="O88" s="18">
        <v>500.0</v>
      </c>
      <c r="P88" s="19">
        <f t="shared" si="1"/>
        <v>0</v>
      </c>
      <c r="Q88" s="20" t="s">
        <v>23</v>
      </c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44809.0</v>
      </c>
      <c r="C89" s="13" t="s">
        <v>782</v>
      </c>
      <c r="D89" s="14">
        <v>63406.0</v>
      </c>
      <c r="E89" s="15" t="s">
        <v>223</v>
      </c>
      <c r="F89" s="16"/>
      <c r="G89" s="16"/>
      <c r="H89" s="16"/>
      <c r="I89" s="22">
        <v>109.0</v>
      </c>
      <c r="J89" s="23"/>
      <c r="K89" s="22">
        <v>191.0</v>
      </c>
      <c r="L89" s="16"/>
      <c r="M89" s="16"/>
      <c r="N89" s="16"/>
      <c r="O89" s="18">
        <v>300.0</v>
      </c>
      <c r="P89" s="19">
        <f t="shared" si="1"/>
        <v>0</v>
      </c>
      <c r="Q89" s="20" t="s">
        <v>31</v>
      </c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44809.0</v>
      </c>
      <c r="C90" s="13" t="s">
        <v>783</v>
      </c>
      <c r="D90" s="14">
        <v>49270.0</v>
      </c>
      <c r="E90" s="15" t="s">
        <v>285</v>
      </c>
      <c r="F90" s="16"/>
      <c r="G90" s="16"/>
      <c r="H90" s="16"/>
      <c r="I90" s="22">
        <v>2650.0</v>
      </c>
      <c r="J90" s="23"/>
      <c r="K90" s="16"/>
      <c r="L90" s="16"/>
      <c r="M90" s="16"/>
      <c r="N90" s="16"/>
      <c r="O90" s="18">
        <v>2650.0</v>
      </c>
      <c r="P90" s="19">
        <f t="shared" si="1"/>
        <v>0</v>
      </c>
      <c r="Q90" s="20" t="s">
        <v>31</v>
      </c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44809.0</v>
      </c>
      <c r="C91" s="13" t="s">
        <v>784</v>
      </c>
      <c r="D91" s="14">
        <v>51697.0</v>
      </c>
      <c r="E91" s="15" t="s">
        <v>298</v>
      </c>
      <c r="F91" s="16"/>
      <c r="G91" s="22"/>
      <c r="H91" s="16"/>
      <c r="I91" s="22"/>
      <c r="J91" s="23"/>
      <c r="K91" s="22">
        <v>35000.0</v>
      </c>
      <c r="L91" s="16"/>
      <c r="M91" s="16"/>
      <c r="N91" s="16"/>
      <c r="O91" s="18">
        <v>35000.0</v>
      </c>
      <c r="P91" s="19">
        <f t="shared" si="1"/>
        <v>0</v>
      </c>
      <c r="Q91" s="20" t="s">
        <v>23</v>
      </c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44809.0</v>
      </c>
      <c r="C92" s="13" t="s">
        <v>785</v>
      </c>
      <c r="D92" s="14">
        <v>71443.0</v>
      </c>
      <c r="E92" s="15" t="s">
        <v>786</v>
      </c>
      <c r="F92" s="16"/>
      <c r="G92" s="16"/>
      <c r="H92" s="16"/>
      <c r="I92" s="22"/>
      <c r="J92" s="17">
        <v>150.0</v>
      </c>
      <c r="K92" s="22"/>
      <c r="L92" s="16"/>
      <c r="M92" s="16"/>
      <c r="N92" s="16"/>
      <c r="O92" s="18">
        <v>150.0</v>
      </c>
      <c r="P92" s="19">
        <f t="shared" si="1"/>
        <v>0</v>
      </c>
      <c r="Q92" s="20" t="s">
        <v>23</v>
      </c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44809.0</v>
      </c>
      <c r="C93" s="13" t="s">
        <v>787</v>
      </c>
      <c r="D93" s="14">
        <v>50593.0</v>
      </c>
      <c r="E93" s="15" t="s">
        <v>257</v>
      </c>
      <c r="F93" s="16"/>
      <c r="G93" s="16"/>
      <c r="H93" s="16"/>
      <c r="I93" s="22">
        <v>22500.0</v>
      </c>
      <c r="J93" s="17"/>
      <c r="K93" s="16"/>
      <c r="L93" s="16"/>
      <c r="M93" s="16"/>
      <c r="N93" s="16"/>
      <c r="O93" s="18">
        <v>22500.0</v>
      </c>
      <c r="P93" s="19">
        <f t="shared" si="1"/>
        <v>0</v>
      </c>
      <c r="Q93" s="20" t="s">
        <v>31</v>
      </c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44808.0</v>
      </c>
      <c r="C94" s="13" t="s">
        <v>788</v>
      </c>
      <c r="D94" s="14">
        <v>36826.0</v>
      </c>
      <c r="E94" s="15" t="s">
        <v>789</v>
      </c>
      <c r="F94" s="16"/>
      <c r="G94" s="16"/>
      <c r="H94" s="16"/>
      <c r="I94" s="22"/>
      <c r="J94" s="17"/>
      <c r="K94" s="22"/>
      <c r="L94" s="16"/>
      <c r="M94" s="16"/>
      <c r="N94" s="22">
        <v>8400.0</v>
      </c>
      <c r="O94" s="18">
        <v>8400.0</v>
      </c>
      <c r="P94" s="19">
        <f t="shared" si="1"/>
        <v>0</v>
      </c>
      <c r="Q94" s="20"/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12">
        <v>44808.0</v>
      </c>
      <c r="C95" s="13" t="s">
        <v>790</v>
      </c>
      <c r="D95" s="14">
        <v>21828.0</v>
      </c>
      <c r="E95" s="15" t="s">
        <v>360</v>
      </c>
      <c r="F95" s="16"/>
      <c r="G95" s="16"/>
      <c r="H95" s="16"/>
      <c r="I95" s="22"/>
      <c r="J95" s="17"/>
      <c r="K95" s="22">
        <v>531.0</v>
      </c>
      <c r="L95" s="16"/>
      <c r="M95" s="16"/>
      <c r="N95" s="22">
        <v>269.0</v>
      </c>
      <c r="O95" s="18">
        <v>800.0</v>
      </c>
      <c r="P95" s="19">
        <f t="shared" si="1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>
        <v>92.0</v>
      </c>
      <c r="B96" s="12">
        <v>44809.0</v>
      </c>
      <c r="C96" s="13" t="s">
        <v>791</v>
      </c>
      <c r="D96" s="14">
        <v>12102.0</v>
      </c>
      <c r="E96" s="15" t="s">
        <v>792</v>
      </c>
      <c r="F96" s="16"/>
      <c r="G96" s="16"/>
      <c r="H96" s="22">
        <v>1650.0</v>
      </c>
      <c r="I96" s="22"/>
      <c r="J96" s="17"/>
      <c r="K96" s="16"/>
      <c r="L96" s="16"/>
      <c r="M96" s="16"/>
      <c r="N96" s="16"/>
      <c r="O96" s="18">
        <v>1650.0</v>
      </c>
      <c r="P96" s="19">
        <f t="shared" si="1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>
        <v>93.0</v>
      </c>
      <c r="B97" s="12">
        <v>44809.0</v>
      </c>
      <c r="C97" s="13" t="s">
        <v>793</v>
      </c>
      <c r="D97" s="14">
        <v>21828.0</v>
      </c>
      <c r="E97" s="15" t="s">
        <v>360</v>
      </c>
      <c r="F97" s="16"/>
      <c r="G97" s="16"/>
      <c r="H97" s="16"/>
      <c r="I97" s="16"/>
      <c r="J97" s="17"/>
      <c r="K97" s="22">
        <v>4600.0</v>
      </c>
      <c r="L97" s="16"/>
      <c r="M97" s="16"/>
      <c r="N97" s="16"/>
      <c r="O97" s="18">
        <v>4600.0</v>
      </c>
      <c r="P97" s="19">
        <f t="shared" si="1"/>
        <v>0</v>
      </c>
      <c r="Q97" s="20"/>
      <c r="R97" s="2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1">
        <v>94.0</v>
      </c>
      <c r="B98" s="12">
        <v>44809.0</v>
      </c>
      <c r="C98" s="13" t="s">
        <v>794</v>
      </c>
      <c r="D98" s="14">
        <v>57201.0</v>
      </c>
      <c r="E98" s="15" t="s">
        <v>356</v>
      </c>
      <c r="F98" s="22"/>
      <c r="G98" s="16"/>
      <c r="H98" s="16"/>
      <c r="I98" s="22"/>
      <c r="J98" s="17"/>
      <c r="K98" s="22">
        <v>5000.0</v>
      </c>
      <c r="L98" s="16"/>
      <c r="M98" s="16"/>
      <c r="N98" s="16"/>
      <c r="O98" s="18">
        <v>5000.0</v>
      </c>
      <c r="P98" s="19">
        <f t="shared" si="1"/>
        <v>0</v>
      </c>
      <c r="Q98" s="20"/>
      <c r="R98" s="2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1">
        <v>95.0</v>
      </c>
      <c r="B99" s="12">
        <v>44809.0</v>
      </c>
      <c r="C99" s="13" t="s">
        <v>795</v>
      </c>
      <c r="D99" s="14">
        <v>50595.0</v>
      </c>
      <c r="E99" s="15" t="s">
        <v>796</v>
      </c>
      <c r="F99" s="16"/>
      <c r="G99" s="16"/>
      <c r="H99" s="22">
        <v>76800.0</v>
      </c>
      <c r="I99" s="22"/>
      <c r="J99" s="17"/>
      <c r="K99" s="16"/>
      <c r="L99" s="16"/>
      <c r="M99" s="16"/>
      <c r="N99" s="16"/>
      <c r="O99" s="18">
        <v>76800.0</v>
      </c>
      <c r="P99" s="19">
        <f t="shared" si="1"/>
        <v>0</v>
      </c>
      <c r="Q99" s="20"/>
      <c r="R99" s="21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1">
        <v>96.0</v>
      </c>
      <c r="B100" s="12">
        <v>44809.0</v>
      </c>
      <c r="C100" s="13" t="s">
        <v>797</v>
      </c>
      <c r="D100" s="14">
        <v>43380.0</v>
      </c>
      <c r="E100" s="15" t="s">
        <v>798</v>
      </c>
      <c r="F100" s="16"/>
      <c r="G100" s="16"/>
      <c r="H100" s="22">
        <v>20000.0</v>
      </c>
      <c r="I100" s="22"/>
      <c r="J100" s="17"/>
      <c r="K100" s="16"/>
      <c r="L100" s="16"/>
      <c r="M100" s="16"/>
      <c r="N100" s="16"/>
      <c r="O100" s="18">
        <v>20000.0</v>
      </c>
      <c r="P100" s="19">
        <f t="shared" si="1"/>
        <v>0</v>
      </c>
      <c r="Q100" s="20"/>
      <c r="R100" s="2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1">
        <v>97.0</v>
      </c>
      <c r="B101" s="12">
        <v>44809.0</v>
      </c>
      <c r="C101" s="13" t="s">
        <v>799</v>
      </c>
      <c r="D101" s="14">
        <v>50148.0</v>
      </c>
      <c r="E101" s="15" t="s">
        <v>368</v>
      </c>
      <c r="F101" s="16"/>
      <c r="G101" s="22"/>
      <c r="H101" s="22">
        <v>10000.0</v>
      </c>
      <c r="I101" s="16"/>
      <c r="J101" s="17"/>
      <c r="K101" s="16"/>
      <c r="L101" s="16"/>
      <c r="M101" s="16"/>
      <c r="N101" s="16"/>
      <c r="O101" s="18">
        <v>10000.0</v>
      </c>
      <c r="P101" s="19">
        <f t="shared" si="1"/>
        <v>0</v>
      </c>
      <c r="Q101" s="20"/>
      <c r="R101" s="2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1">
        <v>98.0</v>
      </c>
      <c r="B102" s="12">
        <v>44809.0</v>
      </c>
      <c r="C102" s="13" t="s">
        <v>800</v>
      </c>
      <c r="D102" s="14">
        <v>50342.0</v>
      </c>
      <c r="E102" s="15" t="s">
        <v>370</v>
      </c>
      <c r="F102" s="16"/>
      <c r="G102" s="16"/>
      <c r="H102" s="22">
        <v>10200.0</v>
      </c>
      <c r="I102" s="22"/>
      <c r="J102" s="17"/>
      <c r="K102" s="16"/>
      <c r="L102" s="16"/>
      <c r="M102" s="16"/>
      <c r="N102" s="16"/>
      <c r="O102" s="18">
        <v>10200.0</v>
      </c>
      <c r="P102" s="19">
        <f t="shared" si="1"/>
        <v>0</v>
      </c>
      <c r="Q102" s="20"/>
      <c r="R102" s="2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1">
        <v>99.0</v>
      </c>
      <c r="B103" s="12">
        <v>44809.0</v>
      </c>
      <c r="C103" s="13" t="s">
        <v>801</v>
      </c>
      <c r="D103" s="14">
        <v>59137.0</v>
      </c>
      <c r="E103" s="15" t="s">
        <v>802</v>
      </c>
      <c r="F103" s="16"/>
      <c r="G103" s="16"/>
      <c r="H103" s="16"/>
      <c r="I103" s="22"/>
      <c r="J103" s="17"/>
      <c r="K103" s="16"/>
      <c r="L103" s="16"/>
      <c r="M103" s="16"/>
      <c r="N103" s="22">
        <v>1200.0</v>
      </c>
      <c r="O103" s="18">
        <v>1200.0</v>
      </c>
      <c r="P103" s="19">
        <f t="shared" si="1"/>
        <v>0</v>
      </c>
      <c r="Q103" s="20"/>
      <c r="R103" s="21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1">
        <v>100.0</v>
      </c>
      <c r="B104" s="12">
        <v>44809.0</v>
      </c>
      <c r="C104" s="13" t="s">
        <v>803</v>
      </c>
      <c r="D104" s="14">
        <v>59137.0</v>
      </c>
      <c r="E104" s="15" t="s">
        <v>802</v>
      </c>
      <c r="F104" s="16"/>
      <c r="G104" s="16"/>
      <c r="H104" s="22">
        <v>1450.0</v>
      </c>
      <c r="I104" s="22"/>
      <c r="J104" s="17"/>
      <c r="K104" s="16"/>
      <c r="L104" s="16"/>
      <c r="M104" s="16"/>
      <c r="N104" s="16"/>
      <c r="O104" s="18">
        <v>1450.0</v>
      </c>
      <c r="P104" s="19">
        <f t="shared" si="1"/>
        <v>0</v>
      </c>
      <c r="Q104" s="20"/>
      <c r="R104" s="2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1">
        <v>101.0</v>
      </c>
      <c r="B105" s="12">
        <v>44809.0</v>
      </c>
      <c r="C105" s="13" t="s">
        <v>804</v>
      </c>
      <c r="D105" s="14">
        <v>49918.0</v>
      </c>
      <c r="E105" s="15" t="s">
        <v>805</v>
      </c>
      <c r="F105" s="16"/>
      <c r="G105" s="16"/>
      <c r="H105" s="22">
        <v>1250.0</v>
      </c>
      <c r="I105" s="22"/>
      <c r="J105" s="23"/>
      <c r="K105" s="22"/>
      <c r="L105" s="16"/>
      <c r="M105" s="16"/>
      <c r="N105" s="16"/>
      <c r="O105" s="18">
        <v>1250.0</v>
      </c>
      <c r="P105" s="19">
        <f t="shared" si="1"/>
        <v>0</v>
      </c>
      <c r="Q105" s="20"/>
      <c r="R105" s="21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1">
        <v>102.0</v>
      </c>
      <c r="B106" s="12">
        <v>44809.0</v>
      </c>
      <c r="C106" s="13" t="s">
        <v>806</v>
      </c>
      <c r="D106" s="14">
        <v>61479.0</v>
      </c>
      <c r="E106" s="15" t="s">
        <v>519</v>
      </c>
      <c r="F106" s="16"/>
      <c r="G106" s="16"/>
      <c r="H106" s="16"/>
      <c r="I106" s="22"/>
      <c r="J106" s="23"/>
      <c r="K106" s="16"/>
      <c r="L106" s="16"/>
      <c r="M106" s="16"/>
      <c r="N106" s="22">
        <v>1200.0</v>
      </c>
      <c r="O106" s="18">
        <v>1200.0</v>
      </c>
      <c r="P106" s="19">
        <f t="shared" si="1"/>
        <v>0</v>
      </c>
      <c r="Q106" s="20"/>
      <c r="R106" s="21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1">
        <v>103.0</v>
      </c>
      <c r="B107" s="12">
        <v>44809.0</v>
      </c>
      <c r="C107" s="13" t="s">
        <v>807</v>
      </c>
      <c r="D107" s="14">
        <v>62146.0</v>
      </c>
      <c r="E107" s="15" t="s">
        <v>521</v>
      </c>
      <c r="F107" s="16"/>
      <c r="G107" s="16"/>
      <c r="H107" s="16"/>
      <c r="I107" s="22"/>
      <c r="J107" s="23"/>
      <c r="K107" s="16"/>
      <c r="L107" s="16"/>
      <c r="M107" s="16"/>
      <c r="N107" s="22">
        <v>1200.0</v>
      </c>
      <c r="O107" s="18">
        <v>1200.0</v>
      </c>
      <c r="P107" s="19">
        <f t="shared" si="1"/>
        <v>0</v>
      </c>
      <c r="Q107" s="20"/>
      <c r="R107" s="21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1">
        <v>104.0</v>
      </c>
      <c r="B108" s="12">
        <v>44809.0</v>
      </c>
      <c r="C108" s="13" t="s">
        <v>808</v>
      </c>
      <c r="D108" s="14">
        <v>50342.0</v>
      </c>
      <c r="E108" s="15" t="s">
        <v>370</v>
      </c>
      <c r="F108" s="16"/>
      <c r="G108" s="16"/>
      <c r="H108" s="22">
        <v>350.0</v>
      </c>
      <c r="I108" s="22"/>
      <c r="J108" s="23"/>
      <c r="K108" s="22"/>
      <c r="L108" s="16"/>
      <c r="M108" s="16"/>
      <c r="N108" s="22"/>
      <c r="O108" s="18">
        <v>350.0</v>
      </c>
      <c r="P108" s="19">
        <f t="shared" si="1"/>
        <v>0</v>
      </c>
      <c r="Q108" s="20"/>
      <c r="R108" s="21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1">
        <v>105.0</v>
      </c>
      <c r="B109" s="12">
        <v>44809.0</v>
      </c>
      <c r="C109" s="13" t="s">
        <v>809</v>
      </c>
      <c r="D109" s="14">
        <v>42046.0</v>
      </c>
      <c r="E109" s="15" t="s">
        <v>219</v>
      </c>
      <c r="F109" s="16"/>
      <c r="G109" s="16"/>
      <c r="H109" s="22">
        <v>3900.0</v>
      </c>
      <c r="I109" s="22"/>
      <c r="J109" s="17"/>
      <c r="K109" s="16"/>
      <c r="L109" s="16"/>
      <c r="M109" s="16"/>
      <c r="N109" s="16"/>
      <c r="O109" s="18">
        <v>3900.0</v>
      </c>
      <c r="P109" s="19">
        <f t="shared" si="1"/>
        <v>0</v>
      </c>
      <c r="Q109" s="20"/>
      <c r="R109" s="2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1">
        <v>106.0</v>
      </c>
      <c r="B110" s="12">
        <v>44809.0</v>
      </c>
      <c r="C110" s="13" t="s">
        <v>810</v>
      </c>
      <c r="D110" s="14">
        <v>73820.0</v>
      </c>
      <c r="E110" s="15" t="s">
        <v>811</v>
      </c>
      <c r="F110" s="16"/>
      <c r="G110" s="16"/>
      <c r="H110" s="16"/>
      <c r="I110" s="22"/>
      <c r="J110" s="17"/>
      <c r="K110" s="22">
        <v>27000.0</v>
      </c>
      <c r="L110" s="16"/>
      <c r="M110" s="16"/>
      <c r="N110" s="16"/>
      <c r="O110" s="18">
        <v>27000.0</v>
      </c>
      <c r="P110" s="19">
        <f t="shared" si="1"/>
        <v>0</v>
      </c>
      <c r="Q110" s="20"/>
      <c r="R110" s="2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1">
        <v>107.0</v>
      </c>
      <c r="B111" s="12">
        <v>44809.0</v>
      </c>
      <c r="C111" s="13" t="s">
        <v>812</v>
      </c>
      <c r="D111" s="14">
        <v>71443.0</v>
      </c>
      <c r="E111" s="15" t="s">
        <v>786</v>
      </c>
      <c r="F111" s="16"/>
      <c r="G111" s="16"/>
      <c r="H111" s="16"/>
      <c r="I111" s="22"/>
      <c r="J111" s="17"/>
      <c r="K111" s="22">
        <v>200.0</v>
      </c>
      <c r="L111" s="16"/>
      <c r="M111" s="16"/>
      <c r="N111" s="22">
        <v>1000.0</v>
      </c>
      <c r="O111" s="18">
        <v>1200.0</v>
      </c>
      <c r="P111" s="19">
        <f t="shared" si="1"/>
        <v>0</v>
      </c>
      <c r="Q111" s="20"/>
      <c r="R111" s="2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1">
        <v>108.0</v>
      </c>
      <c r="B112" s="12">
        <v>44809.0</v>
      </c>
      <c r="C112" s="13" t="s">
        <v>813</v>
      </c>
      <c r="D112" s="14">
        <v>49270.0</v>
      </c>
      <c r="E112" s="15" t="s">
        <v>285</v>
      </c>
      <c r="F112" s="16"/>
      <c r="G112" s="16"/>
      <c r="H112" s="16"/>
      <c r="I112" s="22"/>
      <c r="J112" s="17"/>
      <c r="K112" s="16"/>
      <c r="L112" s="16"/>
      <c r="M112" s="16"/>
      <c r="N112" s="22">
        <v>1890.0</v>
      </c>
      <c r="O112" s="18">
        <v>1890.0</v>
      </c>
      <c r="P112" s="19">
        <f t="shared" si="1"/>
        <v>0</v>
      </c>
      <c r="Q112" s="20"/>
      <c r="R112" s="21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1"/>
      <c r="B113" s="12"/>
      <c r="C113" s="13"/>
      <c r="D113" s="14"/>
      <c r="E113" s="15"/>
      <c r="F113" s="16"/>
      <c r="G113" s="16"/>
      <c r="H113" s="16"/>
      <c r="I113" s="23"/>
      <c r="J113" s="16"/>
      <c r="K113" s="22"/>
      <c r="L113" s="16"/>
      <c r="M113" s="16"/>
      <c r="N113" s="22"/>
      <c r="O113" s="18"/>
      <c r="P113" s="19">
        <f t="shared" si="1"/>
        <v>0</v>
      </c>
      <c r="Q113" s="20"/>
      <c r="R113" s="21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1"/>
      <c r="B114" s="29"/>
      <c r="C114" s="29"/>
      <c r="D114" s="29"/>
      <c r="E114" s="29"/>
      <c r="F114" s="34">
        <f t="shared" ref="F114:M114" si="2">SUM(F5:F113)</f>
        <v>430</v>
      </c>
      <c r="G114" s="34">
        <f t="shared" si="2"/>
        <v>13130</v>
      </c>
      <c r="H114" s="34">
        <f t="shared" si="2"/>
        <v>125600</v>
      </c>
      <c r="I114" s="34">
        <f t="shared" si="2"/>
        <v>314509</v>
      </c>
      <c r="J114" s="34">
        <f t="shared" si="2"/>
        <v>216890</v>
      </c>
      <c r="K114" s="34">
        <f t="shared" si="2"/>
        <v>121372</v>
      </c>
      <c r="L114" s="34">
        <f t="shared" si="2"/>
        <v>0</v>
      </c>
      <c r="M114" s="34">
        <f t="shared" si="2"/>
        <v>80600</v>
      </c>
      <c r="N114" s="34">
        <f>SUM($N$5:N113)</f>
        <v>15159</v>
      </c>
      <c r="O114" s="39">
        <f t="shared" ref="O114:P114" si="3">SUM(O5:O113)</f>
        <v>887690</v>
      </c>
      <c r="P114" s="40">
        <f t="shared" si="3"/>
        <v>0</v>
      </c>
      <c r="Q114" s="29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9"/>
      <c r="B115" s="29"/>
      <c r="C115" s="29"/>
      <c r="D115" s="29"/>
      <c r="E115" s="29"/>
      <c r="F115" s="41">
        <f>SUM(F114+G114+H114+I114+J114+K114+L114+M114+N114)</f>
        <v>887690</v>
      </c>
      <c r="G115" s="2"/>
      <c r="H115" s="2"/>
      <c r="I115" s="2"/>
      <c r="J115" s="2"/>
      <c r="K115" s="2"/>
      <c r="L115" s="3"/>
      <c r="M115" s="42"/>
      <c r="N115" s="42"/>
      <c r="O115" s="21"/>
      <c r="P115" s="21"/>
      <c r="Q115" s="4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3" t="s">
        <v>650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</sheetData>
  <mergeCells count="17">
    <mergeCell ref="E2:E4"/>
    <mergeCell ref="F3:F4"/>
    <mergeCell ref="G3:H3"/>
    <mergeCell ref="I3:J3"/>
    <mergeCell ref="K3:K4"/>
    <mergeCell ref="L3:L4"/>
    <mergeCell ref="F115:L11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814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44810.0</v>
      </c>
      <c r="C5" s="13" t="s">
        <v>815</v>
      </c>
      <c r="D5" s="14">
        <v>50436.0</v>
      </c>
      <c r="E5" s="15" t="s">
        <v>49</v>
      </c>
      <c r="F5" s="16"/>
      <c r="G5" s="16"/>
      <c r="H5" s="16"/>
      <c r="I5" s="22">
        <v>6450.0</v>
      </c>
      <c r="J5" s="17"/>
      <c r="K5" s="16"/>
      <c r="L5" s="16"/>
      <c r="M5" s="16"/>
      <c r="N5" s="16"/>
      <c r="O5" s="18">
        <v>6450.0</v>
      </c>
      <c r="P5" s="19">
        <f t="shared" ref="P5:P114" si="1">SUM(F5+G5+H5+I5+J5+K5+L5+M5+N5-O5)</f>
        <v>0</v>
      </c>
      <c r="Q5" s="20" t="s">
        <v>135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44810.0</v>
      </c>
      <c r="C6" s="13" t="s">
        <v>816</v>
      </c>
      <c r="D6" s="14">
        <v>50593.0</v>
      </c>
      <c r="E6" s="15" t="s">
        <v>257</v>
      </c>
      <c r="F6" s="16"/>
      <c r="G6" s="22"/>
      <c r="H6" s="16"/>
      <c r="I6" s="22">
        <v>15000.0</v>
      </c>
      <c r="J6" s="17"/>
      <c r="K6" s="16"/>
      <c r="L6" s="16"/>
      <c r="M6" s="16"/>
      <c r="N6" s="16"/>
      <c r="O6" s="18">
        <v>15000.0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44810.0</v>
      </c>
      <c r="C7" s="13" t="s">
        <v>817</v>
      </c>
      <c r="D7" s="14">
        <v>59904.0</v>
      </c>
      <c r="E7" s="15" t="s">
        <v>111</v>
      </c>
      <c r="F7" s="16"/>
      <c r="G7" s="16"/>
      <c r="H7" s="16"/>
      <c r="I7" s="22">
        <v>5000.0</v>
      </c>
      <c r="J7" s="23"/>
      <c r="K7" s="16"/>
      <c r="L7" s="16"/>
      <c r="M7" s="16"/>
      <c r="N7" s="16"/>
      <c r="O7" s="18">
        <v>5000.0</v>
      </c>
      <c r="P7" s="19">
        <f t="shared" si="1"/>
        <v>0</v>
      </c>
      <c r="Q7" s="20" t="s">
        <v>135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44810.0</v>
      </c>
      <c r="C8" s="13" t="s">
        <v>818</v>
      </c>
      <c r="D8" s="14">
        <v>62146.0</v>
      </c>
      <c r="E8" s="15" t="s">
        <v>521</v>
      </c>
      <c r="F8" s="16"/>
      <c r="G8" s="16"/>
      <c r="H8" s="16"/>
      <c r="I8" s="22">
        <v>5000.0</v>
      </c>
      <c r="J8" s="17"/>
      <c r="K8" s="22"/>
      <c r="L8" s="16"/>
      <c r="M8" s="16"/>
      <c r="N8" s="16"/>
      <c r="O8" s="18">
        <v>5000.0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44810.0</v>
      </c>
      <c r="C9" s="13" t="s">
        <v>819</v>
      </c>
      <c r="D9" s="14">
        <v>10250.0</v>
      </c>
      <c r="E9" s="15" t="s">
        <v>820</v>
      </c>
      <c r="F9" s="16"/>
      <c r="G9" s="16"/>
      <c r="H9" s="16"/>
      <c r="I9" s="22"/>
      <c r="J9" s="17">
        <v>2650.0</v>
      </c>
      <c r="K9" s="16"/>
      <c r="L9" s="16"/>
      <c r="M9" s="16"/>
      <c r="N9" s="16"/>
      <c r="O9" s="18">
        <v>2650.0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44810.0</v>
      </c>
      <c r="C10" s="13" t="s">
        <v>821</v>
      </c>
      <c r="D10" s="14">
        <v>57588.0</v>
      </c>
      <c r="E10" s="15" t="s">
        <v>822</v>
      </c>
      <c r="F10" s="16"/>
      <c r="G10" s="22"/>
      <c r="H10" s="16"/>
      <c r="I10" s="22"/>
      <c r="J10" s="17">
        <v>2650.0</v>
      </c>
      <c r="K10" s="16"/>
      <c r="L10" s="16"/>
      <c r="M10" s="16"/>
      <c r="N10" s="16"/>
      <c r="O10" s="18">
        <v>2650.0</v>
      </c>
      <c r="P10" s="19">
        <f t="shared" si="1"/>
        <v>0</v>
      </c>
      <c r="Q10" s="20" t="s">
        <v>23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44810.0</v>
      </c>
      <c r="C11" s="13" t="s">
        <v>823</v>
      </c>
      <c r="D11" s="14">
        <v>41079.0</v>
      </c>
      <c r="E11" s="15" t="s">
        <v>824</v>
      </c>
      <c r="F11" s="16"/>
      <c r="G11" s="16"/>
      <c r="H11" s="16"/>
      <c r="I11" s="22">
        <v>10000.0</v>
      </c>
      <c r="J11" s="17"/>
      <c r="K11" s="16"/>
      <c r="L11" s="16"/>
      <c r="M11" s="16"/>
      <c r="N11" s="16"/>
      <c r="O11" s="18">
        <v>10000.0</v>
      </c>
      <c r="P11" s="19">
        <f t="shared" si="1"/>
        <v>0</v>
      </c>
      <c r="Q11" s="20" t="s">
        <v>109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44810.0</v>
      </c>
      <c r="C12" s="13" t="s">
        <v>825</v>
      </c>
      <c r="D12" s="14">
        <v>37077.0</v>
      </c>
      <c r="E12" s="15" t="s">
        <v>826</v>
      </c>
      <c r="F12" s="16"/>
      <c r="G12" s="16"/>
      <c r="H12" s="16"/>
      <c r="I12" s="22"/>
      <c r="J12" s="17">
        <v>5150.0</v>
      </c>
      <c r="K12" s="16"/>
      <c r="L12" s="16"/>
      <c r="M12" s="16"/>
      <c r="N12" s="16"/>
      <c r="O12" s="18">
        <v>5150.0</v>
      </c>
      <c r="P12" s="19">
        <f t="shared" si="1"/>
        <v>0</v>
      </c>
      <c r="Q12" s="20" t="s">
        <v>109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44810.0</v>
      </c>
      <c r="C13" s="13" t="s">
        <v>827</v>
      </c>
      <c r="D13" s="14">
        <v>61496.0</v>
      </c>
      <c r="E13" s="15" t="s">
        <v>423</v>
      </c>
      <c r="F13" s="16"/>
      <c r="G13" s="16"/>
      <c r="H13" s="16"/>
      <c r="I13" s="22">
        <v>10000.0</v>
      </c>
      <c r="J13" s="17"/>
      <c r="K13" s="16"/>
      <c r="L13" s="16"/>
      <c r="M13" s="16"/>
      <c r="N13" s="16"/>
      <c r="O13" s="18">
        <v>10000.0</v>
      </c>
      <c r="P13" s="19">
        <f t="shared" si="1"/>
        <v>0</v>
      </c>
      <c r="Q13" s="20" t="s">
        <v>109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44810.0</v>
      </c>
      <c r="C14" s="13" t="s">
        <v>828</v>
      </c>
      <c r="D14" s="14">
        <v>19688.0</v>
      </c>
      <c r="E14" s="15" t="s">
        <v>829</v>
      </c>
      <c r="F14" s="16"/>
      <c r="G14" s="16"/>
      <c r="H14" s="16"/>
      <c r="I14" s="22"/>
      <c r="J14" s="17">
        <v>5000.0</v>
      </c>
      <c r="K14" s="16"/>
      <c r="L14" s="16"/>
      <c r="M14" s="16"/>
      <c r="N14" s="16"/>
      <c r="O14" s="18">
        <v>5000.0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44810.0</v>
      </c>
      <c r="C15" s="13" t="s">
        <v>830</v>
      </c>
      <c r="D15" s="14">
        <v>46522.0</v>
      </c>
      <c r="E15" s="15" t="s">
        <v>831</v>
      </c>
      <c r="F15" s="16"/>
      <c r="G15" s="16"/>
      <c r="H15" s="16"/>
      <c r="I15" s="22"/>
      <c r="J15" s="17">
        <v>5000.0</v>
      </c>
      <c r="K15" s="16"/>
      <c r="L15" s="16"/>
      <c r="M15" s="16"/>
      <c r="N15" s="16"/>
      <c r="O15" s="18">
        <v>5000.0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44810.0</v>
      </c>
      <c r="C16" s="13" t="s">
        <v>832</v>
      </c>
      <c r="D16" s="14">
        <v>49194.0</v>
      </c>
      <c r="E16" s="15" t="s">
        <v>207</v>
      </c>
      <c r="F16" s="16"/>
      <c r="G16" s="16"/>
      <c r="H16" s="16"/>
      <c r="I16" s="22"/>
      <c r="J16" s="17"/>
      <c r="K16" s="22">
        <v>600.0</v>
      </c>
      <c r="L16" s="16"/>
      <c r="M16" s="16"/>
      <c r="N16" s="16"/>
      <c r="O16" s="18">
        <v>600.0</v>
      </c>
      <c r="P16" s="19">
        <f t="shared" si="1"/>
        <v>0</v>
      </c>
      <c r="Q16" s="20" t="s">
        <v>833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44810.0</v>
      </c>
      <c r="C17" s="13" t="s">
        <v>834</v>
      </c>
      <c r="D17" s="14">
        <v>48651.0</v>
      </c>
      <c r="E17" s="15" t="s">
        <v>835</v>
      </c>
      <c r="F17" s="16"/>
      <c r="G17" s="16"/>
      <c r="H17" s="16"/>
      <c r="I17" s="22"/>
      <c r="J17" s="17">
        <v>5000.0</v>
      </c>
      <c r="K17" s="16"/>
      <c r="L17" s="16"/>
      <c r="M17" s="16"/>
      <c r="N17" s="16"/>
      <c r="O17" s="18">
        <v>5000.0</v>
      </c>
      <c r="P17" s="19">
        <f t="shared" si="1"/>
        <v>0</v>
      </c>
      <c r="Q17" s="20" t="s">
        <v>23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44810.0</v>
      </c>
      <c r="C18" s="13" t="s">
        <v>836</v>
      </c>
      <c r="D18" s="14">
        <v>36928.0</v>
      </c>
      <c r="E18" s="15" t="s">
        <v>240</v>
      </c>
      <c r="F18" s="16"/>
      <c r="G18" s="16"/>
      <c r="H18" s="16"/>
      <c r="I18" s="22"/>
      <c r="J18" s="17"/>
      <c r="K18" s="22">
        <v>4300.0</v>
      </c>
      <c r="L18" s="16"/>
      <c r="M18" s="16"/>
      <c r="N18" s="16"/>
      <c r="O18" s="18">
        <v>4300.0</v>
      </c>
      <c r="P18" s="19">
        <f t="shared" si="1"/>
        <v>0</v>
      </c>
      <c r="Q18" s="20" t="s">
        <v>833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44810.0</v>
      </c>
      <c r="C19" s="13" t="s">
        <v>837</v>
      </c>
      <c r="D19" s="14">
        <v>71884.0</v>
      </c>
      <c r="E19" s="15" t="s">
        <v>86</v>
      </c>
      <c r="F19" s="16"/>
      <c r="G19" s="16"/>
      <c r="H19" s="16"/>
      <c r="I19" s="22"/>
      <c r="J19" s="17">
        <v>27000.0</v>
      </c>
      <c r="K19" s="22"/>
      <c r="L19" s="16"/>
      <c r="M19" s="16"/>
      <c r="N19" s="16"/>
      <c r="O19" s="18">
        <v>27000.0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44810.0</v>
      </c>
      <c r="C20" s="13" t="s">
        <v>838</v>
      </c>
      <c r="D20" s="14">
        <v>51406.0</v>
      </c>
      <c r="E20" s="15" t="s">
        <v>379</v>
      </c>
      <c r="F20" s="16"/>
      <c r="G20" s="16"/>
      <c r="H20" s="22">
        <v>0.0</v>
      </c>
      <c r="I20" s="22"/>
      <c r="J20" s="17"/>
      <c r="K20" s="16"/>
      <c r="L20" s="16"/>
      <c r="M20" s="16"/>
      <c r="N20" s="16"/>
      <c r="O20" s="18">
        <v>100000.0</v>
      </c>
      <c r="P20" s="19">
        <f t="shared" si="1"/>
        <v>-100000</v>
      </c>
      <c r="Q20" s="20" t="s">
        <v>23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44810.0</v>
      </c>
      <c r="C21" s="13" t="s">
        <v>839</v>
      </c>
      <c r="D21" s="14">
        <v>51406.0</v>
      </c>
      <c r="E21" s="15" t="s">
        <v>379</v>
      </c>
      <c r="F21" s="16"/>
      <c r="G21" s="16"/>
      <c r="H21" s="22">
        <v>0.0</v>
      </c>
      <c r="I21" s="22"/>
      <c r="J21" s="17"/>
      <c r="K21" s="16"/>
      <c r="L21" s="16"/>
      <c r="M21" s="16"/>
      <c r="N21" s="16"/>
      <c r="O21" s="18">
        <v>8400.0</v>
      </c>
      <c r="P21" s="19">
        <f t="shared" si="1"/>
        <v>-8400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44810.0</v>
      </c>
      <c r="C22" s="13" t="s">
        <v>840</v>
      </c>
      <c r="D22" s="14">
        <v>55162.0</v>
      </c>
      <c r="E22" s="15" t="s">
        <v>841</v>
      </c>
      <c r="F22" s="16"/>
      <c r="G22" s="16"/>
      <c r="H22" s="16"/>
      <c r="I22" s="22"/>
      <c r="J22" s="17">
        <v>10000.0</v>
      </c>
      <c r="K22" s="16"/>
      <c r="L22" s="16"/>
      <c r="M22" s="16"/>
      <c r="N22" s="16"/>
      <c r="O22" s="18">
        <v>10000.0</v>
      </c>
      <c r="P22" s="19">
        <f t="shared" si="1"/>
        <v>0</v>
      </c>
      <c r="Q22" s="20" t="s">
        <v>31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44810.0</v>
      </c>
      <c r="C23" s="13" t="s">
        <v>842</v>
      </c>
      <c r="D23" s="14">
        <v>36928.0</v>
      </c>
      <c r="E23" s="15" t="s">
        <v>240</v>
      </c>
      <c r="F23" s="16"/>
      <c r="G23" s="16"/>
      <c r="H23" s="16"/>
      <c r="I23" s="22"/>
      <c r="J23" s="17"/>
      <c r="K23" s="22">
        <v>1450.0</v>
      </c>
      <c r="L23" s="16"/>
      <c r="M23" s="16"/>
      <c r="N23" s="16"/>
      <c r="O23" s="18">
        <v>1450.0</v>
      </c>
      <c r="P23" s="19">
        <f t="shared" si="1"/>
        <v>0</v>
      </c>
      <c r="Q23" s="20" t="s">
        <v>833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44810.0</v>
      </c>
      <c r="C24" s="13" t="s">
        <v>843</v>
      </c>
      <c r="D24" s="14">
        <v>58758.0</v>
      </c>
      <c r="E24" s="15" t="s">
        <v>74</v>
      </c>
      <c r="F24" s="16"/>
      <c r="G24" s="16"/>
      <c r="H24" s="16"/>
      <c r="I24" s="22"/>
      <c r="J24" s="17">
        <v>2650.0</v>
      </c>
      <c r="K24" s="16"/>
      <c r="L24" s="16"/>
      <c r="M24" s="16"/>
      <c r="N24" s="16"/>
      <c r="O24" s="18">
        <v>2650.0</v>
      </c>
      <c r="P24" s="19">
        <f t="shared" si="1"/>
        <v>0</v>
      </c>
      <c r="Q24" s="20" t="s">
        <v>31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44810.0</v>
      </c>
      <c r="C25" s="13" t="s">
        <v>844</v>
      </c>
      <c r="D25" s="14">
        <v>52247.0</v>
      </c>
      <c r="E25" s="15" t="s">
        <v>230</v>
      </c>
      <c r="F25" s="16"/>
      <c r="G25" s="16"/>
      <c r="H25" s="16"/>
      <c r="I25" s="22">
        <v>11500.0</v>
      </c>
      <c r="J25" s="17"/>
      <c r="K25" s="16"/>
      <c r="L25" s="16"/>
      <c r="M25" s="16"/>
      <c r="N25" s="16"/>
      <c r="O25" s="18">
        <v>11500.0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44810.0</v>
      </c>
      <c r="C26" s="13" t="s">
        <v>845</v>
      </c>
      <c r="D26" s="14">
        <v>66962.0</v>
      </c>
      <c r="E26" s="15" t="s">
        <v>470</v>
      </c>
      <c r="F26" s="16"/>
      <c r="G26" s="16"/>
      <c r="H26" s="16"/>
      <c r="I26" s="22">
        <v>5150.0</v>
      </c>
      <c r="J26" s="17"/>
      <c r="K26" s="16"/>
      <c r="L26" s="16"/>
      <c r="M26" s="16"/>
      <c r="N26" s="16"/>
      <c r="O26" s="18">
        <v>5150.0</v>
      </c>
      <c r="P26" s="19">
        <f t="shared" si="1"/>
        <v>0</v>
      </c>
      <c r="Q26" s="20" t="s">
        <v>31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44810.0</v>
      </c>
      <c r="C27" s="13" t="s">
        <v>846</v>
      </c>
      <c r="D27" s="14">
        <v>73817.0</v>
      </c>
      <c r="E27" s="15" t="s">
        <v>778</v>
      </c>
      <c r="F27" s="22">
        <v>500.0</v>
      </c>
      <c r="G27" s="16"/>
      <c r="H27" s="16"/>
      <c r="I27" s="22"/>
      <c r="J27" s="17"/>
      <c r="K27" s="16"/>
      <c r="L27" s="16"/>
      <c r="M27" s="16"/>
      <c r="N27" s="16"/>
      <c r="O27" s="18">
        <v>500.0</v>
      </c>
      <c r="P27" s="19">
        <f t="shared" si="1"/>
        <v>0</v>
      </c>
      <c r="Q27" s="20" t="s">
        <v>28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44810.0</v>
      </c>
      <c r="C28" s="13" t="s">
        <v>847</v>
      </c>
      <c r="D28" s="14">
        <v>31738.0</v>
      </c>
      <c r="E28" s="15" t="s">
        <v>675</v>
      </c>
      <c r="F28" s="16"/>
      <c r="G28" s="22"/>
      <c r="H28" s="16"/>
      <c r="I28" s="22">
        <v>3600.0</v>
      </c>
      <c r="J28" s="17"/>
      <c r="K28" s="22">
        <v>2650.0</v>
      </c>
      <c r="L28" s="16"/>
      <c r="M28" s="16"/>
      <c r="N28" s="16"/>
      <c r="O28" s="18">
        <v>6250.0</v>
      </c>
      <c r="P28" s="19">
        <f t="shared" si="1"/>
        <v>0</v>
      </c>
      <c r="Q28" s="20" t="s">
        <v>28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44810.0</v>
      </c>
      <c r="C29" s="13" t="s">
        <v>848</v>
      </c>
      <c r="D29" s="14">
        <v>56921.0</v>
      </c>
      <c r="E29" s="15" t="s">
        <v>849</v>
      </c>
      <c r="F29" s="16"/>
      <c r="G29" s="16"/>
      <c r="H29" s="16"/>
      <c r="I29" s="22"/>
      <c r="J29" s="17">
        <v>1400.0</v>
      </c>
      <c r="K29" s="16"/>
      <c r="L29" s="16"/>
      <c r="M29" s="16"/>
      <c r="N29" s="16"/>
      <c r="O29" s="18">
        <v>1400.0</v>
      </c>
      <c r="P29" s="19">
        <f t="shared" si="1"/>
        <v>0</v>
      </c>
      <c r="Q29" s="20" t="s">
        <v>28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44810.0</v>
      </c>
      <c r="C30" s="13" t="s">
        <v>850</v>
      </c>
      <c r="D30" s="14">
        <v>51309.0</v>
      </c>
      <c r="E30" s="15" t="s">
        <v>425</v>
      </c>
      <c r="F30" s="16"/>
      <c r="G30" s="16"/>
      <c r="H30" s="16"/>
      <c r="I30" s="22">
        <v>8850.0</v>
      </c>
      <c r="J30" s="17"/>
      <c r="K30" s="16"/>
      <c r="L30" s="16"/>
      <c r="M30" s="16"/>
      <c r="N30" s="16"/>
      <c r="O30" s="18">
        <v>8850.0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44810.0</v>
      </c>
      <c r="C31" s="13" t="s">
        <v>851</v>
      </c>
      <c r="D31" s="14">
        <v>51939.0</v>
      </c>
      <c r="E31" s="15" t="s">
        <v>446</v>
      </c>
      <c r="F31" s="16"/>
      <c r="G31" s="16"/>
      <c r="H31" s="16"/>
      <c r="I31" s="22">
        <v>31400.0</v>
      </c>
      <c r="J31" s="17"/>
      <c r="K31" s="16"/>
      <c r="L31" s="16"/>
      <c r="M31" s="16"/>
      <c r="N31" s="16"/>
      <c r="O31" s="18">
        <v>31400.0</v>
      </c>
      <c r="P31" s="19">
        <f t="shared" si="1"/>
        <v>0</v>
      </c>
      <c r="Q31" s="20" t="s">
        <v>31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44810.0</v>
      </c>
      <c r="C32" s="13" t="s">
        <v>852</v>
      </c>
      <c r="D32" s="14">
        <v>59284.0</v>
      </c>
      <c r="E32" s="15" t="s">
        <v>853</v>
      </c>
      <c r="F32" s="22">
        <v>6000.0</v>
      </c>
      <c r="G32" s="16"/>
      <c r="H32" s="16"/>
      <c r="I32" s="22"/>
      <c r="J32" s="17"/>
      <c r="K32" s="22"/>
      <c r="L32" s="16"/>
      <c r="M32" s="22">
        <v>1500.0</v>
      </c>
      <c r="N32" s="16"/>
      <c r="O32" s="18">
        <v>7500.0</v>
      </c>
      <c r="P32" s="19">
        <f t="shared" si="1"/>
        <v>0</v>
      </c>
      <c r="Q32" s="20" t="s">
        <v>31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44810.0</v>
      </c>
      <c r="C33" s="13" t="s">
        <v>854</v>
      </c>
      <c r="D33" s="14">
        <v>45096.0</v>
      </c>
      <c r="E33" s="15" t="s">
        <v>170</v>
      </c>
      <c r="F33" s="16"/>
      <c r="G33" s="16"/>
      <c r="H33" s="16"/>
      <c r="I33" s="22">
        <v>10000.0</v>
      </c>
      <c r="J33" s="17"/>
      <c r="K33" s="16"/>
      <c r="L33" s="16"/>
      <c r="M33" s="16"/>
      <c r="N33" s="16"/>
      <c r="O33" s="18">
        <v>10000.0</v>
      </c>
      <c r="P33" s="19">
        <f t="shared" si="1"/>
        <v>0</v>
      </c>
      <c r="Q33" s="20" t="s">
        <v>28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44810.0</v>
      </c>
      <c r="C34" s="13" t="s">
        <v>855</v>
      </c>
      <c r="D34" s="14">
        <v>73836.0</v>
      </c>
      <c r="E34" s="15" t="s">
        <v>856</v>
      </c>
      <c r="F34" s="16"/>
      <c r="G34" s="16"/>
      <c r="H34" s="16"/>
      <c r="I34" s="22">
        <v>27000.0</v>
      </c>
      <c r="J34" s="17"/>
      <c r="K34" s="16"/>
      <c r="L34" s="16"/>
      <c r="M34" s="16"/>
      <c r="N34" s="16"/>
      <c r="O34" s="18">
        <v>27000.0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44810.0</v>
      </c>
      <c r="C35" s="13" t="s">
        <v>857</v>
      </c>
      <c r="D35" s="14">
        <v>54899.0</v>
      </c>
      <c r="E35" s="15" t="s">
        <v>858</v>
      </c>
      <c r="F35" s="16"/>
      <c r="G35" s="16"/>
      <c r="H35" s="16"/>
      <c r="I35" s="22">
        <v>5000.0</v>
      </c>
      <c r="J35" s="17"/>
      <c r="K35" s="16"/>
      <c r="L35" s="16"/>
      <c r="M35" s="16"/>
      <c r="N35" s="16"/>
      <c r="O35" s="18">
        <v>5000.0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44810.0</v>
      </c>
      <c r="C36" s="13" t="s">
        <v>859</v>
      </c>
      <c r="D36" s="14">
        <v>39317.0</v>
      </c>
      <c r="E36" s="15" t="s">
        <v>151</v>
      </c>
      <c r="F36" s="22">
        <v>9525.0</v>
      </c>
      <c r="G36" s="16"/>
      <c r="H36" s="16"/>
      <c r="I36" s="22"/>
      <c r="J36" s="17"/>
      <c r="K36" s="16"/>
      <c r="L36" s="16"/>
      <c r="M36" s="16"/>
      <c r="N36" s="16"/>
      <c r="O36" s="18">
        <v>9525.0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44810.0</v>
      </c>
      <c r="C37" s="13" t="s">
        <v>860</v>
      </c>
      <c r="D37" s="14">
        <v>53864.0</v>
      </c>
      <c r="E37" s="15" t="s">
        <v>861</v>
      </c>
      <c r="F37" s="16"/>
      <c r="G37" s="16"/>
      <c r="H37" s="16"/>
      <c r="I37" s="22">
        <v>10000.0</v>
      </c>
      <c r="J37" s="17"/>
      <c r="K37" s="22"/>
      <c r="L37" s="16"/>
      <c r="M37" s="16"/>
      <c r="N37" s="16"/>
      <c r="O37" s="18">
        <v>10000.0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44810.0</v>
      </c>
      <c r="C38" s="13" t="s">
        <v>862</v>
      </c>
      <c r="D38" s="14">
        <v>63406.0</v>
      </c>
      <c r="E38" s="15" t="s">
        <v>223</v>
      </c>
      <c r="F38" s="16"/>
      <c r="G38" s="16"/>
      <c r="H38" s="16"/>
      <c r="I38" s="22">
        <v>300.0</v>
      </c>
      <c r="J38" s="17"/>
      <c r="K38" s="16"/>
      <c r="L38" s="16"/>
      <c r="M38" s="16"/>
      <c r="N38" s="16"/>
      <c r="O38" s="18">
        <v>300.0</v>
      </c>
      <c r="P38" s="19">
        <f t="shared" si="1"/>
        <v>0</v>
      </c>
      <c r="Q38" s="20" t="s">
        <v>833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44810.0</v>
      </c>
      <c r="C39" s="13" t="s">
        <v>863</v>
      </c>
      <c r="D39" s="14">
        <v>49682.0</v>
      </c>
      <c r="E39" s="15" t="s">
        <v>147</v>
      </c>
      <c r="F39" s="16"/>
      <c r="G39" s="16"/>
      <c r="H39" s="16"/>
      <c r="I39" s="22">
        <v>2500.0</v>
      </c>
      <c r="J39" s="17"/>
      <c r="K39" s="22"/>
      <c r="L39" s="16"/>
      <c r="M39" s="16"/>
      <c r="N39" s="16"/>
      <c r="O39" s="18">
        <v>2500.0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44810.0</v>
      </c>
      <c r="C40" s="13" t="s">
        <v>864</v>
      </c>
      <c r="D40" s="14">
        <v>28328.0</v>
      </c>
      <c r="E40" s="15" t="s">
        <v>865</v>
      </c>
      <c r="F40" s="16"/>
      <c r="G40" s="16"/>
      <c r="H40" s="16"/>
      <c r="I40" s="22"/>
      <c r="J40" s="17">
        <v>35000.0</v>
      </c>
      <c r="K40" s="16"/>
      <c r="L40" s="16"/>
      <c r="M40" s="16"/>
      <c r="N40" s="16"/>
      <c r="O40" s="18">
        <v>35000.0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44810.0</v>
      </c>
      <c r="C41" s="13" t="s">
        <v>866</v>
      </c>
      <c r="D41" s="14">
        <v>46927.0</v>
      </c>
      <c r="E41" s="15" t="s">
        <v>189</v>
      </c>
      <c r="F41" s="16"/>
      <c r="G41" s="16"/>
      <c r="H41" s="16"/>
      <c r="I41" s="22">
        <v>3000.0</v>
      </c>
      <c r="J41" s="17"/>
      <c r="K41" s="16"/>
      <c r="L41" s="16"/>
      <c r="M41" s="16"/>
      <c r="N41" s="16"/>
      <c r="O41" s="18">
        <v>3000.0</v>
      </c>
      <c r="P41" s="19">
        <f t="shared" si="1"/>
        <v>0</v>
      </c>
      <c r="Q41" s="20" t="s">
        <v>23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44810.0</v>
      </c>
      <c r="C42" s="13" t="s">
        <v>867</v>
      </c>
      <c r="D42" s="14">
        <v>54750.0</v>
      </c>
      <c r="E42" s="15" t="s">
        <v>212</v>
      </c>
      <c r="F42" s="16"/>
      <c r="G42" s="16"/>
      <c r="H42" s="16"/>
      <c r="I42" s="22">
        <v>2650.0</v>
      </c>
      <c r="J42" s="17"/>
      <c r="K42" s="16"/>
      <c r="L42" s="16"/>
      <c r="M42" s="16"/>
      <c r="N42" s="16"/>
      <c r="O42" s="18">
        <v>2650.0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44810.0</v>
      </c>
      <c r="C43" s="13" t="s">
        <v>868</v>
      </c>
      <c r="D43" s="14">
        <v>48657.0</v>
      </c>
      <c r="E43" s="15" t="s">
        <v>205</v>
      </c>
      <c r="F43" s="16"/>
      <c r="G43" s="16"/>
      <c r="H43" s="16"/>
      <c r="I43" s="22">
        <v>2500.0</v>
      </c>
      <c r="J43" s="17"/>
      <c r="K43" s="16"/>
      <c r="L43" s="16"/>
      <c r="M43" s="16"/>
      <c r="N43" s="16"/>
      <c r="O43" s="18">
        <v>2500.0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44810.0</v>
      </c>
      <c r="C44" s="13" t="s">
        <v>869</v>
      </c>
      <c r="D44" s="14">
        <v>54226.0</v>
      </c>
      <c r="E44" s="15" t="s">
        <v>242</v>
      </c>
      <c r="F44" s="16"/>
      <c r="G44" s="16"/>
      <c r="H44" s="16"/>
      <c r="I44" s="22">
        <v>7500.0</v>
      </c>
      <c r="J44" s="17"/>
      <c r="K44" s="16"/>
      <c r="L44" s="16"/>
      <c r="M44" s="16"/>
      <c r="N44" s="16"/>
      <c r="O44" s="18">
        <v>7500.0</v>
      </c>
      <c r="P44" s="19">
        <f t="shared" si="1"/>
        <v>0</v>
      </c>
      <c r="Q44" s="20" t="s">
        <v>28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44810.0</v>
      </c>
      <c r="C45" s="13" t="s">
        <v>870</v>
      </c>
      <c r="D45" s="14">
        <v>54226.0</v>
      </c>
      <c r="E45" s="15" t="s">
        <v>242</v>
      </c>
      <c r="F45" s="16"/>
      <c r="G45" s="16"/>
      <c r="H45" s="16"/>
      <c r="I45" s="22">
        <v>600.0</v>
      </c>
      <c r="J45" s="17"/>
      <c r="K45" s="22"/>
      <c r="L45" s="16"/>
      <c r="M45" s="16"/>
      <c r="N45" s="16"/>
      <c r="O45" s="18">
        <v>600.0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44810.0</v>
      </c>
      <c r="C46" s="13" t="s">
        <v>871</v>
      </c>
      <c r="D46" s="14">
        <v>14329.0</v>
      </c>
      <c r="E46" s="15" t="s">
        <v>238</v>
      </c>
      <c r="F46" s="16"/>
      <c r="G46" s="16"/>
      <c r="H46" s="16"/>
      <c r="I46" s="22">
        <v>2500.0</v>
      </c>
      <c r="J46" s="17"/>
      <c r="K46" s="16"/>
      <c r="L46" s="16"/>
      <c r="M46" s="16"/>
      <c r="N46" s="16"/>
      <c r="O46" s="18">
        <v>2500.0</v>
      </c>
      <c r="P46" s="19">
        <f t="shared" si="1"/>
        <v>0</v>
      </c>
      <c r="Q46" s="20" t="s">
        <v>23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44810.0</v>
      </c>
      <c r="C47" s="13" t="s">
        <v>872</v>
      </c>
      <c r="D47" s="14">
        <v>10744.0</v>
      </c>
      <c r="E47" s="15" t="s">
        <v>264</v>
      </c>
      <c r="F47" s="16"/>
      <c r="G47" s="16"/>
      <c r="H47" s="16"/>
      <c r="I47" s="22">
        <v>15200.0</v>
      </c>
      <c r="J47" s="17"/>
      <c r="K47" s="16"/>
      <c r="L47" s="16"/>
      <c r="M47" s="16"/>
      <c r="N47" s="16"/>
      <c r="O47" s="18">
        <v>15200.0</v>
      </c>
      <c r="P47" s="19">
        <f t="shared" si="1"/>
        <v>0</v>
      </c>
      <c r="Q47" s="20" t="s">
        <v>28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44810.0</v>
      </c>
      <c r="C48" s="13" t="s">
        <v>873</v>
      </c>
      <c r="D48" s="14">
        <v>10744.0</v>
      </c>
      <c r="E48" s="15" t="s">
        <v>264</v>
      </c>
      <c r="F48" s="16"/>
      <c r="G48" s="16"/>
      <c r="H48" s="16"/>
      <c r="I48" s="22">
        <v>300.0</v>
      </c>
      <c r="J48" s="17"/>
      <c r="K48" s="16"/>
      <c r="L48" s="16"/>
      <c r="M48" s="16"/>
      <c r="N48" s="16"/>
      <c r="O48" s="18">
        <v>300.0</v>
      </c>
      <c r="P48" s="19">
        <f t="shared" si="1"/>
        <v>0</v>
      </c>
      <c r="Q48" s="20" t="s">
        <v>28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44810.0</v>
      </c>
      <c r="C49" s="13" t="s">
        <v>874</v>
      </c>
      <c r="D49" s="14">
        <v>67523.0</v>
      </c>
      <c r="E49" s="15" t="s">
        <v>875</v>
      </c>
      <c r="F49" s="16"/>
      <c r="G49" s="16"/>
      <c r="H49" s="16"/>
      <c r="I49" s="22">
        <v>300.0</v>
      </c>
      <c r="J49" s="17"/>
      <c r="K49" s="16"/>
      <c r="L49" s="16"/>
      <c r="M49" s="16"/>
      <c r="N49" s="16"/>
      <c r="O49" s="18">
        <v>300.0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44810.0</v>
      </c>
      <c r="C50" s="13" t="s">
        <v>876</v>
      </c>
      <c r="D50" s="14">
        <v>48657.0</v>
      </c>
      <c r="E50" s="15" t="s">
        <v>205</v>
      </c>
      <c r="F50" s="16"/>
      <c r="G50" s="16"/>
      <c r="H50" s="16"/>
      <c r="I50" s="22">
        <v>1250.0</v>
      </c>
      <c r="J50" s="17"/>
      <c r="K50" s="16"/>
      <c r="L50" s="16"/>
      <c r="M50" s="16"/>
      <c r="N50" s="16"/>
      <c r="O50" s="18">
        <v>1250.0</v>
      </c>
      <c r="P50" s="19">
        <f t="shared" si="1"/>
        <v>0</v>
      </c>
      <c r="Q50" s="20" t="s">
        <v>23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44810.0</v>
      </c>
      <c r="C51" s="13" t="s">
        <v>877</v>
      </c>
      <c r="D51" s="14">
        <v>73251.0</v>
      </c>
      <c r="E51" s="15" t="s">
        <v>878</v>
      </c>
      <c r="F51" s="22">
        <v>500.0</v>
      </c>
      <c r="G51" s="16"/>
      <c r="H51" s="16"/>
      <c r="I51" s="22"/>
      <c r="J51" s="17"/>
      <c r="K51" s="16"/>
      <c r="L51" s="16"/>
      <c r="M51" s="16"/>
      <c r="N51" s="16"/>
      <c r="O51" s="18">
        <v>500.0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44810.0</v>
      </c>
      <c r="C52" s="13" t="s">
        <v>879</v>
      </c>
      <c r="D52" s="14">
        <v>53249.0</v>
      </c>
      <c r="E52" s="15" t="s">
        <v>473</v>
      </c>
      <c r="F52" s="16"/>
      <c r="G52" s="16"/>
      <c r="H52" s="16"/>
      <c r="I52" s="22"/>
      <c r="J52" s="17">
        <v>15000.0</v>
      </c>
      <c r="K52" s="16"/>
      <c r="L52" s="16"/>
      <c r="M52" s="16"/>
      <c r="N52" s="16"/>
      <c r="O52" s="18">
        <v>15000.0</v>
      </c>
      <c r="P52" s="19">
        <f t="shared" si="1"/>
        <v>0</v>
      </c>
      <c r="Q52" s="20" t="s">
        <v>28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44810.0</v>
      </c>
      <c r="C53" s="13" t="s">
        <v>880</v>
      </c>
      <c r="D53" s="14">
        <v>65775.0</v>
      </c>
      <c r="E53" s="15" t="s">
        <v>881</v>
      </c>
      <c r="F53" s="16"/>
      <c r="G53" s="16"/>
      <c r="H53" s="16"/>
      <c r="I53" s="22"/>
      <c r="J53" s="17"/>
      <c r="K53" s="16"/>
      <c r="L53" s="16"/>
      <c r="M53" s="22">
        <v>500.0</v>
      </c>
      <c r="N53" s="16"/>
      <c r="O53" s="18">
        <v>500.0</v>
      </c>
      <c r="P53" s="19">
        <f t="shared" si="1"/>
        <v>0</v>
      </c>
      <c r="Q53" s="20" t="s">
        <v>23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44810.0</v>
      </c>
      <c r="C54" s="13" t="s">
        <v>882</v>
      </c>
      <c r="D54" s="14">
        <v>54368.0</v>
      </c>
      <c r="E54" s="15" t="s">
        <v>883</v>
      </c>
      <c r="F54" s="16"/>
      <c r="G54" s="16"/>
      <c r="H54" s="16"/>
      <c r="I54" s="22">
        <v>2650.0</v>
      </c>
      <c r="J54" s="17"/>
      <c r="K54" s="16"/>
      <c r="L54" s="16"/>
      <c r="M54" s="16"/>
      <c r="N54" s="16"/>
      <c r="O54" s="18">
        <v>2650.0</v>
      </c>
      <c r="P54" s="19">
        <f t="shared" si="1"/>
        <v>0</v>
      </c>
      <c r="Q54" s="20" t="s">
        <v>28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44810.0</v>
      </c>
      <c r="C55" s="13" t="s">
        <v>884</v>
      </c>
      <c r="D55" s="14">
        <v>10271.0</v>
      </c>
      <c r="E55" s="15" t="s">
        <v>885</v>
      </c>
      <c r="F55" s="16"/>
      <c r="G55" s="16"/>
      <c r="H55" s="16"/>
      <c r="I55" s="22"/>
      <c r="J55" s="17">
        <v>5150.0</v>
      </c>
      <c r="K55" s="22"/>
      <c r="L55" s="16"/>
      <c r="M55" s="16"/>
      <c r="N55" s="16"/>
      <c r="O55" s="18">
        <v>5150.0</v>
      </c>
      <c r="P55" s="19">
        <f t="shared" si="1"/>
        <v>0</v>
      </c>
      <c r="Q55" s="20" t="s">
        <v>28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44810.0</v>
      </c>
      <c r="C56" s="13" t="s">
        <v>886</v>
      </c>
      <c r="D56" s="14">
        <v>35449.0</v>
      </c>
      <c r="E56" s="15" t="s">
        <v>887</v>
      </c>
      <c r="F56" s="16"/>
      <c r="G56" s="16"/>
      <c r="H56" s="16"/>
      <c r="I56" s="22"/>
      <c r="J56" s="17">
        <v>5150.0</v>
      </c>
      <c r="K56" s="22"/>
      <c r="L56" s="16"/>
      <c r="M56" s="16"/>
      <c r="N56" s="16"/>
      <c r="O56" s="18">
        <v>5150.0</v>
      </c>
      <c r="P56" s="19">
        <f t="shared" si="1"/>
        <v>0</v>
      </c>
      <c r="Q56" s="20" t="s">
        <v>28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44810.0</v>
      </c>
      <c r="C57" s="13" t="s">
        <v>888</v>
      </c>
      <c r="D57" s="14">
        <v>21818.0</v>
      </c>
      <c r="E57" s="15" t="s">
        <v>433</v>
      </c>
      <c r="F57" s="16"/>
      <c r="G57" s="16"/>
      <c r="H57" s="16"/>
      <c r="I57" s="22"/>
      <c r="J57" s="17"/>
      <c r="K57" s="22">
        <v>72000.0</v>
      </c>
      <c r="L57" s="16"/>
      <c r="M57" s="16"/>
      <c r="N57" s="16"/>
      <c r="O57" s="18">
        <v>72000.0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44810.0</v>
      </c>
      <c r="C58" s="13" t="s">
        <v>889</v>
      </c>
      <c r="D58" s="14">
        <v>65566.0</v>
      </c>
      <c r="E58" s="15" t="s">
        <v>890</v>
      </c>
      <c r="F58" s="16"/>
      <c r="G58" s="16"/>
      <c r="H58" s="16"/>
      <c r="I58" s="22"/>
      <c r="J58" s="17"/>
      <c r="K58" s="16"/>
      <c r="L58" s="16"/>
      <c r="M58" s="22">
        <v>500.0</v>
      </c>
      <c r="N58" s="16"/>
      <c r="O58" s="18">
        <v>500.0</v>
      </c>
      <c r="P58" s="19">
        <f t="shared" si="1"/>
        <v>0</v>
      </c>
      <c r="Q58" s="20" t="s">
        <v>23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44810.0</v>
      </c>
      <c r="C59" s="13" t="s">
        <v>891</v>
      </c>
      <c r="D59" s="14">
        <v>25541.0</v>
      </c>
      <c r="E59" s="15" t="s">
        <v>892</v>
      </c>
      <c r="F59" s="22"/>
      <c r="G59" s="22">
        <v>20000.0</v>
      </c>
      <c r="H59" s="16"/>
      <c r="I59" s="22"/>
      <c r="J59" s="17"/>
      <c r="K59" s="16"/>
      <c r="L59" s="16"/>
      <c r="M59" s="16"/>
      <c r="N59" s="16"/>
      <c r="O59" s="18">
        <v>20000.0</v>
      </c>
      <c r="P59" s="19">
        <f t="shared" si="1"/>
        <v>0</v>
      </c>
      <c r="Q59" s="20" t="s">
        <v>28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44810.0</v>
      </c>
      <c r="C60" s="13" t="s">
        <v>893</v>
      </c>
      <c r="D60" s="14">
        <v>40901.0</v>
      </c>
      <c r="E60" s="15" t="s">
        <v>894</v>
      </c>
      <c r="F60" s="16"/>
      <c r="G60" s="16"/>
      <c r="H60" s="16"/>
      <c r="I60" s="22">
        <v>2850.0</v>
      </c>
      <c r="J60" s="17"/>
      <c r="K60" s="16"/>
      <c r="L60" s="16"/>
      <c r="M60" s="16"/>
      <c r="N60" s="16"/>
      <c r="O60" s="18">
        <v>2850.0</v>
      </c>
      <c r="P60" s="19">
        <f t="shared" si="1"/>
        <v>0</v>
      </c>
      <c r="Q60" s="20" t="s">
        <v>31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44810.0</v>
      </c>
      <c r="C61" s="13" t="s">
        <v>895</v>
      </c>
      <c r="D61" s="14">
        <v>65919.0</v>
      </c>
      <c r="E61" s="15" t="s">
        <v>896</v>
      </c>
      <c r="F61" s="22">
        <v>500.0</v>
      </c>
      <c r="G61" s="16"/>
      <c r="H61" s="16"/>
      <c r="I61" s="22"/>
      <c r="J61" s="17"/>
      <c r="K61" s="16"/>
      <c r="L61" s="16"/>
      <c r="M61" s="16"/>
      <c r="N61" s="16"/>
      <c r="O61" s="18">
        <v>500.0</v>
      </c>
      <c r="P61" s="19">
        <f t="shared" si="1"/>
        <v>0</v>
      </c>
      <c r="Q61" s="20" t="s">
        <v>28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44810.0</v>
      </c>
      <c r="C62" s="13" t="s">
        <v>897</v>
      </c>
      <c r="D62" s="14">
        <v>40901.0</v>
      </c>
      <c r="E62" s="15" t="s">
        <v>894</v>
      </c>
      <c r="F62" s="16"/>
      <c r="G62" s="16"/>
      <c r="H62" s="16"/>
      <c r="I62" s="22">
        <v>3200.0</v>
      </c>
      <c r="J62" s="17"/>
      <c r="K62" s="16"/>
      <c r="L62" s="16"/>
      <c r="M62" s="16"/>
      <c r="N62" s="16"/>
      <c r="O62" s="18">
        <v>3200.0</v>
      </c>
      <c r="P62" s="19">
        <f t="shared" si="1"/>
        <v>0</v>
      </c>
      <c r="Q62" s="20" t="s">
        <v>31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44810.0</v>
      </c>
      <c r="C63" s="13" t="s">
        <v>898</v>
      </c>
      <c r="D63" s="14">
        <v>49557.0</v>
      </c>
      <c r="E63" s="15" t="s">
        <v>125</v>
      </c>
      <c r="F63" s="22"/>
      <c r="G63" s="16"/>
      <c r="H63" s="16"/>
      <c r="I63" s="22">
        <v>5000.0</v>
      </c>
      <c r="J63" s="17"/>
      <c r="K63" s="16"/>
      <c r="L63" s="16"/>
      <c r="M63" s="16"/>
      <c r="N63" s="16"/>
      <c r="O63" s="18">
        <v>5000.0</v>
      </c>
      <c r="P63" s="19">
        <f t="shared" si="1"/>
        <v>0</v>
      </c>
      <c r="Q63" s="20" t="s">
        <v>23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44810.0</v>
      </c>
      <c r="C64" s="13" t="s">
        <v>899</v>
      </c>
      <c r="D64" s="14">
        <v>39832.0</v>
      </c>
      <c r="E64" s="15" t="s">
        <v>900</v>
      </c>
      <c r="F64" s="16"/>
      <c r="G64" s="22"/>
      <c r="H64" s="16"/>
      <c r="I64" s="22"/>
      <c r="J64" s="17"/>
      <c r="K64" s="16"/>
      <c r="L64" s="16"/>
      <c r="M64" s="22">
        <v>500.0</v>
      </c>
      <c r="N64" s="16"/>
      <c r="O64" s="18">
        <v>500.0</v>
      </c>
      <c r="P64" s="19">
        <f t="shared" si="1"/>
        <v>0</v>
      </c>
      <c r="Q64" s="20" t="s">
        <v>28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44810.0</v>
      </c>
      <c r="C65" s="13" t="s">
        <v>901</v>
      </c>
      <c r="D65" s="14">
        <v>49825.0</v>
      </c>
      <c r="E65" s="15" t="s">
        <v>121</v>
      </c>
      <c r="F65" s="16"/>
      <c r="G65" s="16"/>
      <c r="H65" s="16"/>
      <c r="I65" s="22"/>
      <c r="J65" s="17">
        <v>2500.0</v>
      </c>
      <c r="K65" s="16"/>
      <c r="L65" s="16"/>
      <c r="M65" s="16"/>
      <c r="N65" s="16"/>
      <c r="O65" s="18">
        <v>2500.0</v>
      </c>
      <c r="P65" s="19">
        <f t="shared" si="1"/>
        <v>0</v>
      </c>
      <c r="Q65" s="20" t="s">
        <v>23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44810.0</v>
      </c>
      <c r="C66" s="13" t="s">
        <v>902</v>
      </c>
      <c r="D66" s="14">
        <v>72918.0</v>
      </c>
      <c r="E66" s="15" t="s">
        <v>903</v>
      </c>
      <c r="F66" s="16"/>
      <c r="G66" s="22">
        <v>3600.0</v>
      </c>
      <c r="H66" s="16"/>
      <c r="I66" s="22"/>
      <c r="J66" s="17"/>
      <c r="K66" s="22"/>
      <c r="L66" s="16"/>
      <c r="M66" s="16"/>
      <c r="N66" s="16"/>
      <c r="O66" s="18">
        <v>3600.0</v>
      </c>
      <c r="P66" s="19">
        <f t="shared" si="1"/>
        <v>0</v>
      </c>
      <c r="Q66" s="20" t="s">
        <v>28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44810.0</v>
      </c>
      <c r="C67" s="13" t="s">
        <v>904</v>
      </c>
      <c r="D67" s="14">
        <v>72918.0</v>
      </c>
      <c r="E67" s="15" t="s">
        <v>903</v>
      </c>
      <c r="F67" s="16"/>
      <c r="G67" s="22">
        <v>1340.0</v>
      </c>
      <c r="H67" s="16"/>
      <c r="I67" s="22"/>
      <c r="J67" s="17"/>
      <c r="K67" s="16"/>
      <c r="L67" s="16"/>
      <c r="M67" s="16"/>
      <c r="N67" s="16"/>
      <c r="O67" s="18">
        <v>1340.0</v>
      </c>
      <c r="P67" s="19">
        <f t="shared" si="1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44810.0</v>
      </c>
      <c r="C68" s="13" t="s">
        <v>905</v>
      </c>
      <c r="D68" s="14">
        <v>62809.0</v>
      </c>
      <c r="E68" s="15" t="s">
        <v>35</v>
      </c>
      <c r="F68" s="16"/>
      <c r="G68" s="16"/>
      <c r="H68" s="16"/>
      <c r="I68" s="22">
        <v>2500.0</v>
      </c>
      <c r="J68" s="17"/>
      <c r="K68" s="22"/>
      <c r="L68" s="16"/>
      <c r="M68" s="16"/>
      <c r="N68" s="16"/>
      <c r="O68" s="18">
        <v>2500.0</v>
      </c>
      <c r="P68" s="19">
        <f t="shared" si="1"/>
        <v>0</v>
      </c>
      <c r="Q68" s="20" t="s">
        <v>23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44810.0</v>
      </c>
      <c r="C69" s="13" t="s">
        <v>906</v>
      </c>
      <c r="D69" s="14">
        <v>38098.0</v>
      </c>
      <c r="E69" s="15" t="s">
        <v>907</v>
      </c>
      <c r="F69" s="16"/>
      <c r="G69" s="16"/>
      <c r="H69" s="16"/>
      <c r="I69" s="22"/>
      <c r="J69" s="17">
        <v>6100.0</v>
      </c>
      <c r="K69" s="16"/>
      <c r="L69" s="16"/>
      <c r="M69" s="16"/>
      <c r="N69" s="16"/>
      <c r="O69" s="18">
        <v>6100.0</v>
      </c>
      <c r="P69" s="19">
        <f t="shared" si="1"/>
        <v>0</v>
      </c>
      <c r="Q69" s="20" t="s">
        <v>31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44810.0</v>
      </c>
      <c r="C70" s="13" t="s">
        <v>908</v>
      </c>
      <c r="D70" s="14">
        <v>48482.0</v>
      </c>
      <c r="E70" s="15" t="s">
        <v>909</v>
      </c>
      <c r="F70" s="16"/>
      <c r="G70" s="16"/>
      <c r="H70" s="16"/>
      <c r="I70" s="22"/>
      <c r="J70" s="17">
        <v>3600.0</v>
      </c>
      <c r="K70" s="22"/>
      <c r="L70" s="16"/>
      <c r="M70" s="16"/>
      <c r="N70" s="16"/>
      <c r="O70" s="18">
        <v>3600.0</v>
      </c>
      <c r="P70" s="19">
        <f t="shared" si="1"/>
        <v>0</v>
      </c>
      <c r="Q70" s="20" t="s">
        <v>31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44810.0</v>
      </c>
      <c r="C71" s="13" t="s">
        <v>910</v>
      </c>
      <c r="D71" s="14">
        <v>39803.0</v>
      </c>
      <c r="E71" s="15" t="s">
        <v>340</v>
      </c>
      <c r="F71" s="16"/>
      <c r="G71" s="16"/>
      <c r="H71" s="16"/>
      <c r="I71" s="22">
        <v>3275.0</v>
      </c>
      <c r="J71" s="17"/>
      <c r="K71" s="22"/>
      <c r="L71" s="16"/>
      <c r="M71" s="16"/>
      <c r="N71" s="16"/>
      <c r="O71" s="18">
        <v>3275.0</v>
      </c>
      <c r="P71" s="19">
        <f t="shared" si="1"/>
        <v>0</v>
      </c>
      <c r="Q71" s="20" t="s">
        <v>28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44810.0</v>
      </c>
      <c r="C72" s="13" t="s">
        <v>911</v>
      </c>
      <c r="D72" s="14">
        <v>49194.0</v>
      </c>
      <c r="E72" s="15" t="s">
        <v>207</v>
      </c>
      <c r="F72" s="16"/>
      <c r="G72" s="16"/>
      <c r="H72" s="16"/>
      <c r="I72" s="22"/>
      <c r="J72" s="17"/>
      <c r="K72" s="22">
        <v>2650.0</v>
      </c>
      <c r="L72" s="16"/>
      <c r="M72" s="16"/>
      <c r="N72" s="16"/>
      <c r="O72" s="18">
        <v>2650.0</v>
      </c>
      <c r="P72" s="19">
        <f t="shared" si="1"/>
        <v>0</v>
      </c>
      <c r="Q72" s="20" t="s">
        <v>23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44810.0</v>
      </c>
      <c r="C73" s="13" t="s">
        <v>912</v>
      </c>
      <c r="D73" s="14">
        <v>69659.0</v>
      </c>
      <c r="E73" s="15" t="s">
        <v>913</v>
      </c>
      <c r="F73" s="22">
        <v>500.0</v>
      </c>
      <c r="G73" s="16"/>
      <c r="H73" s="16"/>
      <c r="I73" s="22"/>
      <c r="J73" s="17"/>
      <c r="K73" s="16"/>
      <c r="L73" s="16"/>
      <c r="M73" s="16"/>
      <c r="N73" s="16"/>
      <c r="O73" s="18">
        <v>500.0</v>
      </c>
      <c r="P73" s="19">
        <f t="shared" si="1"/>
        <v>0</v>
      </c>
      <c r="Q73" s="20" t="s">
        <v>28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44810.0</v>
      </c>
      <c r="C74" s="13" t="s">
        <v>914</v>
      </c>
      <c r="D74" s="14">
        <v>48631.0</v>
      </c>
      <c r="E74" s="15" t="s">
        <v>532</v>
      </c>
      <c r="F74" s="16"/>
      <c r="G74" s="16"/>
      <c r="H74" s="16"/>
      <c r="I74" s="22">
        <v>12858.0</v>
      </c>
      <c r="J74" s="17">
        <v>2142.0</v>
      </c>
      <c r="K74" s="16"/>
      <c r="L74" s="16"/>
      <c r="M74" s="16"/>
      <c r="N74" s="16"/>
      <c r="O74" s="18">
        <v>15000.0</v>
      </c>
      <c r="P74" s="19">
        <f t="shared" si="1"/>
        <v>0</v>
      </c>
      <c r="Q74" s="20" t="s">
        <v>31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44810.0</v>
      </c>
      <c r="C75" s="13" t="s">
        <v>915</v>
      </c>
      <c r="D75" s="14">
        <v>52396.0</v>
      </c>
      <c r="E75" s="15" t="s">
        <v>735</v>
      </c>
      <c r="F75" s="16"/>
      <c r="G75" s="16"/>
      <c r="H75" s="16"/>
      <c r="I75" s="22"/>
      <c r="J75" s="17">
        <v>15000.0</v>
      </c>
      <c r="K75" s="16"/>
      <c r="L75" s="16"/>
      <c r="M75" s="16"/>
      <c r="N75" s="16"/>
      <c r="O75" s="18">
        <v>15000.0</v>
      </c>
      <c r="P75" s="19">
        <f t="shared" si="1"/>
        <v>0</v>
      </c>
      <c r="Q75" s="20" t="s">
        <v>23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44810.0</v>
      </c>
      <c r="C76" s="13" t="s">
        <v>916</v>
      </c>
      <c r="D76" s="14">
        <v>42833.0</v>
      </c>
      <c r="E76" s="15" t="s">
        <v>917</v>
      </c>
      <c r="F76" s="16"/>
      <c r="G76" s="16"/>
      <c r="H76" s="16"/>
      <c r="I76" s="22">
        <v>5150.0</v>
      </c>
      <c r="J76" s="17"/>
      <c r="K76" s="16"/>
      <c r="L76" s="16"/>
      <c r="M76" s="22"/>
      <c r="N76" s="16"/>
      <c r="O76" s="18">
        <v>5150.0</v>
      </c>
      <c r="P76" s="19">
        <f t="shared" si="1"/>
        <v>0</v>
      </c>
      <c r="Q76" s="20" t="s">
        <v>31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44810.0</v>
      </c>
      <c r="C77" s="13" t="s">
        <v>918</v>
      </c>
      <c r="D77" s="14">
        <v>39317.0</v>
      </c>
      <c r="E77" s="15" t="s">
        <v>151</v>
      </c>
      <c r="F77" s="16"/>
      <c r="G77" s="16"/>
      <c r="H77" s="22"/>
      <c r="I77" s="22"/>
      <c r="J77" s="17">
        <v>7650.0</v>
      </c>
      <c r="K77" s="16"/>
      <c r="L77" s="16"/>
      <c r="M77" s="16"/>
      <c r="N77" s="16"/>
      <c r="O77" s="18">
        <v>7650.0</v>
      </c>
      <c r="P77" s="19">
        <f t="shared" si="1"/>
        <v>0</v>
      </c>
      <c r="Q77" s="20" t="s">
        <v>31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44810.0</v>
      </c>
      <c r="C78" s="13" t="s">
        <v>919</v>
      </c>
      <c r="D78" s="14">
        <v>50557.0</v>
      </c>
      <c r="E78" s="15" t="s">
        <v>920</v>
      </c>
      <c r="F78" s="16"/>
      <c r="G78" s="16"/>
      <c r="H78" s="16"/>
      <c r="I78" s="22">
        <v>5000.0</v>
      </c>
      <c r="J78" s="17"/>
      <c r="K78" s="16"/>
      <c r="L78" s="16"/>
      <c r="M78" s="16"/>
      <c r="N78" s="16"/>
      <c r="O78" s="18">
        <v>5000.0</v>
      </c>
      <c r="P78" s="19">
        <f t="shared" si="1"/>
        <v>0</v>
      </c>
      <c r="Q78" s="20" t="s">
        <v>31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44810.0</v>
      </c>
      <c r="C79" s="13" t="s">
        <v>921</v>
      </c>
      <c r="D79" s="14">
        <v>72561.0</v>
      </c>
      <c r="E79" s="15" t="s">
        <v>726</v>
      </c>
      <c r="F79" s="16"/>
      <c r="G79" s="22"/>
      <c r="H79" s="16"/>
      <c r="I79" s="22">
        <v>500.0</v>
      </c>
      <c r="J79" s="17"/>
      <c r="K79" s="16"/>
      <c r="L79" s="16"/>
      <c r="M79" s="16"/>
      <c r="N79" s="16"/>
      <c r="O79" s="18">
        <v>500.0</v>
      </c>
      <c r="P79" s="19">
        <f t="shared" si="1"/>
        <v>0</v>
      </c>
      <c r="Q79" s="20" t="s">
        <v>28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44810.0</v>
      </c>
      <c r="C80" s="13" t="s">
        <v>922</v>
      </c>
      <c r="D80" s="14">
        <v>21821.0</v>
      </c>
      <c r="E80" s="15" t="s">
        <v>923</v>
      </c>
      <c r="F80" s="22"/>
      <c r="G80" s="22">
        <v>15000.0</v>
      </c>
      <c r="H80" s="16"/>
      <c r="I80" s="22"/>
      <c r="J80" s="17"/>
      <c r="K80" s="16"/>
      <c r="L80" s="16"/>
      <c r="M80" s="16"/>
      <c r="N80" s="16"/>
      <c r="O80" s="18">
        <v>15000.0</v>
      </c>
      <c r="P80" s="19">
        <f t="shared" si="1"/>
        <v>0</v>
      </c>
      <c r="Q80" s="20" t="s">
        <v>31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44810.0</v>
      </c>
      <c r="C81" s="13" t="s">
        <v>924</v>
      </c>
      <c r="D81" s="14">
        <v>28414.0</v>
      </c>
      <c r="E81" s="15" t="s">
        <v>372</v>
      </c>
      <c r="F81" s="16"/>
      <c r="G81" s="16"/>
      <c r="H81" s="16"/>
      <c r="I81" s="22"/>
      <c r="J81" s="23"/>
      <c r="K81" s="22">
        <v>300.0</v>
      </c>
      <c r="L81" s="16"/>
      <c r="M81" s="22"/>
      <c r="N81" s="16"/>
      <c r="O81" s="18">
        <v>300.0</v>
      </c>
      <c r="P81" s="19">
        <f t="shared" si="1"/>
        <v>0</v>
      </c>
      <c r="Q81" s="20" t="s">
        <v>31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44810.0</v>
      </c>
      <c r="C82" s="13" t="s">
        <v>925</v>
      </c>
      <c r="D82" s="14">
        <v>43380.0</v>
      </c>
      <c r="E82" s="15" t="s">
        <v>798</v>
      </c>
      <c r="F82" s="16"/>
      <c r="G82" s="16"/>
      <c r="H82" s="22">
        <v>3600.0</v>
      </c>
      <c r="I82" s="22"/>
      <c r="J82" s="17"/>
      <c r="K82" s="16"/>
      <c r="L82" s="16"/>
      <c r="M82" s="16"/>
      <c r="N82" s="16"/>
      <c r="O82" s="18">
        <v>3600.0</v>
      </c>
      <c r="P82" s="19">
        <f t="shared" si="1"/>
        <v>0</v>
      </c>
      <c r="Q82" s="20" t="s">
        <v>23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44810.0</v>
      </c>
      <c r="C83" s="13" t="s">
        <v>926</v>
      </c>
      <c r="D83" s="14">
        <v>43380.0</v>
      </c>
      <c r="E83" s="15" t="s">
        <v>798</v>
      </c>
      <c r="F83" s="16"/>
      <c r="G83" s="16"/>
      <c r="H83" s="22">
        <v>5800.0</v>
      </c>
      <c r="I83" s="22"/>
      <c r="J83" s="17"/>
      <c r="K83" s="16"/>
      <c r="L83" s="16"/>
      <c r="M83" s="16"/>
      <c r="N83" s="16"/>
      <c r="O83" s="18">
        <v>5800.0</v>
      </c>
      <c r="P83" s="19">
        <f t="shared" si="1"/>
        <v>0</v>
      </c>
      <c r="Q83" s="20" t="s">
        <v>23</v>
      </c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44810.0</v>
      </c>
      <c r="C84" s="13" t="s">
        <v>927</v>
      </c>
      <c r="D84" s="14">
        <v>48631.0</v>
      </c>
      <c r="E84" s="15" t="s">
        <v>532</v>
      </c>
      <c r="F84" s="16"/>
      <c r="G84" s="22"/>
      <c r="H84" s="22"/>
      <c r="I84" s="22">
        <v>5000.0</v>
      </c>
      <c r="J84" s="23"/>
      <c r="K84" s="22"/>
      <c r="L84" s="16"/>
      <c r="M84" s="16"/>
      <c r="N84" s="16"/>
      <c r="O84" s="18">
        <v>5000.0</v>
      </c>
      <c r="P84" s="19">
        <f t="shared" si="1"/>
        <v>0</v>
      </c>
      <c r="Q84" s="20" t="s">
        <v>31</v>
      </c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44810.0</v>
      </c>
      <c r="C85" s="13" t="s">
        <v>928</v>
      </c>
      <c r="D85" s="14">
        <v>51098.0</v>
      </c>
      <c r="E85" s="15" t="s">
        <v>929</v>
      </c>
      <c r="F85" s="16"/>
      <c r="G85" s="22"/>
      <c r="H85" s="16"/>
      <c r="I85" s="22">
        <v>150.0</v>
      </c>
      <c r="J85" s="23"/>
      <c r="K85" s="22"/>
      <c r="L85" s="16"/>
      <c r="M85" s="16"/>
      <c r="N85" s="16"/>
      <c r="O85" s="18">
        <v>150.0</v>
      </c>
      <c r="P85" s="19">
        <f t="shared" si="1"/>
        <v>0</v>
      </c>
      <c r="Q85" s="20" t="s">
        <v>23</v>
      </c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44810.0</v>
      </c>
      <c r="C86" s="13" t="s">
        <v>930</v>
      </c>
      <c r="D86" s="14">
        <v>22727.0</v>
      </c>
      <c r="E86" s="15" t="s">
        <v>336</v>
      </c>
      <c r="F86" s="16"/>
      <c r="G86" s="16"/>
      <c r="H86" s="16"/>
      <c r="I86" s="22">
        <v>350.0</v>
      </c>
      <c r="J86" s="17"/>
      <c r="K86" s="16"/>
      <c r="L86" s="16"/>
      <c r="M86" s="16"/>
      <c r="N86" s="16"/>
      <c r="O86" s="18">
        <v>350.0</v>
      </c>
      <c r="P86" s="19">
        <f t="shared" si="1"/>
        <v>0</v>
      </c>
      <c r="Q86" s="20" t="s">
        <v>28</v>
      </c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44810.0</v>
      </c>
      <c r="C87" s="13" t="s">
        <v>931</v>
      </c>
      <c r="D87" s="14">
        <v>65870.0</v>
      </c>
      <c r="E87" s="15" t="s">
        <v>932</v>
      </c>
      <c r="F87" s="16"/>
      <c r="G87" s="16"/>
      <c r="H87" s="16"/>
      <c r="I87" s="22"/>
      <c r="J87" s="17">
        <v>17000.0</v>
      </c>
      <c r="K87" s="16"/>
      <c r="L87" s="16"/>
      <c r="M87" s="16"/>
      <c r="N87" s="16"/>
      <c r="O87" s="18">
        <v>17000.0</v>
      </c>
      <c r="P87" s="19">
        <f t="shared" si="1"/>
        <v>0</v>
      </c>
      <c r="Q87" s="20" t="s">
        <v>31</v>
      </c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44810.0</v>
      </c>
      <c r="C88" s="13" t="s">
        <v>933</v>
      </c>
      <c r="D88" s="14">
        <v>52755.0</v>
      </c>
      <c r="E88" s="15" t="s">
        <v>934</v>
      </c>
      <c r="F88" s="16"/>
      <c r="G88" s="16"/>
      <c r="H88" s="16"/>
      <c r="I88" s="22"/>
      <c r="J88" s="23"/>
      <c r="K88" s="22"/>
      <c r="L88" s="16"/>
      <c r="M88" s="22">
        <v>500.0</v>
      </c>
      <c r="N88" s="16"/>
      <c r="O88" s="18">
        <v>500.0</v>
      </c>
      <c r="P88" s="19">
        <f t="shared" si="1"/>
        <v>0</v>
      </c>
      <c r="Q88" s="20" t="s">
        <v>28</v>
      </c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44810.0</v>
      </c>
      <c r="C89" s="13" t="s">
        <v>935</v>
      </c>
      <c r="D89" s="14">
        <v>52686.0</v>
      </c>
      <c r="E89" s="15" t="s">
        <v>936</v>
      </c>
      <c r="F89" s="16"/>
      <c r="G89" s="16"/>
      <c r="H89" s="16"/>
      <c r="I89" s="22">
        <v>600.0</v>
      </c>
      <c r="J89" s="23"/>
      <c r="K89" s="16"/>
      <c r="L89" s="16"/>
      <c r="M89" s="16"/>
      <c r="N89" s="16"/>
      <c r="O89" s="18">
        <v>600.0</v>
      </c>
      <c r="P89" s="19">
        <f t="shared" si="1"/>
        <v>0</v>
      </c>
      <c r="Q89" s="20" t="s">
        <v>28</v>
      </c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44810.0</v>
      </c>
      <c r="C90" s="13" t="s">
        <v>937</v>
      </c>
      <c r="D90" s="14">
        <v>72432.0</v>
      </c>
      <c r="E90" s="15" t="s">
        <v>938</v>
      </c>
      <c r="F90" s="16"/>
      <c r="G90" s="22"/>
      <c r="H90" s="16"/>
      <c r="I90" s="22"/>
      <c r="J90" s="17">
        <v>27000.0</v>
      </c>
      <c r="K90" s="22"/>
      <c r="L90" s="16"/>
      <c r="M90" s="16"/>
      <c r="N90" s="16"/>
      <c r="O90" s="18">
        <v>27000.0</v>
      </c>
      <c r="P90" s="19">
        <f t="shared" si="1"/>
        <v>0</v>
      </c>
      <c r="Q90" s="20" t="s">
        <v>28</v>
      </c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44810.0</v>
      </c>
      <c r="C91" s="13" t="s">
        <v>939</v>
      </c>
      <c r="D91" s="14">
        <v>55446.0</v>
      </c>
      <c r="E91" s="15" t="s">
        <v>940</v>
      </c>
      <c r="F91" s="16"/>
      <c r="G91" s="22">
        <v>2500.0</v>
      </c>
      <c r="H91" s="16"/>
      <c r="I91" s="22"/>
      <c r="J91" s="17"/>
      <c r="K91" s="22"/>
      <c r="L91" s="16"/>
      <c r="M91" s="16"/>
      <c r="N91" s="16"/>
      <c r="O91" s="18">
        <v>2500.0</v>
      </c>
      <c r="P91" s="19">
        <f t="shared" si="1"/>
        <v>0</v>
      </c>
      <c r="Q91" s="20" t="s">
        <v>23</v>
      </c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44810.0</v>
      </c>
      <c r="C92" s="13" t="s">
        <v>941</v>
      </c>
      <c r="D92" s="14">
        <v>22332.0</v>
      </c>
      <c r="E92" s="15" t="s">
        <v>452</v>
      </c>
      <c r="F92" s="16"/>
      <c r="G92" s="16"/>
      <c r="H92" s="16"/>
      <c r="I92" s="22">
        <v>50000.0</v>
      </c>
      <c r="J92" s="17"/>
      <c r="K92" s="16"/>
      <c r="L92" s="16"/>
      <c r="M92" s="16"/>
      <c r="N92" s="16"/>
      <c r="O92" s="18">
        <v>50000.0</v>
      </c>
      <c r="P92" s="19">
        <f t="shared" si="1"/>
        <v>0</v>
      </c>
      <c r="Q92" s="20" t="s">
        <v>23</v>
      </c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44810.0</v>
      </c>
      <c r="C93" s="13" t="s">
        <v>942</v>
      </c>
      <c r="D93" s="14">
        <v>52669.0</v>
      </c>
      <c r="E93" s="15" t="s">
        <v>943</v>
      </c>
      <c r="F93" s="16"/>
      <c r="G93" s="16"/>
      <c r="H93" s="16"/>
      <c r="I93" s="22">
        <v>1250.0</v>
      </c>
      <c r="J93" s="17"/>
      <c r="K93" s="22"/>
      <c r="L93" s="16"/>
      <c r="M93" s="16"/>
      <c r="N93" s="22"/>
      <c r="O93" s="18">
        <v>1250.0</v>
      </c>
      <c r="P93" s="19">
        <f t="shared" si="1"/>
        <v>0</v>
      </c>
      <c r="Q93" s="20" t="s">
        <v>23</v>
      </c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44810.0</v>
      </c>
      <c r="C94" s="13" t="s">
        <v>944</v>
      </c>
      <c r="D94" s="14">
        <v>52280.0</v>
      </c>
      <c r="E94" s="15" t="s">
        <v>945</v>
      </c>
      <c r="F94" s="16"/>
      <c r="G94" s="22">
        <v>2500.0</v>
      </c>
      <c r="H94" s="16"/>
      <c r="I94" s="22"/>
      <c r="J94" s="17"/>
      <c r="K94" s="16"/>
      <c r="L94" s="16"/>
      <c r="M94" s="16"/>
      <c r="N94" s="16"/>
      <c r="O94" s="18">
        <v>2500.0</v>
      </c>
      <c r="P94" s="19">
        <f t="shared" si="1"/>
        <v>0</v>
      </c>
      <c r="Q94" s="20" t="s">
        <v>31</v>
      </c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12">
        <v>44809.0</v>
      </c>
      <c r="C95" s="13" t="s">
        <v>946</v>
      </c>
      <c r="D95" s="14">
        <v>71597.0</v>
      </c>
      <c r="E95" s="15" t="s">
        <v>947</v>
      </c>
      <c r="F95" s="16"/>
      <c r="G95" s="16"/>
      <c r="H95" s="22">
        <v>2000.0</v>
      </c>
      <c r="I95" s="22"/>
      <c r="J95" s="17"/>
      <c r="K95" s="22"/>
      <c r="L95" s="16"/>
      <c r="M95" s="16"/>
      <c r="N95" s="22"/>
      <c r="O95" s="18">
        <v>2000.0</v>
      </c>
      <c r="P95" s="19">
        <f t="shared" si="1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>
        <v>92.0</v>
      </c>
      <c r="B96" s="12">
        <v>44809.0</v>
      </c>
      <c r="C96" s="13" t="s">
        <v>948</v>
      </c>
      <c r="D96" s="14">
        <v>51017.0</v>
      </c>
      <c r="E96" s="15" t="s">
        <v>347</v>
      </c>
      <c r="F96" s="16"/>
      <c r="G96" s="16"/>
      <c r="H96" s="22">
        <v>58400.0</v>
      </c>
      <c r="I96" s="22"/>
      <c r="J96" s="17"/>
      <c r="K96" s="22"/>
      <c r="L96" s="16"/>
      <c r="M96" s="16"/>
      <c r="N96" s="22"/>
      <c r="O96" s="18">
        <v>58400.0</v>
      </c>
      <c r="P96" s="19">
        <f t="shared" si="1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>
        <v>93.0</v>
      </c>
      <c r="B97" s="12">
        <v>44810.0</v>
      </c>
      <c r="C97" s="13" t="s">
        <v>949</v>
      </c>
      <c r="D97" s="14">
        <v>19688.0</v>
      </c>
      <c r="E97" s="15" t="s">
        <v>829</v>
      </c>
      <c r="F97" s="16"/>
      <c r="G97" s="16"/>
      <c r="H97" s="22"/>
      <c r="I97" s="22"/>
      <c r="J97" s="17"/>
      <c r="K97" s="16"/>
      <c r="L97" s="16"/>
      <c r="M97" s="16"/>
      <c r="N97" s="22">
        <v>600.0</v>
      </c>
      <c r="O97" s="18">
        <v>600.0</v>
      </c>
      <c r="P97" s="19">
        <f t="shared" si="1"/>
        <v>0</v>
      </c>
      <c r="Q97" s="20"/>
      <c r="R97" s="2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1">
        <v>94.0</v>
      </c>
      <c r="B98" s="12">
        <v>44810.0</v>
      </c>
      <c r="C98" s="13" t="s">
        <v>950</v>
      </c>
      <c r="D98" s="14">
        <v>46522.0</v>
      </c>
      <c r="E98" s="15" t="s">
        <v>831</v>
      </c>
      <c r="F98" s="16"/>
      <c r="G98" s="16"/>
      <c r="H98" s="16"/>
      <c r="I98" s="16"/>
      <c r="J98" s="17"/>
      <c r="K98" s="22"/>
      <c r="L98" s="16"/>
      <c r="M98" s="16"/>
      <c r="N98" s="22">
        <v>1200.0</v>
      </c>
      <c r="O98" s="18">
        <v>1200.0</v>
      </c>
      <c r="P98" s="19">
        <f t="shared" si="1"/>
        <v>0</v>
      </c>
      <c r="Q98" s="20"/>
      <c r="R98" s="21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1">
        <v>95.0</v>
      </c>
      <c r="B99" s="12">
        <v>44810.0</v>
      </c>
      <c r="C99" s="13" t="s">
        <v>951</v>
      </c>
      <c r="D99" s="14">
        <v>48651.0</v>
      </c>
      <c r="E99" s="15" t="s">
        <v>835</v>
      </c>
      <c r="F99" s="22"/>
      <c r="G99" s="16"/>
      <c r="H99" s="16"/>
      <c r="I99" s="22"/>
      <c r="J99" s="17"/>
      <c r="K99" s="22"/>
      <c r="L99" s="16"/>
      <c r="M99" s="16"/>
      <c r="N99" s="22">
        <v>1200.0</v>
      </c>
      <c r="O99" s="18">
        <v>1200.0</v>
      </c>
      <c r="P99" s="19">
        <f t="shared" si="1"/>
        <v>0</v>
      </c>
      <c r="Q99" s="20"/>
      <c r="R99" s="21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1">
        <v>96.0</v>
      </c>
      <c r="B100" s="12">
        <v>44810.0</v>
      </c>
      <c r="C100" s="13" t="s">
        <v>952</v>
      </c>
      <c r="D100" s="14">
        <v>51166.0</v>
      </c>
      <c r="E100" s="15" t="s">
        <v>953</v>
      </c>
      <c r="F100" s="16"/>
      <c r="G100" s="16"/>
      <c r="H100" s="22">
        <v>7325.0</v>
      </c>
      <c r="I100" s="22"/>
      <c r="J100" s="17"/>
      <c r="K100" s="16"/>
      <c r="L100" s="16"/>
      <c r="M100" s="16"/>
      <c r="N100" s="16"/>
      <c r="O100" s="18">
        <v>7325.0</v>
      </c>
      <c r="P100" s="19">
        <f t="shared" si="1"/>
        <v>0</v>
      </c>
      <c r="Q100" s="20"/>
      <c r="R100" s="21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1">
        <v>97.0</v>
      </c>
      <c r="B101" s="12">
        <v>44810.0</v>
      </c>
      <c r="C101" s="13" t="s">
        <v>954</v>
      </c>
      <c r="D101" s="14">
        <v>59452.0</v>
      </c>
      <c r="E101" s="15" t="s">
        <v>551</v>
      </c>
      <c r="F101" s="16"/>
      <c r="G101" s="16"/>
      <c r="H101" s="22">
        <v>10700.0</v>
      </c>
      <c r="I101" s="22"/>
      <c r="J101" s="17"/>
      <c r="K101" s="16"/>
      <c r="L101" s="16"/>
      <c r="M101" s="16"/>
      <c r="N101" s="16"/>
      <c r="O101" s="18">
        <v>10700.0</v>
      </c>
      <c r="P101" s="19">
        <f t="shared" si="1"/>
        <v>0</v>
      </c>
      <c r="Q101" s="20"/>
      <c r="R101" s="21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1">
        <v>98.0</v>
      </c>
      <c r="B102" s="12">
        <v>44810.0</v>
      </c>
      <c r="C102" s="13" t="s">
        <v>955</v>
      </c>
      <c r="D102" s="14">
        <v>71946.0</v>
      </c>
      <c r="E102" s="15" t="s">
        <v>956</v>
      </c>
      <c r="F102" s="16"/>
      <c r="G102" s="22"/>
      <c r="H102" s="22"/>
      <c r="I102" s="16"/>
      <c r="J102" s="17"/>
      <c r="K102" s="22">
        <v>200.0</v>
      </c>
      <c r="L102" s="16"/>
      <c r="M102" s="16"/>
      <c r="N102" s="22">
        <v>1000.0</v>
      </c>
      <c r="O102" s="18">
        <v>1200.0</v>
      </c>
      <c r="P102" s="19">
        <f t="shared" si="1"/>
        <v>0</v>
      </c>
      <c r="Q102" s="20"/>
      <c r="R102" s="21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1">
        <v>99.0</v>
      </c>
      <c r="B103" s="12">
        <v>44810.0</v>
      </c>
      <c r="C103" s="13" t="s">
        <v>957</v>
      </c>
      <c r="D103" s="14">
        <v>69106.0</v>
      </c>
      <c r="E103" s="15" t="s">
        <v>958</v>
      </c>
      <c r="F103" s="16"/>
      <c r="G103" s="16"/>
      <c r="H103" s="22"/>
      <c r="I103" s="22"/>
      <c r="J103" s="17"/>
      <c r="K103" s="22">
        <v>200.0</v>
      </c>
      <c r="L103" s="16"/>
      <c r="M103" s="16"/>
      <c r="N103" s="22">
        <v>1000.0</v>
      </c>
      <c r="O103" s="18">
        <v>1200.0</v>
      </c>
      <c r="P103" s="19">
        <f t="shared" si="1"/>
        <v>0</v>
      </c>
      <c r="Q103" s="20"/>
      <c r="R103" s="21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1">
        <v>100.0</v>
      </c>
      <c r="B104" s="12">
        <v>44810.0</v>
      </c>
      <c r="C104" s="13" t="s">
        <v>959</v>
      </c>
      <c r="D104" s="14">
        <v>58333.0</v>
      </c>
      <c r="E104" s="15" t="s">
        <v>960</v>
      </c>
      <c r="F104" s="16"/>
      <c r="G104" s="16"/>
      <c r="H104" s="16"/>
      <c r="I104" s="22"/>
      <c r="J104" s="17"/>
      <c r="K104" s="22">
        <v>21.0</v>
      </c>
      <c r="L104" s="16"/>
      <c r="M104" s="16"/>
      <c r="N104" s="22">
        <v>2379.0</v>
      </c>
      <c r="O104" s="18">
        <v>2400.0</v>
      </c>
      <c r="P104" s="19">
        <f t="shared" si="1"/>
        <v>0</v>
      </c>
      <c r="Q104" s="20"/>
      <c r="R104" s="21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11">
        <v>101.0</v>
      </c>
      <c r="B105" s="12">
        <v>44810.0</v>
      </c>
      <c r="C105" s="13" t="s">
        <v>961</v>
      </c>
      <c r="D105" s="14">
        <v>59882.0</v>
      </c>
      <c r="E105" s="15" t="s">
        <v>962</v>
      </c>
      <c r="F105" s="16"/>
      <c r="G105" s="16"/>
      <c r="H105" s="22"/>
      <c r="I105" s="22"/>
      <c r="J105" s="17"/>
      <c r="K105" s="16"/>
      <c r="L105" s="16"/>
      <c r="M105" s="16"/>
      <c r="N105" s="22">
        <v>24000.0</v>
      </c>
      <c r="O105" s="18">
        <v>24000.0</v>
      </c>
      <c r="P105" s="19">
        <f t="shared" si="1"/>
        <v>0</v>
      </c>
      <c r="Q105" s="20"/>
      <c r="R105" s="21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11">
        <v>102.0</v>
      </c>
      <c r="B106" s="12">
        <v>44810.0</v>
      </c>
      <c r="C106" s="13" t="s">
        <v>963</v>
      </c>
      <c r="D106" s="14">
        <v>59884.0</v>
      </c>
      <c r="E106" s="15" t="s">
        <v>964</v>
      </c>
      <c r="F106" s="16"/>
      <c r="G106" s="16"/>
      <c r="H106" s="22"/>
      <c r="I106" s="22"/>
      <c r="J106" s="23"/>
      <c r="K106" s="22"/>
      <c r="L106" s="16"/>
      <c r="M106" s="16"/>
      <c r="N106" s="22">
        <v>19200.0</v>
      </c>
      <c r="O106" s="18">
        <v>19200.0</v>
      </c>
      <c r="P106" s="19">
        <f t="shared" si="1"/>
        <v>0</v>
      </c>
      <c r="Q106" s="20"/>
      <c r="R106" s="21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11">
        <v>103.0</v>
      </c>
      <c r="B107" s="12">
        <v>44810.0</v>
      </c>
      <c r="C107" s="13" t="s">
        <v>965</v>
      </c>
      <c r="D107" s="14">
        <v>36979.0</v>
      </c>
      <c r="E107" s="15" t="s">
        <v>966</v>
      </c>
      <c r="F107" s="16"/>
      <c r="G107" s="16"/>
      <c r="H107" s="16"/>
      <c r="I107" s="22"/>
      <c r="J107" s="23"/>
      <c r="K107" s="22">
        <v>190.0</v>
      </c>
      <c r="L107" s="16"/>
      <c r="M107" s="16"/>
      <c r="N107" s="22">
        <v>2210.0</v>
      </c>
      <c r="O107" s="18">
        <v>2400.0</v>
      </c>
      <c r="P107" s="19">
        <f t="shared" si="1"/>
        <v>0</v>
      </c>
      <c r="Q107" s="20"/>
      <c r="R107" s="21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11">
        <v>104.0</v>
      </c>
      <c r="B108" s="12">
        <v>44810.0</v>
      </c>
      <c r="C108" s="13" t="s">
        <v>967</v>
      </c>
      <c r="D108" s="14">
        <v>60470.0</v>
      </c>
      <c r="E108" s="15" t="s">
        <v>968</v>
      </c>
      <c r="F108" s="16"/>
      <c r="G108" s="16"/>
      <c r="H108" s="16"/>
      <c r="I108" s="22"/>
      <c r="J108" s="23"/>
      <c r="K108" s="16"/>
      <c r="L108" s="16"/>
      <c r="M108" s="16"/>
      <c r="N108" s="22">
        <v>18000.0</v>
      </c>
      <c r="O108" s="18">
        <v>18000.0</v>
      </c>
      <c r="P108" s="19">
        <f t="shared" si="1"/>
        <v>0</v>
      </c>
      <c r="Q108" s="20"/>
      <c r="R108" s="21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11">
        <v>105.0</v>
      </c>
      <c r="B109" s="12">
        <v>44810.0</v>
      </c>
      <c r="C109" s="13" t="s">
        <v>969</v>
      </c>
      <c r="D109" s="14">
        <v>60471.0</v>
      </c>
      <c r="E109" s="15" t="s">
        <v>970</v>
      </c>
      <c r="F109" s="16"/>
      <c r="G109" s="16"/>
      <c r="H109" s="22"/>
      <c r="I109" s="22"/>
      <c r="J109" s="23"/>
      <c r="K109" s="22"/>
      <c r="L109" s="16"/>
      <c r="M109" s="16"/>
      <c r="N109" s="22">
        <v>18000.0</v>
      </c>
      <c r="O109" s="18">
        <v>18000.0</v>
      </c>
      <c r="P109" s="19">
        <f t="shared" si="1"/>
        <v>0</v>
      </c>
      <c r="Q109" s="20"/>
      <c r="R109" s="2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11">
        <v>106.0</v>
      </c>
      <c r="B110" s="12">
        <v>44810.0</v>
      </c>
      <c r="C110" s="13" t="s">
        <v>971</v>
      </c>
      <c r="D110" s="14">
        <v>43380.0</v>
      </c>
      <c r="E110" s="15" t="s">
        <v>798</v>
      </c>
      <c r="F110" s="16"/>
      <c r="G110" s="16"/>
      <c r="H110" s="22">
        <v>15000.0</v>
      </c>
      <c r="I110" s="22"/>
      <c r="J110" s="17"/>
      <c r="K110" s="16"/>
      <c r="L110" s="16"/>
      <c r="M110" s="16"/>
      <c r="N110" s="16"/>
      <c r="O110" s="18">
        <v>15000.0</v>
      </c>
      <c r="P110" s="19">
        <f t="shared" si="1"/>
        <v>0</v>
      </c>
      <c r="Q110" s="20"/>
      <c r="R110" s="2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11">
        <v>107.0</v>
      </c>
      <c r="B111" s="12">
        <v>44810.0</v>
      </c>
      <c r="C111" s="13" t="s">
        <v>972</v>
      </c>
      <c r="D111" s="14">
        <v>53864.0</v>
      </c>
      <c r="E111" s="15" t="s">
        <v>861</v>
      </c>
      <c r="F111" s="16"/>
      <c r="G111" s="16"/>
      <c r="H111" s="16"/>
      <c r="I111" s="22"/>
      <c r="J111" s="17"/>
      <c r="K111" s="22"/>
      <c r="L111" s="16"/>
      <c r="M111" s="16"/>
      <c r="N111" s="22">
        <v>7000.0</v>
      </c>
      <c r="O111" s="18">
        <v>7000.0</v>
      </c>
      <c r="P111" s="19">
        <f t="shared" si="1"/>
        <v>0</v>
      </c>
      <c r="Q111" s="20"/>
      <c r="R111" s="2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11">
        <v>108.0</v>
      </c>
      <c r="B112" s="12">
        <v>44810.0</v>
      </c>
      <c r="C112" s="13" t="s">
        <v>973</v>
      </c>
      <c r="D112" s="14">
        <v>38098.0</v>
      </c>
      <c r="E112" s="15" t="s">
        <v>907</v>
      </c>
      <c r="F112" s="16"/>
      <c r="G112" s="16"/>
      <c r="H112" s="16"/>
      <c r="I112" s="22"/>
      <c r="J112" s="17"/>
      <c r="K112" s="22"/>
      <c r="L112" s="16"/>
      <c r="M112" s="16"/>
      <c r="N112" s="22">
        <v>1200.0</v>
      </c>
      <c r="O112" s="18">
        <v>1200.0</v>
      </c>
      <c r="P112" s="19">
        <f t="shared" si="1"/>
        <v>0</v>
      </c>
      <c r="Q112" s="20"/>
      <c r="R112" s="21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11">
        <v>109.0</v>
      </c>
      <c r="B113" s="12">
        <v>44810.0</v>
      </c>
      <c r="C113" s="13" t="s">
        <v>974</v>
      </c>
      <c r="D113" s="14">
        <v>10697.0</v>
      </c>
      <c r="E113" s="15" t="s">
        <v>33</v>
      </c>
      <c r="F113" s="16"/>
      <c r="G113" s="16"/>
      <c r="H113" s="16"/>
      <c r="I113" s="22"/>
      <c r="J113" s="17"/>
      <c r="K113" s="16"/>
      <c r="L113" s="16"/>
      <c r="M113" s="16"/>
      <c r="N113" s="22">
        <v>1200.0</v>
      </c>
      <c r="O113" s="18">
        <v>1200.0</v>
      </c>
      <c r="P113" s="19">
        <f t="shared" si="1"/>
        <v>0</v>
      </c>
      <c r="Q113" s="20"/>
      <c r="R113" s="21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11">
        <v>110.0</v>
      </c>
      <c r="B114" s="12">
        <v>44810.0</v>
      </c>
      <c r="C114" s="13" t="s">
        <v>975</v>
      </c>
      <c r="D114" s="14">
        <v>55446.0</v>
      </c>
      <c r="E114" s="15" t="s">
        <v>940</v>
      </c>
      <c r="F114" s="16"/>
      <c r="G114" s="16"/>
      <c r="H114" s="16"/>
      <c r="I114" s="23"/>
      <c r="J114" s="16"/>
      <c r="K114" s="22"/>
      <c r="L114" s="16"/>
      <c r="M114" s="16"/>
      <c r="N114" s="22">
        <v>2400.0</v>
      </c>
      <c r="O114" s="18">
        <v>2400.0</v>
      </c>
      <c r="P114" s="19">
        <f t="shared" si="1"/>
        <v>0</v>
      </c>
      <c r="Q114" s="20"/>
      <c r="R114" s="21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11"/>
      <c r="B115" s="29"/>
      <c r="C115" s="29"/>
      <c r="D115" s="29"/>
      <c r="E115" s="29"/>
      <c r="F115" s="34">
        <f t="shared" ref="F115:M115" si="2">SUM(F5:F114)</f>
        <v>17525</v>
      </c>
      <c r="G115" s="34">
        <f t="shared" si="2"/>
        <v>44940</v>
      </c>
      <c r="H115" s="34">
        <f t="shared" si="2"/>
        <v>102825</v>
      </c>
      <c r="I115" s="34">
        <f t="shared" si="2"/>
        <v>302883</v>
      </c>
      <c r="J115" s="34">
        <f t="shared" si="2"/>
        <v>207792</v>
      </c>
      <c r="K115" s="34">
        <f t="shared" si="2"/>
        <v>84561</v>
      </c>
      <c r="L115" s="34">
        <f t="shared" si="2"/>
        <v>0</v>
      </c>
      <c r="M115" s="34">
        <f t="shared" si="2"/>
        <v>3500</v>
      </c>
      <c r="N115" s="34">
        <f>SUM($N$5:N114)</f>
        <v>100589</v>
      </c>
      <c r="O115" s="44">
        <f t="shared" ref="O115:P115" si="3">SUM(O5:O114)</f>
        <v>973015</v>
      </c>
      <c r="P115" s="40">
        <f t="shared" si="3"/>
        <v>-108400</v>
      </c>
      <c r="Q115" s="29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9"/>
      <c r="B116" s="29"/>
      <c r="C116" s="29"/>
      <c r="D116" s="29"/>
      <c r="E116" s="29"/>
      <c r="F116" s="41">
        <f>SUM(F115+G115+H115+I115+J115+K115+L115+M115+N115)</f>
        <v>864615</v>
      </c>
      <c r="G116" s="2"/>
      <c r="H116" s="2"/>
      <c r="I116" s="2"/>
      <c r="J116" s="2"/>
      <c r="K116" s="2"/>
      <c r="L116" s="3"/>
      <c r="M116" s="42"/>
      <c r="N116" s="42"/>
      <c r="O116" s="21"/>
      <c r="P116" s="21"/>
      <c r="Q116" s="4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3" t="s">
        <v>650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</sheetData>
  <mergeCells count="17">
    <mergeCell ref="E2:E4"/>
    <mergeCell ref="F3:F4"/>
    <mergeCell ref="G3:H3"/>
    <mergeCell ref="I3:J3"/>
    <mergeCell ref="K3:K4"/>
    <mergeCell ref="L3:L4"/>
    <mergeCell ref="F116:L11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976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44811.0</v>
      </c>
      <c r="C5" s="13" t="s">
        <v>977</v>
      </c>
      <c r="D5" s="14">
        <v>65968.0</v>
      </c>
      <c r="E5" s="15" t="s">
        <v>978</v>
      </c>
      <c r="F5" s="16"/>
      <c r="G5" s="16"/>
      <c r="H5" s="16"/>
      <c r="I5" s="22"/>
      <c r="J5" s="17">
        <v>27000.0</v>
      </c>
      <c r="K5" s="16"/>
      <c r="L5" s="16"/>
      <c r="M5" s="16"/>
      <c r="N5" s="16"/>
      <c r="O5" s="18">
        <v>27000.0</v>
      </c>
      <c r="P5" s="19">
        <f t="shared" ref="P5:P96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44811.0</v>
      </c>
      <c r="C6" s="13" t="s">
        <v>979</v>
      </c>
      <c r="D6" s="14">
        <v>60386.0</v>
      </c>
      <c r="E6" s="15" t="s">
        <v>980</v>
      </c>
      <c r="F6" s="16"/>
      <c r="G6" s="22"/>
      <c r="H6" s="16"/>
      <c r="I6" s="22">
        <v>1400.0</v>
      </c>
      <c r="J6" s="17"/>
      <c r="K6" s="16"/>
      <c r="L6" s="16"/>
      <c r="M6" s="16"/>
      <c r="N6" s="16"/>
      <c r="O6" s="18">
        <v>1400.0</v>
      </c>
      <c r="P6" s="19">
        <f t="shared" si="1"/>
        <v>0</v>
      </c>
      <c r="Q6" s="20" t="s">
        <v>135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44811.0</v>
      </c>
      <c r="C7" s="13" t="s">
        <v>981</v>
      </c>
      <c r="D7" s="14">
        <v>48052.0</v>
      </c>
      <c r="E7" s="15" t="s">
        <v>108</v>
      </c>
      <c r="F7" s="16"/>
      <c r="G7" s="16"/>
      <c r="H7" s="16"/>
      <c r="I7" s="22">
        <v>2500.0</v>
      </c>
      <c r="J7" s="23"/>
      <c r="K7" s="16"/>
      <c r="L7" s="16"/>
      <c r="M7" s="16"/>
      <c r="N7" s="16"/>
      <c r="O7" s="18">
        <v>2500.0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44811.0</v>
      </c>
      <c r="C8" s="13" t="s">
        <v>982</v>
      </c>
      <c r="D8" s="14">
        <v>10701.0</v>
      </c>
      <c r="E8" s="15" t="s">
        <v>27</v>
      </c>
      <c r="F8" s="16"/>
      <c r="G8" s="16"/>
      <c r="H8" s="16"/>
      <c r="I8" s="22">
        <v>3900.0</v>
      </c>
      <c r="J8" s="17"/>
      <c r="K8" s="22"/>
      <c r="L8" s="16"/>
      <c r="M8" s="16"/>
      <c r="N8" s="16"/>
      <c r="O8" s="18">
        <v>3900.0</v>
      </c>
      <c r="P8" s="19">
        <f t="shared" si="1"/>
        <v>0</v>
      </c>
      <c r="Q8" s="20" t="s">
        <v>64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44811.0</v>
      </c>
      <c r="C9" s="13" t="s">
        <v>983</v>
      </c>
      <c r="D9" s="14">
        <v>53495.0</v>
      </c>
      <c r="E9" s="15" t="s">
        <v>984</v>
      </c>
      <c r="F9" s="16"/>
      <c r="G9" s="16"/>
      <c r="H9" s="16"/>
      <c r="I9" s="22">
        <v>10000.0</v>
      </c>
      <c r="J9" s="17"/>
      <c r="K9" s="16"/>
      <c r="L9" s="16"/>
      <c r="M9" s="16"/>
      <c r="N9" s="16"/>
      <c r="O9" s="18">
        <v>10000.0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44811.0</v>
      </c>
      <c r="C10" s="13" t="s">
        <v>985</v>
      </c>
      <c r="D10" s="14">
        <v>52214.0</v>
      </c>
      <c r="E10" s="15" t="s">
        <v>412</v>
      </c>
      <c r="F10" s="16"/>
      <c r="G10" s="22"/>
      <c r="H10" s="16"/>
      <c r="I10" s="22">
        <v>1550.0</v>
      </c>
      <c r="J10" s="17"/>
      <c r="K10" s="16"/>
      <c r="L10" s="16"/>
      <c r="M10" s="16"/>
      <c r="N10" s="16"/>
      <c r="O10" s="18">
        <v>1550.0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44811.0</v>
      </c>
      <c r="C11" s="13" t="s">
        <v>986</v>
      </c>
      <c r="D11" s="14">
        <v>52727.0</v>
      </c>
      <c r="E11" s="15" t="s">
        <v>987</v>
      </c>
      <c r="F11" s="16"/>
      <c r="G11" s="16"/>
      <c r="H11" s="16"/>
      <c r="I11" s="22">
        <v>2650.0</v>
      </c>
      <c r="J11" s="17"/>
      <c r="K11" s="16"/>
      <c r="L11" s="16"/>
      <c r="M11" s="16"/>
      <c r="N11" s="16"/>
      <c r="O11" s="18">
        <v>2650.0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44811.0</v>
      </c>
      <c r="C12" s="13" t="s">
        <v>988</v>
      </c>
      <c r="D12" s="14">
        <v>54763.0</v>
      </c>
      <c r="E12" s="15" t="s">
        <v>631</v>
      </c>
      <c r="F12" s="16"/>
      <c r="G12" s="16"/>
      <c r="H12" s="16"/>
      <c r="I12" s="22">
        <v>7500.0</v>
      </c>
      <c r="J12" s="17"/>
      <c r="K12" s="16"/>
      <c r="L12" s="16"/>
      <c r="M12" s="16"/>
      <c r="N12" s="16"/>
      <c r="O12" s="18">
        <v>7500.0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44811.0</v>
      </c>
      <c r="C13" s="13" t="s">
        <v>989</v>
      </c>
      <c r="D13" s="14">
        <v>58758.0</v>
      </c>
      <c r="E13" s="15" t="s">
        <v>74</v>
      </c>
      <c r="F13" s="16"/>
      <c r="G13" s="16"/>
      <c r="H13" s="16"/>
      <c r="I13" s="22"/>
      <c r="J13" s="17">
        <v>7650.0</v>
      </c>
      <c r="K13" s="16"/>
      <c r="L13" s="16"/>
      <c r="M13" s="16"/>
      <c r="N13" s="16"/>
      <c r="O13" s="18">
        <v>7650.0</v>
      </c>
      <c r="P13" s="19">
        <f t="shared" si="1"/>
        <v>0</v>
      </c>
      <c r="Q13" s="20" t="s">
        <v>23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44811.0</v>
      </c>
      <c r="C14" s="13" t="s">
        <v>990</v>
      </c>
      <c r="D14" s="14">
        <v>51017.0</v>
      </c>
      <c r="E14" s="15" t="s">
        <v>347</v>
      </c>
      <c r="F14" s="16"/>
      <c r="G14" s="16"/>
      <c r="H14" s="22">
        <v>65000.0</v>
      </c>
      <c r="I14" s="22"/>
      <c r="J14" s="17"/>
      <c r="K14" s="16"/>
      <c r="L14" s="16"/>
      <c r="M14" s="16"/>
      <c r="N14" s="16"/>
      <c r="O14" s="18">
        <v>65000.0</v>
      </c>
      <c r="P14" s="19">
        <f t="shared" si="1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44811.0</v>
      </c>
      <c r="C15" s="13" t="s">
        <v>991</v>
      </c>
      <c r="D15" s="14">
        <v>44035.0</v>
      </c>
      <c r="E15" s="15" t="s">
        <v>992</v>
      </c>
      <c r="F15" s="16"/>
      <c r="G15" s="16"/>
      <c r="H15" s="16"/>
      <c r="I15" s="22">
        <v>17500.0</v>
      </c>
      <c r="J15" s="17"/>
      <c r="K15" s="16"/>
      <c r="L15" s="16"/>
      <c r="M15" s="16"/>
      <c r="N15" s="16"/>
      <c r="O15" s="18">
        <v>17500.0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44811.0</v>
      </c>
      <c r="C16" s="13" t="s">
        <v>993</v>
      </c>
      <c r="D16" s="14">
        <v>64857.0</v>
      </c>
      <c r="E16" s="15" t="s">
        <v>251</v>
      </c>
      <c r="F16" s="16"/>
      <c r="G16" s="16"/>
      <c r="H16" s="16"/>
      <c r="I16" s="22">
        <v>5150.0</v>
      </c>
      <c r="J16" s="17"/>
      <c r="K16" s="22"/>
      <c r="L16" s="16"/>
      <c r="M16" s="16"/>
      <c r="N16" s="16"/>
      <c r="O16" s="18">
        <v>5150.0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44811.0</v>
      </c>
      <c r="C17" s="13" t="s">
        <v>994</v>
      </c>
      <c r="D17" s="14">
        <v>55929.0</v>
      </c>
      <c r="E17" s="15" t="s">
        <v>995</v>
      </c>
      <c r="F17" s="16"/>
      <c r="G17" s="16"/>
      <c r="H17" s="16"/>
      <c r="I17" s="22"/>
      <c r="J17" s="17">
        <v>25000.0</v>
      </c>
      <c r="K17" s="16"/>
      <c r="L17" s="16"/>
      <c r="M17" s="16"/>
      <c r="N17" s="16"/>
      <c r="O17" s="18">
        <v>25000.0</v>
      </c>
      <c r="P17" s="19">
        <f t="shared" si="1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44811.0</v>
      </c>
      <c r="C18" s="13" t="s">
        <v>996</v>
      </c>
      <c r="D18" s="14">
        <v>73849.0</v>
      </c>
      <c r="E18" s="15" t="s">
        <v>997</v>
      </c>
      <c r="F18" s="16"/>
      <c r="G18" s="16"/>
      <c r="H18" s="16"/>
      <c r="I18" s="22">
        <v>27000.0</v>
      </c>
      <c r="J18" s="17"/>
      <c r="K18" s="22"/>
      <c r="L18" s="16"/>
      <c r="M18" s="16"/>
      <c r="N18" s="16"/>
      <c r="O18" s="18">
        <v>27000.0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44811.0</v>
      </c>
      <c r="C19" s="13" t="s">
        <v>998</v>
      </c>
      <c r="D19" s="14">
        <v>52027.0</v>
      </c>
      <c r="E19" s="15" t="s">
        <v>999</v>
      </c>
      <c r="F19" s="16"/>
      <c r="G19" s="16"/>
      <c r="H19" s="16"/>
      <c r="I19" s="22">
        <v>19200.0</v>
      </c>
      <c r="J19" s="17"/>
      <c r="K19" s="22"/>
      <c r="L19" s="16"/>
      <c r="M19" s="16"/>
      <c r="N19" s="16"/>
      <c r="O19" s="18">
        <v>19200.0</v>
      </c>
      <c r="P19" s="19">
        <f t="shared" si="1"/>
        <v>0</v>
      </c>
      <c r="Q19" s="20" t="s">
        <v>23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44811.0</v>
      </c>
      <c r="C20" s="13" t="s">
        <v>1000</v>
      </c>
      <c r="D20" s="14">
        <v>50594.0</v>
      </c>
      <c r="E20" s="15" t="s">
        <v>1001</v>
      </c>
      <c r="F20" s="16"/>
      <c r="G20" s="16"/>
      <c r="H20" s="22"/>
      <c r="I20" s="22">
        <v>3400.0</v>
      </c>
      <c r="J20" s="17"/>
      <c r="K20" s="16"/>
      <c r="L20" s="16"/>
      <c r="M20" s="16"/>
      <c r="N20" s="16"/>
      <c r="O20" s="18">
        <v>3400.0</v>
      </c>
      <c r="P20" s="19">
        <f t="shared" si="1"/>
        <v>0</v>
      </c>
      <c r="Q20" s="20" t="s">
        <v>64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44811.0</v>
      </c>
      <c r="C21" s="13" t="s">
        <v>1002</v>
      </c>
      <c r="D21" s="14">
        <v>67797.0</v>
      </c>
      <c r="E21" s="15" t="s">
        <v>1003</v>
      </c>
      <c r="F21" s="16"/>
      <c r="G21" s="16"/>
      <c r="H21" s="22"/>
      <c r="I21" s="22">
        <v>8400.0</v>
      </c>
      <c r="J21" s="17"/>
      <c r="K21" s="16"/>
      <c r="L21" s="16"/>
      <c r="M21" s="16"/>
      <c r="N21" s="16"/>
      <c r="O21" s="18">
        <v>8400.0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44811.0</v>
      </c>
      <c r="C22" s="13" t="s">
        <v>1004</v>
      </c>
      <c r="D22" s="14">
        <v>60539.0</v>
      </c>
      <c r="E22" s="15" t="s">
        <v>1005</v>
      </c>
      <c r="F22" s="16"/>
      <c r="G22" s="16"/>
      <c r="H22" s="16"/>
      <c r="I22" s="22"/>
      <c r="J22" s="17">
        <v>5000.0</v>
      </c>
      <c r="K22" s="16"/>
      <c r="L22" s="16"/>
      <c r="M22" s="16"/>
      <c r="N22" s="16"/>
      <c r="O22" s="18">
        <v>5000.0</v>
      </c>
      <c r="P22" s="19">
        <f t="shared" si="1"/>
        <v>0</v>
      </c>
      <c r="Q22" s="20" t="s">
        <v>64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44811.0</v>
      </c>
      <c r="C23" s="13" t="s">
        <v>1006</v>
      </c>
      <c r="D23" s="14">
        <v>60539.0</v>
      </c>
      <c r="E23" s="15" t="s">
        <v>1005</v>
      </c>
      <c r="F23" s="16"/>
      <c r="G23" s="16"/>
      <c r="H23" s="16"/>
      <c r="I23" s="22"/>
      <c r="J23" s="17">
        <v>10000.0</v>
      </c>
      <c r="K23" s="22"/>
      <c r="L23" s="16"/>
      <c r="M23" s="16"/>
      <c r="N23" s="16"/>
      <c r="O23" s="18">
        <v>10000.0</v>
      </c>
      <c r="P23" s="19">
        <f t="shared" si="1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44811.0</v>
      </c>
      <c r="C24" s="13" t="s">
        <v>1007</v>
      </c>
      <c r="D24" s="14">
        <v>52032.0</v>
      </c>
      <c r="E24" s="15" t="s">
        <v>762</v>
      </c>
      <c r="F24" s="16"/>
      <c r="G24" s="16"/>
      <c r="H24" s="16"/>
      <c r="I24" s="22">
        <v>1250.0</v>
      </c>
      <c r="J24" s="17"/>
      <c r="K24" s="16"/>
      <c r="L24" s="16"/>
      <c r="M24" s="16"/>
      <c r="N24" s="16"/>
      <c r="O24" s="18">
        <v>1250.0</v>
      </c>
      <c r="P24" s="19">
        <f t="shared" si="1"/>
        <v>0</v>
      </c>
      <c r="Q24" s="20" t="s">
        <v>135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44811.0</v>
      </c>
      <c r="C25" s="13" t="s">
        <v>1008</v>
      </c>
      <c r="D25" s="14">
        <v>51939.0</v>
      </c>
      <c r="E25" s="15" t="s">
        <v>446</v>
      </c>
      <c r="F25" s="16"/>
      <c r="G25" s="16"/>
      <c r="H25" s="16"/>
      <c r="I25" s="22">
        <v>30000.0</v>
      </c>
      <c r="J25" s="17"/>
      <c r="K25" s="16"/>
      <c r="L25" s="16"/>
      <c r="M25" s="16"/>
      <c r="N25" s="16"/>
      <c r="O25" s="18">
        <v>30000.0</v>
      </c>
      <c r="P25" s="19">
        <f t="shared" si="1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44811.0</v>
      </c>
      <c r="C26" s="13" t="s">
        <v>1009</v>
      </c>
      <c r="D26" s="14">
        <v>46570.0</v>
      </c>
      <c r="E26" s="15" t="s">
        <v>1010</v>
      </c>
      <c r="F26" s="16"/>
      <c r="G26" s="16"/>
      <c r="H26" s="16"/>
      <c r="I26" s="22">
        <v>12500.0</v>
      </c>
      <c r="J26" s="17"/>
      <c r="K26" s="16"/>
      <c r="L26" s="16"/>
      <c r="M26" s="16"/>
      <c r="N26" s="16"/>
      <c r="O26" s="18">
        <v>12500.0</v>
      </c>
      <c r="P26" s="19">
        <f t="shared" si="1"/>
        <v>0</v>
      </c>
      <c r="Q26" s="20" t="s">
        <v>23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44811.0</v>
      </c>
      <c r="C27" s="13" t="s">
        <v>1011</v>
      </c>
      <c r="D27" s="14">
        <v>68620.0</v>
      </c>
      <c r="E27" s="15" t="s">
        <v>1012</v>
      </c>
      <c r="F27" s="22"/>
      <c r="G27" s="16"/>
      <c r="H27" s="16"/>
      <c r="I27" s="22"/>
      <c r="J27" s="17">
        <v>2500.0</v>
      </c>
      <c r="K27" s="16"/>
      <c r="L27" s="16"/>
      <c r="M27" s="16"/>
      <c r="N27" s="16"/>
      <c r="O27" s="18">
        <v>2500.0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44811.0</v>
      </c>
      <c r="C28" s="13" t="s">
        <v>1013</v>
      </c>
      <c r="D28" s="14">
        <v>56980.0</v>
      </c>
      <c r="E28" s="15" t="s">
        <v>1014</v>
      </c>
      <c r="F28" s="16"/>
      <c r="G28" s="22"/>
      <c r="H28" s="16"/>
      <c r="I28" s="22">
        <v>15000.0</v>
      </c>
      <c r="J28" s="17"/>
      <c r="K28" s="22"/>
      <c r="L28" s="16"/>
      <c r="M28" s="16"/>
      <c r="N28" s="16"/>
      <c r="O28" s="18">
        <v>15000.0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44811.0</v>
      </c>
      <c r="C29" s="13" t="s">
        <v>1015</v>
      </c>
      <c r="D29" s="14">
        <v>10744.0</v>
      </c>
      <c r="E29" s="15" t="s">
        <v>264</v>
      </c>
      <c r="F29" s="16"/>
      <c r="G29" s="16"/>
      <c r="H29" s="16"/>
      <c r="I29" s="22">
        <v>15000.0</v>
      </c>
      <c r="J29" s="17"/>
      <c r="K29" s="16"/>
      <c r="L29" s="16"/>
      <c r="M29" s="16"/>
      <c r="N29" s="16"/>
      <c r="O29" s="18">
        <v>15000.0</v>
      </c>
      <c r="P29" s="19">
        <f t="shared" si="1"/>
        <v>0</v>
      </c>
      <c r="Q29" s="20" t="s">
        <v>135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44811.0</v>
      </c>
      <c r="C30" s="13" t="s">
        <v>1016</v>
      </c>
      <c r="D30" s="14">
        <v>10320.0</v>
      </c>
      <c r="E30" s="15" t="s">
        <v>144</v>
      </c>
      <c r="F30" s="16"/>
      <c r="G30" s="16"/>
      <c r="H30" s="16"/>
      <c r="I30" s="22">
        <v>200.0</v>
      </c>
      <c r="J30" s="17"/>
      <c r="K30" s="16"/>
      <c r="L30" s="16"/>
      <c r="M30" s="16"/>
      <c r="N30" s="16"/>
      <c r="O30" s="18">
        <v>200.0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44811.0</v>
      </c>
      <c r="C31" s="13" t="s">
        <v>1017</v>
      </c>
      <c r="D31" s="14">
        <v>42079.0</v>
      </c>
      <c r="E31" s="15" t="s">
        <v>1018</v>
      </c>
      <c r="F31" s="16"/>
      <c r="G31" s="16"/>
      <c r="H31" s="22">
        <v>5000.0</v>
      </c>
      <c r="I31" s="22"/>
      <c r="J31" s="17"/>
      <c r="K31" s="16"/>
      <c r="L31" s="16"/>
      <c r="M31" s="16"/>
      <c r="N31" s="16"/>
      <c r="O31" s="18">
        <v>5000.0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44811.0</v>
      </c>
      <c r="C32" s="13" t="s">
        <v>1019</v>
      </c>
      <c r="D32" s="14">
        <v>42071.0</v>
      </c>
      <c r="E32" s="15" t="s">
        <v>276</v>
      </c>
      <c r="F32" s="22"/>
      <c r="G32" s="16"/>
      <c r="H32" s="22">
        <v>1450.0</v>
      </c>
      <c r="I32" s="22"/>
      <c r="J32" s="17"/>
      <c r="K32" s="22"/>
      <c r="L32" s="16"/>
      <c r="M32" s="22"/>
      <c r="N32" s="16"/>
      <c r="O32" s="18">
        <v>1450.0</v>
      </c>
      <c r="P32" s="19">
        <f t="shared" si="1"/>
        <v>0</v>
      </c>
      <c r="Q32" s="20" t="s">
        <v>23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44811.0</v>
      </c>
      <c r="C33" s="13" t="s">
        <v>1020</v>
      </c>
      <c r="D33" s="14">
        <v>44986.0</v>
      </c>
      <c r="E33" s="15" t="s">
        <v>1021</v>
      </c>
      <c r="F33" s="16"/>
      <c r="G33" s="16"/>
      <c r="H33" s="16"/>
      <c r="I33" s="22">
        <v>5150.0</v>
      </c>
      <c r="J33" s="17"/>
      <c r="K33" s="16"/>
      <c r="L33" s="16"/>
      <c r="M33" s="16"/>
      <c r="N33" s="16"/>
      <c r="O33" s="18">
        <v>5150.0</v>
      </c>
      <c r="P33" s="19">
        <f t="shared" si="1"/>
        <v>0</v>
      </c>
      <c r="Q33" s="20" t="s">
        <v>135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44811.0</v>
      </c>
      <c r="C34" s="13" t="s">
        <v>1022</v>
      </c>
      <c r="D34" s="14">
        <v>54211.0</v>
      </c>
      <c r="E34" s="15" t="s">
        <v>187</v>
      </c>
      <c r="F34" s="16"/>
      <c r="G34" s="16"/>
      <c r="H34" s="16"/>
      <c r="I34" s="22">
        <v>15000.0</v>
      </c>
      <c r="J34" s="17"/>
      <c r="K34" s="16"/>
      <c r="L34" s="16"/>
      <c r="M34" s="16"/>
      <c r="N34" s="16"/>
      <c r="O34" s="18">
        <v>15000.0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44811.0</v>
      </c>
      <c r="C35" s="13" t="s">
        <v>1023</v>
      </c>
      <c r="D35" s="14">
        <v>36080.0</v>
      </c>
      <c r="E35" s="15" t="s">
        <v>1024</v>
      </c>
      <c r="F35" s="16"/>
      <c r="G35" s="16"/>
      <c r="H35" s="16"/>
      <c r="I35" s="22">
        <v>70000.0</v>
      </c>
      <c r="J35" s="17"/>
      <c r="K35" s="16"/>
      <c r="L35" s="16"/>
      <c r="M35" s="16"/>
      <c r="N35" s="16"/>
      <c r="O35" s="18">
        <v>70000.0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44811.0</v>
      </c>
      <c r="C36" s="13" t="s">
        <v>1025</v>
      </c>
      <c r="D36" s="14">
        <v>52247.0</v>
      </c>
      <c r="E36" s="15" t="s">
        <v>230</v>
      </c>
      <c r="F36" s="22"/>
      <c r="G36" s="16"/>
      <c r="H36" s="16"/>
      <c r="I36" s="22">
        <v>2650.0</v>
      </c>
      <c r="J36" s="17"/>
      <c r="K36" s="16"/>
      <c r="L36" s="16"/>
      <c r="M36" s="16"/>
      <c r="N36" s="16"/>
      <c r="O36" s="18">
        <v>2650.0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44811.0</v>
      </c>
      <c r="C37" s="13" t="s">
        <v>1026</v>
      </c>
      <c r="D37" s="14">
        <v>24751.0</v>
      </c>
      <c r="E37" s="15" t="s">
        <v>1027</v>
      </c>
      <c r="F37" s="22">
        <v>280.0</v>
      </c>
      <c r="G37" s="16"/>
      <c r="H37" s="16"/>
      <c r="I37" s="22">
        <v>300.0</v>
      </c>
      <c r="J37" s="17"/>
      <c r="K37" s="22"/>
      <c r="L37" s="16"/>
      <c r="M37" s="16"/>
      <c r="N37" s="16"/>
      <c r="O37" s="18">
        <v>580.0</v>
      </c>
      <c r="P37" s="19">
        <f t="shared" si="1"/>
        <v>0</v>
      </c>
      <c r="Q37" s="20" t="s">
        <v>31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44811.0</v>
      </c>
      <c r="C38" s="13" t="s">
        <v>1028</v>
      </c>
      <c r="D38" s="14">
        <v>53144.0</v>
      </c>
      <c r="E38" s="15" t="s">
        <v>1029</v>
      </c>
      <c r="F38" s="16"/>
      <c r="G38" s="16"/>
      <c r="H38" s="16"/>
      <c r="I38" s="22">
        <v>3300.0</v>
      </c>
      <c r="J38" s="17"/>
      <c r="K38" s="16"/>
      <c r="L38" s="16"/>
      <c r="M38" s="16"/>
      <c r="N38" s="16"/>
      <c r="O38" s="18">
        <v>3300.0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44811.0</v>
      </c>
      <c r="C39" s="13" t="s">
        <v>1030</v>
      </c>
      <c r="D39" s="14">
        <v>41462.0</v>
      </c>
      <c r="E39" s="15" t="s">
        <v>1031</v>
      </c>
      <c r="F39" s="16"/>
      <c r="G39" s="16"/>
      <c r="H39" s="16"/>
      <c r="I39" s="22"/>
      <c r="J39" s="17">
        <v>8070.0</v>
      </c>
      <c r="K39" s="22"/>
      <c r="L39" s="16"/>
      <c r="M39" s="16"/>
      <c r="N39" s="16"/>
      <c r="O39" s="18">
        <v>8070.0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44811.0</v>
      </c>
      <c r="C40" s="13" t="s">
        <v>1032</v>
      </c>
      <c r="D40" s="14">
        <v>58674.0</v>
      </c>
      <c r="E40" s="15" t="s">
        <v>1033</v>
      </c>
      <c r="F40" s="16"/>
      <c r="G40" s="16"/>
      <c r="H40" s="16"/>
      <c r="I40" s="22">
        <v>3750.0</v>
      </c>
      <c r="J40" s="17"/>
      <c r="K40" s="16"/>
      <c r="L40" s="16"/>
      <c r="M40" s="16"/>
      <c r="N40" s="16"/>
      <c r="O40" s="18">
        <v>3750.0</v>
      </c>
      <c r="P40" s="19">
        <f t="shared" si="1"/>
        <v>0</v>
      </c>
      <c r="Q40" s="20" t="s">
        <v>23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44811.0</v>
      </c>
      <c r="C41" s="13" t="s">
        <v>1034</v>
      </c>
      <c r="D41" s="14">
        <v>54997.0</v>
      </c>
      <c r="E41" s="15" t="s">
        <v>1035</v>
      </c>
      <c r="F41" s="16"/>
      <c r="G41" s="16"/>
      <c r="H41" s="16"/>
      <c r="I41" s="22">
        <v>1400.0</v>
      </c>
      <c r="J41" s="17"/>
      <c r="K41" s="16"/>
      <c r="L41" s="16"/>
      <c r="M41" s="16"/>
      <c r="N41" s="16"/>
      <c r="O41" s="18">
        <v>1400.0</v>
      </c>
      <c r="P41" s="19">
        <f t="shared" si="1"/>
        <v>0</v>
      </c>
      <c r="Q41" s="20" t="s">
        <v>31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44811.0</v>
      </c>
      <c r="C42" s="13" t="s">
        <v>1036</v>
      </c>
      <c r="D42" s="14">
        <v>58674.0</v>
      </c>
      <c r="E42" s="15" t="s">
        <v>1033</v>
      </c>
      <c r="F42" s="16"/>
      <c r="G42" s="16"/>
      <c r="H42" s="16"/>
      <c r="I42" s="22">
        <v>1050.0</v>
      </c>
      <c r="J42" s="17"/>
      <c r="K42" s="16"/>
      <c r="L42" s="16"/>
      <c r="M42" s="16"/>
      <c r="N42" s="16"/>
      <c r="O42" s="18">
        <v>1050.0</v>
      </c>
      <c r="P42" s="19">
        <f t="shared" si="1"/>
        <v>0</v>
      </c>
      <c r="Q42" s="20" t="s">
        <v>23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44811.0</v>
      </c>
      <c r="C43" s="13" t="s">
        <v>1037</v>
      </c>
      <c r="D43" s="14">
        <v>52083.0</v>
      </c>
      <c r="E43" s="15" t="s">
        <v>53</v>
      </c>
      <c r="F43" s="16"/>
      <c r="G43" s="16"/>
      <c r="H43" s="16"/>
      <c r="I43" s="22">
        <v>30000.0</v>
      </c>
      <c r="J43" s="17"/>
      <c r="K43" s="16"/>
      <c r="L43" s="16"/>
      <c r="M43" s="16"/>
      <c r="N43" s="16"/>
      <c r="O43" s="18">
        <v>30000.0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44811.0</v>
      </c>
      <c r="C44" s="13" t="s">
        <v>1038</v>
      </c>
      <c r="D44" s="14">
        <v>65085.0</v>
      </c>
      <c r="E44" s="15" t="s">
        <v>708</v>
      </c>
      <c r="F44" s="16"/>
      <c r="G44" s="16"/>
      <c r="H44" s="16"/>
      <c r="I44" s="22">
        <v>5000.0</v>
      </c>
      <c r="J44" s="17"/>
      <c r="K44" s="22">
        <v>10000.0</v>
      </c>
      <c r="L44" s="16"/>
      <c r="M44" s="16"/>
      <c r="N44" s="16"/>
      <c r="O44" s="18">
        <v>15000.0</v>
      </c>
      <c r="P44" s="19">
        <f t="shared" si="1"/>
        <v>0</v>
      </c>
      <c r="Q44" s="20" t="s">
        <v>31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44811.0</v>
      </c>
      <c r="C45" s="13" t="s">
        <v>1039</v>
      </c>
      <c r="D45" s="14">
        <v>49825.0</v>
      </c>
      <c r="E45" s="15" t="s">
        <v>121</v>
      </c>
      <c r="F45" s="16"/>
      <c r="G45" s="16"/>
      <c r="H45" s="16"/>
      <c r="I45" s="22"/>
      <c r="J45" s="17">
        <v>2500.0</v>
      </c>
      <c r="K45" s="22"/>
      <c r="L45" s="16"/>
      <c r="M45" s="16"/>
      <c r="N45" s="16"/>
      <c r="O45" s="18">
        <v>2500.0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44811.0</v>
      </c>
      <c r="C46" s="13" t="s">
        <v>1040</v>
      </c>
      <c r="D46" s="14">
        <v>62508.0</v>
      </c>
      <c r="E46" s="15" t="s">
        <v>645</v>
      </c>
      <c r="F46" s="16"/>
      <c r="G46" s="16"/>
      <c r="H46" s="16"/>
      <c r="I46" s="22">
        <v>3600.0</v>
      </c>
      <c r="J46" s="17"/>
      <c r="K46" s="16"/>
      <c r="L46" s="16"/>
      <c r="M46" s="16"/>
      <c r="N46" s="16"/>
      <c r="O46" s="18">
        <v>3600.0</v>
      </c>
      <c r="P46" s="19">
        <f t="shared" si="1"/>
        <v>0</v>
      </c>
      <c r="Q46" s="20" t="s">
        <v>23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44811.0</v>
      </c>
      <c r="C47" s="13" t="s">
        <v>1041</v>
      </c>
      <c r="D47" s="14">
        <v>59812.0</v>
      </c>
      <c r="E47" s="15" t="s">
        <v>334</v>
      </c>
      <c r="F47" s="16"/>
      <c r="G47" s="16"/>
      <c r="H47" s="16"/>
      <c r="I47" s="22">
        <v>9800.0</v>
      </c>
      <c r="J47" s="17"/>
      <c r="K47" s="16"/>
      <c r="L47" s="16"/>
      <c r="M47" s="16"/>
      <c r="N47" s="16"/>
      <c r="O47" s="18">
        <v>9800.0</v>
      </c>
      <c r="P47" s="19">
        <f t="shared" si="1"/>
        <v>0</v>
      </c>
      <c r="Q47" s="20" t="s">
        <v>23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44811.0</v>
      </c>
      <c r="C48" s="13" t="s">
        <v>1042</v>
      </c>
      <c r="D48" s="14">
        <v>66518.0</v>
      </c>
      <c r="E48" s="15" t="s">
        <v>1043</v>
      </c>
      <c r="F48" s="16"/>
      <c r="G48" s="16"/>
      <c r="H48" s="16"/>
      <c r="I48" s="22">
        <v>25000.0</v>
      </c>
      <c r="J48" s="17"/>
      <c r="K48" s="16"/>
      <c r="L48" s="16"/>
      <c r="M48" s="16"/>
      <c r="N48" s="16"/>
      <c r="O48" s="18">
        <v>25000.0</v>
      </c>
      <c r="P48" s="19">
        <f t="shared" si="1"/>
        <v>0</v>
      </c>
      <c r="Q48" s="20" t="s">
        <v>64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44811.0</v>
      </c>
      <c r="C49" s="13" t="s">
        <v>1044</v>
      </c>
      <c r="D49" s="14">
        <v>52236.0</v>
      </c>
      <c r="E49" s="15" t="s">
        <v>588</v>
      </c>
      <c r="F49" s="16"/>
      <c r="G49" s="22">
        <v>5000.0</v>
      </c>
      <c r="H49" s="16"/>
      <c r="I49" s="22"/>
      <c r="J49" s="17"/>
      <c r="K49" s="16"/>
      <c r="L49" s="16"/>
      <c r="M49" s="16"/>
      <c r="N49" s="16"/>
      <c r="O49" s="18">
        <v>5000.0</v>
      </c>
      <c r="P49" s="19">
        <f t="shared" si="1"/>
        <v>0</v>
      </c>
      <c r="Q49" s="20" t="s">
        <v>31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44811.0</v>
      </c>
      <c r="C50" s="13" t="s">
        <v>1045</v>
      </c>
      <c r="D50" s="14">
        <v>53209.0</v>
      </c>
      <c r="E50" s="15" t="s">
        <v>245</v>
      </c>
      <c r="F50" s="16"/>
      <c r="G50" s="16"/>
      <c r="H50" s="16"/>
      <c r="I50" s="22">
        <v>10000.0</v>
      </c>
      <c r="J50" s="17"/>
      <c r="K50" s="16"/>
      <c r="L50" s="16"/>
      <c r="M50" s="16"/>
      <c r="N50" s="16"/>
      <c r="O50" s="18">
        <v>10000.0</v>
      </c>
      <c r="P50" s="19">
        <f t="shared" si="1"/>
        <v>0</v>
      </c>
      <c r="Q50" s="20" t="s">
        <v>64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44811.0</v>
      </c>
      <c r="C51" s="13" t="s">
        <v>1046</v>
      </c>
      <c r="D51" s="14">
        <v>73271.0</v>
      </c>
      <c r="E51" s="15" t="s">
        <v>1047</v>
      </c>
      <c r="F51" s="22"/>
      <c r="G51" s="16"/>
      <c r="H51" s="16"/>
      <c r="I51" s="22"/>
      <c r="J51" s="17">
        <v>27200.0</v>
      </c>
      <c r="K51" s="16"/>
      <c r="L51" s="16"/>
      <c r="M51" s="16"/>
      <c r="N51" s="16"/>
      <c r="O51" s="18">
        <v>27200.0</v>
      </c>
      <c r="P51" s="19">
        <f t="shared" si="1"/>
        <v>0</v>
      </c>
      <c r="Q51" s="20" t="s">
        <v>64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44811.0</v>
      </c>
      <c r="C52" s="13" t="s">
        <v>1048</v>
      </c>
      <c r="D52" s="14">
        <v>73470.0</v>
      </c>
      <c r="E52" s="15" t="s">
        <v>1049</v>
      </c>
      <c r="F52" s="16"/>
      <c r="G52" s="16"/>
      <c r="H52" s="16"/>
      <c r="I52" s="22">
        <v>1600.0</v>
      </c>
      <c r="J52" s="17"/>
      <c r="K52" s="16"/>
      <c r="L52" s="16"/>
      <c r="M52" s="16"/>
      <c r="N52" s="16"/>
      <c r="O52" s="18">
        <v>1600.0</v>
      </c>
      <c r="P52" s="19">
        <f t="shared" si="1"/>
        <v>0</v>
      </c>
      <c r="Q52" s="20" t="s">
        <v>64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44811.0</v>
      </c>
      <c r="C53" s="13" t="s">
        <v>1050</v>
      </c>
      <c r="D53" s="14">
        <v>57499.0</v>
      </c>
      <c r="E53" s="15" t="s">
        <v>155</v>
      </c>
      <c r="F53" s="16"/>
      <c r="G53" s="16"/>
      <c r="H53" s="16"/>
      <c r="I53" s="22">
        <v>14200.0</v>
      </c>
      <c r="J53" s="17"/>
      <c r="K53" s="16"/>
      <c r="L53" s="16"/>
      <c r="M53" s="22"/>
      <c r="N53" s="16"/>
      <c r="O53" s="18">
        <v>14200.0</v>
      </c>
      <c r="P53" s="19">
        <f t="shared" si="1"/>
        <v>0</v>
      </c>
      <c r="Q53" s="20" t="s">
        <v>31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44811.0</v>
      </c>
      <c r="C54" s="13" t="s">
        <v>1051</v>
      </c>
      <c r="D54" s="14">
        <v>62056.0</v>
      </c>
      <c r="E54" s="15" t="s">
        <v>1052</v>
      </c>
      <c r="F54" s="16"/>
      <c r="G54" s="16"/>
      <c r="H54" s="16"/>
      <c r="I54" s="22">
        <v>875000.0</v>
      </c>
      <c r="J54" s="17"/>
      <c r="K54" s="16"/>
      <c r="L54" s="16"/>
      <c r="M54" s="16"/>
      <c r="N54" s="16"/>
      <c r="O54" s="18">
        <v>875000.0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44811.0</v>
      </c>
      <c r="C55" s="13" t="s">
        <v>1053</v>
      </c>
      <c r="D55" s="14">
        <v>21821.0</v>
      </c>
      <c r="E55" s="15" t="s">
        <v>923</v>
      </c>
      <c r="F55" s="16"/>
      <c r="G55" s="16"/>
      <c r="H55" s="16"/>
      <c r="I55" s="22">
        <v>56300.0</v>
      </c>
      <c r="J55" s="17"/>
      <c r="K55" s="22"/>
      <c r="L55" s="16"/>
      <c r="M55" s="16"/>
      <c r="N55" s="16"/>
      <c r="O55" s="18">
        <v>56300.0</v>
      </c>
      <c r="P55" s="19">
        <f t="shared" si="1"/>
        <v>0</v>
      </c>
      <c r="Q55" s="20" t="s">
        <v>31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44811.0</v>
      </c>
      <c r="C56" s="13" t="s">
        <v>1054</v>
      </c>
      <c r="D56" s="14">
        <v>48657.0</v>
      </c>
      <c r="E56" s="15" t="s">
        <v>205</v>
      </c>
      <c r="F56" s="16"/>
      <c r="G56" s="16"/>
      <c r="H56" s="16"/>
      <c r="I56" s="22">
        <v>2650.0</v>
      </c>
      <c r="J56" s="17"/>
      <c r="K56" s="22"/>
      <c r="L56" s="16"/>
      <c r="M56" s="16"/>
      <c r="N56" s="16"/>
      <c r="O56" s="18">
        <v>2650.0</v>
      </c>
      <c r="P56" s="19">
        <f t="shared" si="1"/>
        <v>0</v>
      </c>
      <c r="Q56" s="20" t="s">
        <v>64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44811.0</v>
      </c>
      <c r="C57" s="13" t="s">
        <v>1055</v>
      </c>
      <c r="D57" s="14">
        <v>57499.0</v>
      </c>
      <c r="E57" s="15" t="s">
        <v>155</v>
      </c>
      <c r="F57" s="16"/>
      <c r="G57" s="16"/>
      <c r="H57" s="16"/>
      <c r="I57" s="22">
        <v>7500.0</v>
      </c>
      <c r="J57" s="17"/>
      <c r="K57" s="22"/>
      <c r="L57" s="16"/>
      <c r="M57" s="16"/>
      <c r="N57" s="16"/>
      <c r="O57" s="18">
        <v>7500.0</v>
      </c>
      <c r="P57" s="19">
        <f t="shared" si="1"/>
        <v>0</v>
      </c>
      <c r="Q57" s="20" t="s">
        <v>31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44811.0</v>
      </c>
      <c r="C58" s="13" t="s">
        <v>1056</v>
      </c>
      <c r="D58" s="14">
        <v>61782.0</v>
      </c>
      <c r="E58" s="15" t="s">
        <v>1057</v>
      </c>
      <c r="F58" s="16"/>
      <c r="G58" s="16"/>
      <c r="H58" s="16"/>
      <c r="I58" s="22">
        <v>29550.0</v>
      </c>
      <c r="J58" s="17"/>
      <c r="K58" s="16"/>
      <c r="L58" s="16"/>
      <c r="M58" s="22"/>
      <c r="N58" s="16"/>
      <c r="O58" s="18">
        <v>29550.0</v>
      </c>
      <c r="P58" s="19">
        <f t="shared" si="1"/>
        <v>0</v>
      </c>
      <c r="Q58" s="20" t="s">
        <v>31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44811.0</v>
      </c>
      <c r="C59" s="13" t="s">
        <v>1058</v>
      </c>
      <c r="D59" s="14">
        <v>51434.0</v>
      </c>
      <c r="E59" s="15" t="s">
        <v>1059</v>
      </c>
      <c r="F59" s="22"/>
      <c r="G59" s="22"/>
      <c r="H59" s="16"/>
      <c r="I59" s="22"/>
      <c r="J59" s="17">
        <v>5000.0</v>
      </c>
      <c r="K59" s="16"/>
      <c r="L59" s="16"/>
      <c r="M59" s="16"/>
      <c r="N59" s="16"/>
      <c r="O59" s="18">
        <v>5000.0</v>
      </c>
      <c r="P59" s="19">
        <f t="shared" si="1"/>
        <v>0</v>
      </c>
      <c r="Q59" s="20" t="s">
        <v>64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44811.0</v>
      </c>
      <c r="C60" s="13" t="s">
        <v>1060</v>
      </c>
      <c r="D60" s="14">
        <v>54501.0</v>
      </c>
      <c r="E60" s="15" t="s">
        <v>1061</v>
      </c>
      <c r="F60" s="16"/>
      <c r="G60" s="16"/>
      <c r="H60" s="16"/>
      <c r="I60" s="22"/>
      <c r="J60" s="17">
        <v>5000.0</v>
      </c>
      <c r="K60" s="16"/>
      <c r="L60" s="16"/>
      <c r="M60" s="16"/>
      <c r="N60" s="16"/>
      <c r="O60" s="18">
        <v>5000.0</v>
      </c>
      <c r="P60" s="19">
        <f t="shared" si="1"/>
        <v>0</v>
      </c>
      <c r="Q60" s="20" t="s">
        <v>64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44811.0</v>
      </c>
      <c r="C61" s="13" t="s">
        <v>1062</v>
      </c>
      <c r="D61" s="14">
        <v>54888.0</v>
      </c>
      <c r="E61" s="15" t="s">
        <v>1063</v>
      </c>
      <c r="F61" s="22"/>
      <c r="G61" s="16"/>
      <c r="H61" s="16"/>
      <c r="I61" s="22"/>
      <c r="J61" s="17">
        <v>5000.0</v>
      </c>
      <c r="K61" s="16"/>
      <c r="L61" s="16"/>
      <c r="M61" s="16"/>
      <c r="N61" s="16"/>
      <c r="O61" s="18">
        <v>5000.0</v>
      </c>
      <c r="P61" s="19">
        <f t="shared" si="1"/>
        <v>0</v>
      </c>
      <c r="Q61" s="20" t="s">
        <v>64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44811.0</v>
      </c>
      <c r="C62" s="13" t="s">
        <v>1064</v>
      </c>
      <c r="D62" s="14">
        <v>51040.0</v>
      </c>
      <c r="E62" s="15" t="s">
        <v>1065</v>
      </c>
      <c r="F62" s="16"/>
      <c r="G62" s="16"/>
      <c r="H62" s="16"/>
      <c r="I62" s="22">
        <v>350.0</v>
      </c>
      <c r="J62" s="17"/>
      <c r="K62" s="16"/>
      <c r="L62" s="16"/>
      <c r="M62" s="16"/>
      <c r="N62" s="16"/>
      <c r="O62" s="18">
        <v>350.0</v>
      </c>
      <c r="P62" s="19">
        <f t="shared" si="1"/>
        <v>0</v>
      </c>
      <c r="Q62" s="20" t="s">
        <v>31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44811.0</v>
      </c>
      <c r="C63" s="13" t="s">
        <v>1066</v>
      </c>
      <c r="D63" s="14">
        <v>22332.0</v>
      </c>
      <c r="E63" s="15" t="s">
        <v>452</v>
      </c>
      <c r="F63" s="22"/>
      <c r="G63" s="16"/>
      <c r="H63" s="16"/>
      <c r="I63" s="22">
        <v>1500.0</v>
      </c>
      <c r="J63" s="17"/>
      <c r="K63" s="16"/>
      <c r="L63" s="16"/>
      <c r="M63" s="16"/>
      <c r="N63" s="16"/>
      <c r="O63" s="18">
        <v>1500.0</v>
      </c>
      <c r="P63" s="19">
        <f t="shared" si="1"/>
        <v>0</v>
      </c>
      <c r="Q63" s="20" t="s">
        <v>23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44811.0</v>
      </c>
      <c r="C64" s="13" t="s">
        <v>1067</v>
      </c>
      <c r="D64" s="14">
        <v>14329.0</v>
      </c>
      <c r="E64" s="15" t="s">
        <v>238</v>
      </c>
      <c r="F64" s="16"/>
      <c r="G64" s="22"/>
      <c r="H64" s="16"/>
      <c r="I64" s="22">
        <v>1250.0</v>
      </c>
      <c r="J64" s="17"/>
      <c r="K64" s="16"/>
      <c r="L64" s="16"/>
      <c r="M64" s="22"/>
      <c r="N64" s="16"/>
      <c r="O64" s="18">
        <v>1250.0</v>
      </c>
      <c r="P64" s="19">
        <f t="shared" si="1"/>
        <v>0</v>
      </c>
      <c r="Q64" s="20" t="s">
        <v>31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44811.0</v>
      </c>
      <c r="C65" s="13" t="s">
        <v>1068</v>
      </c>
      <c r="D65" s="14">
        <v>59103.0</v>
      </c>
      <c r="E65" s="15" t="s">
        <v>1069</v>
      </c>
      <c r="F65" s="16"/>
      <c r="G65" s="16"/>
      <c r="H65" s="16"/>
      <c r="I65" s="22">
        <v>4200.0</v>
      </c>
      <c r="J65" s="17"/>
      <c r="K65" s="16"/>
      <c r="L65" s="16"/>
      <c r="M65" s="16"/>
      <c r="N65" s="16"/>
      <c r="O65" s="18">
        <v>4200.0</v>
      </c>
      <c r="P65" s="19">
        <f t="shared" si="1"/>
        <v>0</v>
      </c>
      <c r="Q65" s="20" t="s">
        <v>135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44811.0</v>
      </c>
      <c r="C66" s="13" t="s">
        <v>1070</v>
      </c>
      <c r="D66" s="14">
        <v>22727.0</v>
      </c>
      <c r="E66" s="15" t="s">
        <v>336</v>
      </c>
      <c r="F66" s="16"/>
      <c r="G66" s="22"/>
      <c r="H66" s="16"/>
      <c r="I66" s="22">
        <v>350.0</v>
      </c>
      <c r="J66" s="17"/>
      <c r="K66" s="22"/>
      <c r="L66" s="16"/>
      <c r="M66" s="16"/>
      <c r="N66" s="16"/>
      <c r="O66" s="18">
        <v>350.0</v>
      </c>
      <c r="P66" s="19">
        <f t="shared" si="1"/>
        <v>0</v>
      </c>
      <c r="Q66" s="20" t="s">
        <v>109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44811.0</v>
      </c>
      <c r="C67" s="13" t="s">
        <v>1071</v>
      </c>
      <c r="D67" s="14">
        <v>52462.0</v>
      </c>
      <c r="E67" s="15" t="s">
        <v>1072</v>
      </c>
      <c r="F67" s="16"/>
      <c r="G67" s="22"/>
      <c r="H67" s="16"/>
      <c r="I67" s="22"/>
      <c r="J67" s="17">
        <v>5000.0</v>
      </c>
      <c r="K67" s="16"/>
      <c r="L67" s="16"/>
      <c r="M67" s="16"/>
      <c r="N67" s="16"/>
      <c r="O67" s="18">
        <v>5000.0</v>
      </c>
      <c r="P67" s="19">
        <f t="shared" si="1"/>
        <v>0</v>
      </c>
      <c r="Q67" s="20" t="s">
        <v>135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44811.0</v>
      </c>
      <c r="C68" s="13" t="s">
        <v>1073</v>
      </c>
      <c r="D68" s="14">
        <v>50613.0</v>
      </c>
      <c r="E68" s="15" t="s">
        <v>577</v>
      </c>
      <c r="F68" s="16"/>
      <c r="G68" s="16"/>
      <c r="H68" s="16"/>
      <c r="I68" s="22">
        <v>5150.0</v>
      </c>
      <c r="J68" s="17"/>
      <c r="K68" s="22"/>
      <c r="L68" s="16"/>
      <c r="M68" s="16"/>
      <c r="N68" s="16"/>
      <c r="O68" s="18">
        <v>5150.0</v>
      </c>
      <c r="P68" s="19">
        <f t="shared" si="1"/>
        <v>0</v>
      </c>
      <c r="Q68" s="20" t="s">
        <v>109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44811.0</v>
      </c>
      <c r="C69" s="13" t="s">
        <v>1074</v>
      </c>
      <c r="D69" s="14">
        <v>53629.0</v>
      </c>
      <c r="E69" s="15" t="s">
        <v>1075</v>
      </c>
      <c r="F69" s="16"/>
      <c r="G69" s="16"/>
      <c r="H69" s="16"/>
      <c r="I69" s="22"/>
      <c r="J69" s="17">
        <v>5000.0</v>
      </c>
      <c r="K69" s="16"/>
      <c r="L69" s="16"/>
      <c r="M69" s="16"/>
      <c r="N69" s="16"/>
      <c r="O69" s="18">
        <v>5000.0</v>
      </c>
      <c r="P69" s="19">
        <f t="shared" si="1"/>
        <v>0</v>
      </c>
      <c r="Q69" s="20" t="s">
        <v>135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44811.0</v>
      </c>
      <c r="C70" s="13" t="s">
        <v>1076</v>
      </c>
      <c r="D70" s="14">
        <v>57499.0</v>
      </c>
      <c r="E70" s="15" t="s">
        <v>155</v>
      </c>
      <c r="F70" s="16"/>
      <c r="G70" s="16"/>
      <c r="H70" s="16"/>
      <c r="I70" s="22">
        <v>25000.0</v>
      </c>
      <c r="J70" s="17"/>
      <c r="K70" s="22"/>
      <c r="L70" s="16"/>
      <c r="M70" s="16"/>
      <c r="N70" s="16"/>
      <c r="O70" s="18">
        <v>25000.0</v>
      </c>
      <c r="P70" s="19">
        <f t="shared" si="1"/>
        <v>0</v>
      </c>
      <c r="Q70" s="20" t="s">
        <v>109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44811.0</v>
      </c>
      <c r="C71" s="13" t="s">
        <v>1077</v>
      </c>
      <c r="D71" s="14">
        <v>50436.0</v>
      </c>
      <c r="E71" s="15" t="s">
        <v>49</v>
      </c>
      <c r="F71" s="16"/>
      <c r="G71" s="16"/>
      <c r="H71" s="16"/>
      <c r="I71" s="22">
        <v>1450.0</v>
      </c>
      <c r="J71" s="17"/>
      <c r="K71" s="22"/>
      <c r="L71" s="16"/>
      <c r="M71" s="16"/>
      <c r="N71" s="16"/>
      <c r="O71" s="18">
        <v>1450.0</v>
      </c>
      <c r="P71" s="19">
        <f t="shared" si="1"/>
        <v>0</v>
      </c>
      <c r="Q71" s="20" t="s">
        <v>109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44811.0</v>
      </c>
      <c r="C72" s="13" t="s">
        <v>1078</v>
      </c>
      <c r="D72" s="14">
        <v>53249.0</v>
      </c>
      <c r="E72" s="15" t="s">
        <v>473</v>
      </c>
      <c r="F72" s="16"/>
      <c r="G72" s="16"/>
      <c r="H72" s="16"/>
      <c r="I72" s="22">
        <v>31000.0</v>
      </c>
      <c r="J72" s="17"/>
      <c r="K72" s="22"/>
      <c r="L72" s="16"/>
      <c r="M72" s="16"/>
      <c r="N72" s="16"/>
      <c r="O72" s="18">
        <v>31000.0</v>
      </c>
      <c r="P72" s="19">
        <f t="shared" si="1"/>
        <v>0</v>
      </c>
      <c r="Q72" s="20" t="s">
        <v>135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44811.0</v>
      </c>
      <c r="C73" s="13" t="s">
        <v>1079</v>
      </c>
      <c r="D73" s="14">
        <v>53676.0</v>
      </c>
      <c r="E73" s="15" t="s">
        <v>1080</v>
      </c>
      <c r="F73" s="22"/>
      <c r="G73" s="16"/>
      <c r="H73" s="16"/>
      <c r="I73" s="22">
        <v>5000.0</v>
      </c>
      <c r="J73" s="17"/>
      <c r="K73" s="16"/>
      <c r="L73" s="16"/>
      <c r="M73" s="16"/>
      <c r="N73" s="16"/>
      <c r="O73" s="18">
        <v>5000.0</v>
      </c>
      <c r="P73" s="19">
        <f t="shared" si="1"/>
        <v>0</v>
      </c>
      <c r="Q73" s="20" t="s">
        <v>135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44811.0</v>
      </c>
      <c r="C74" s="13" t="s">
        <v>1081</v>
      </c>
      <c r="D74" s="14">
        <v>53663.0</v>
      </c>
      <c r="E74" s="15" t="s">
        <v>1082</v>
      </c>
      <c r="F74" s="16"/>
      <c r="G74" s="16"/>
      <c r="H74" s="16"/>
      <c r="I74" s="22">
        <v>5000.0</v>
      </c>
      <c r="J74" s="17"/>
      <c r="K74" s="16"/>
      <c r="L74" s="16"/>
      <c r="M74" s="16"/>
      <c r="N74" s="16"/>
      <c r="O74" s="18">
        <v>5000.0</v>
      </c>
      <c r="P74" s="19">
        <f t="shared" si="1"/>
        <v>0</v>
      </c>
      <c r="Q74" s="20" t="s">
        <v>135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44811.0</v>
      </c>
      <c r="C75" s="13" t="s">
        <v>1083</v>
      </c>
      <c r="D75" s="14">
        <v>52851.0</v>
      </c>
      <c r="E75" s="15" t="s">
        <v>1084</v>
      </c>
      <c r="F75" s="16"/>
      <c r="G75" s="16"/>
      <c r="H75" s="16"/>
      <c r="I75" s="22"/>
      <c r="J75" s="17">
        <v>15000.0</v>
      </c>
      <c r="K75" s="16"/>
      <c r="L75" s="16"/>
      <c r="M75" s="16"/>
      <c r="N75" s="16"/>
      <c r="O75" s="18">
        <v>15000.0</v>
      </c>
      <c r="P75" s="19">
        <f t="shared" si="1"/>
        <v>0</v>
      </c>
      <c r="Q75" s="20" t="s">
        <v>31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44811.0</v>
      </c>
      <c r="C76" s="13" t="s">
        <v>1085</v>
      </c>
      <c r="D76" s="14">
        <v>73857.0</v>
      </c>
      <c r="E76" s="15" t="s">
        <v>1086</v>
      </c>
      <c r="F76" s="16"/>
      <c r="G76" s="16"/>
      <c r="H76" s="16"/>
      <c r="I76" s="22"/>
      <c r="J76" s="17">
        <v>27000.0</v>
      </c>
      <c r="K76" s="16"/>
      <c r="L76" s="16"/>
      <c r="M76" s="22"/>
      <c r="N76" s="16"/>
      <c r="O76" s="18">
        <v>27000.0</v>
      </c>
      <c r="P76" s="19">
        <f t="shared" si="1"/>
        <v>0</v>
      </c>
      <c r="Q76" s="20" t="s">
        <v>109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44811.0</v>
      </c>
      <c r="C77" s="13" t="s">
        <v>1087</v>
      </c>
      <c r="D77" s="14">
        <v>48631.0</v>
      </c>
      <c r="E77" s="15" t="s">
        <v>532</v>
      </c>
      <c r="F77" s="16"/>
      <c r="G77" s="16"/>
      <c r="H77" s="22"/>
      <c r="I77" s="22">
        <v>4284.0</v>
      </c>
      <c r="J77" s="17">
        <v>10716.0</v>
      </c>
      <c r="K77" s="16"/>
      <c r="L77" s="16"/>
      <c r="M77" s="16"/>
      <c r="N77" s="16"/>
      <c r="O77" s="18">
        <v>15000.0</v>
      </c>
      <c r="P77" s="19">
        <f t="shared" si="1"/>
        <v>0</v>
      </c>
      <c r="Q77" s="20" t="s">
        <v>23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44811.0</v>
      </c>
      <c r="C78" s="13" t="s">
        <v>1088</v>
      </c>
      <c r="D78" s="14">
        <v>55441.0</v>
      </c>
      <c r="E78" s="15" t="s">
        <v>1089</v>
      </c>
      <c r="F78" s="16"/>
      <c r="G78" s="16"/>
      <c r="H78" s="16"/>
      <c r="I78" s="22">
        <v>300.0</v>
      </c>
      <c r="J78" s="17"/>
      <c r="K78" s="16"/>
      <c r="L78" s="16"/>
      <c r="M78" s="16"/>
      <c r="N78" s="16"/>
      <c r="O78" s="18">
        <v>300.0</v>
      </c>
      <c r="P78" s="19">
        <f t="shared" si="1"/>
        <v>0</v>
      </c>
      <c r="Q78" s="20" t="s">
        <v>64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44810.0</v>
      </c>
      <c r="C79" s="13" t="s">
        <v>1090</v>
      </c>
      <c r="D79" s="14">
        <v>25650.0</v>
      </c>
      <c r="E79" s="15" t="s">
        <v>308</v>
      </c>
      <c r="F79" s="16"/>
      <c r="G79" s="22"/>
      <c r="H79" s="22">
        <v>1600.0</v>
      </c>
      <c r="I79" s="22"/>
      <c r="J79" s="17"/>
      <c r="K79" s="16"/>
      <c r="L79" s="16"/>
      <c r="M79" s="16"/>
      <c r="N79" s="16"/>
      <c r="O79" s="18">
        <v>1600.0</v>
      </c>
      <c r="P79" s="19">
        <f t="shared" si="1"/>
        <v>0</v>
      </c>
      <c r="Q79" s="20"/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44811.0</v>
      </c>
      <c r="C80" s="13" t="s">
        <v>1091</v>
      </c>
      <c r="D80" s="14">
        <v>59904.0</v>
      </c>
      <c r="E80" s="15" t="s">
        <v>111</v>
      </c>
      <c r="F80" s="22"/>
      <c r="G80" s="22"/>
      <c r="H80" s="16"/>
      <c r="I80" s="22"/>
      <c r="J80" s="17"/>
      <c r="K80" s="16"/>
      <c r="L80" s="16"/>
      <c r="M80" s="16"/>
      <c r="N80" s="22">
        <v>1600.0</v>
      </c>
      <c r="O80" s="18">
        <v>1600.0</v>
      </c>
      <c r="P80" s="19">
        <f t="shared" si="1"/>
        <v>0</v>
      </c>
      <c r="Q80" s="20"/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44811.0</v>
      </c>
      <c r="C81" s="13" t="s">
        <v>1092</v>
      </c>
      <c r="D81" s="14">
        <v>43380.0</v>
      </c>
      <c r="E81" s="15" t="s">
        <v>798</v>
      </c>
      <c r="F81" s="16"/>
      <c r="G81" s="16"/>
      <c r="H81" s="22">
        <v>10000.0</v>
      </c>
      <c r="I81" s="22"/>
      <c r="J81" s="23"/>
      <c r="K81" s="22"/>
      <c r="L81" s="16"/>
      <c r="M81" s="22"/>
      <c r="N81" s="16"/>
      <c r="O81" s="18">
        <v>10000.0</v>
      </c>
      <c r="P81" s="19">
        <f t="shared" si="1"/>
        <v>0</v>
      </c>
      <c r="Q81" s="20"/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44811.0</v>
      </c>
      <c r="C82" s="13" t="s">
        <v>1093</v>
      </c>
      <c r="D82" s="14">
        <v>45937.0</v>
      </c>
      <c r="E82" s="15" t="s">
        <v>1094</v>
      </c>
      <c r="F82" s="16"/>
      <c r="G82" s="16"/>
      <c r="H82" s="22">
        <v>5250.0</v>
      </c>
      <c r="I82" s="22"/>
      <c r="J82" s="17"/>
      <c r="K82" s="16"/>
      <c r="L82" s="16"/>
      <c r="M82" s="16"/>
      <c r="N82" s="16"/>
      <c r="O82" s="18">
        <v>5250.0</v>
      </c>
      <c r="P82" s="19">
        <f t="shared" si="1"/>
        <v>0</v>
      </c>
      <c r="Q82" s="20"/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44811.0</v>
      </c>
      <c r="C83" s="13" t="s">
        <v>1095</v>
      </c>
      <c r="D83" s="14">
        <v>25650.0</v>
      </c>
      <c r="E83" s="15" t="s">
        <v>308</v>
      </c>
      <c r="F83" s="16"/>
      <c r="G83" s="16"/>
      <c r="H83" s="22">
        <v>1675.0</v>
      </c>
      <c r="I83" s="22"/>
      <c r="J83" s="17"/>
      <c r="K83" s="16"/>
      <c r="L83" s="16"/>
      <c r="M83" s="16"/>
      <c r="N83" s="16"/>
      <c r="O83" s="18">
        <v>1675.0</v>
      </c>
      <c r="P83" s="19">
        <f t="shared" si="1"/>
        <v>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44811.0</v>
      </c>
      <c r="C84" s="13" t="s">
        <v>1096</v>
      </c>
      <c r="D84" s="14">
        <v>56980.0</v>
      </c>
      <c r="E84" s="15" t="s">
        <v>1014</v>
      </c>
      <c r="F84" s="16"/>
      <c r="G84" s="22"/>
      <c r="H84" s="22"/>
      <c r="I84" s="22"/>
      <c r="J84" s="23"/>
      <c r="K84" s="22"/>
      <c r="L84" s="16"/>
      <c r="M84" s="16"/>
      <c r="N84" s="22">
        <v>2490.0</v>
      </c>
      <c r="O84" s="18">
        <v>2490.0</v>
      </c>
      <c r="P84" s="19">
        <f t="shared" si="1"/>
        <v>0</v>
      </c>
      <c r="Q84" s="20"/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44811.0</v>
      </c>
      <c r="C85" s="13" t="s">
        <v>1097</v>
      </c>
      <c r="D85" s="14">
        <v>52215.0</v>
      </c>
      <c r="E85" s="15" t="s">
        <v>554</v>
      </c>
      <c r="F85" s="16"/>
      <c r="G85" s="22"/>
      <c r="H85" s="22">
        <v>600.0</v>
      </c>
      <c r="I85" s="22"/>
      <c r="J85" s="23"/>
      <c r="K85" s="22"/>
      <c r="L85" s="16"/>
      <c r="M85" s="16"/>
      <c r="N85" s="16"/>
      <c r="O85" s="18">
        <v>600.0</v>
      </c>
      <c r="P85" s="19">
        <f t="shared" si="1"/>
        <v>0</v>
      </c>
      <c r="Q85" s="20"/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44811.0</v>
      </c>
      <c r="C86" s="13" t="s">
        <v>1098</v>
      </c>
      <c r="D86" s="14">
        <v>37642.0</v>
      </c>
      <c r="E86" s="15" t="s">
        <v>1099</v>
      </c>
      <c r="F86" s="16"/>
      <c r="G86" s="16"/>
      <c r="H86" s="22">
        <v>20000.0</v>
      </c>
      <c r="I86" s="22"/>
      <c r="J86" s="17"/>
      <c r="K86" s="16"/>
      <c r="L86" s="16"/>
      <c r="M86" s="16"/>
      <c r="N86" s="16"/>
      <c r="O86" s="18">
        <v>20000.0</v>
      </c>
      <c r="P86" s="19">
        <f t="shared" si="1"/>
        <v>0</v>
      </c>
      <c r="Q86" s="20"/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44811.0</v>
      </c>
      <c r="C87" s="13" t="s">
        <v>1100</v>
      </c>
      <c r="D87" s="14">
        <v>55179.0</v>
      </c>
      <c r="E87" s="15" t="s">
        <v>399</v>
      </c>
      <c r="F87" s="16"/>
      <c r="G87" s="16"/>
      <c r="H87" s="22">
        <v>2500.0</v>
      </c>
      <c r="I87" s="22"/>
      <c r="J87" s="17"/>
      <c r="K87" s="16"/>
      <c r="L87" s="16"/>
      <c r="M87" s="16"/>
      <c r="N87" s="16"/>
      <c r="O87" s="18">
        <v>2500.0</v>
      </c>
      <c r="P87" s="19">
        <f t="shared" si="1"/>
        <v>0</v>
      </c>
      <c r="Q87" s="20"/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44811.0</v>
      </c>
      <c r="C88" s="13" t="s">
        <v>1101</v>
      </c>
      <c r="D88" s="14">
        <v>49953.0</v>
      </c>
      <c r="E88" s="15" t="s">
        <v>375</v>
      </c>
      <c r="F88" s="16"/>
      <c r="G88" s="16"/>
      <c r="H88" s="22">
        <v>2500.0</v>
      </c>
      <c r="I88" s="22"/>
      <c r="J88" s="23"/>
      <c r="K88" s="22"/>
      <c r="L88" s="16"/>
      <c r="M88" s="22"/>
      <c r="N88" s="16"/>
      <c r="O88" s="18">
        <v>2500.0</v>
      </c>
      <c r="P88" s="19">
        <f t="shared" si="1"/>
        <v>0</v>
      </c>
      <c r="Q88" s="20"/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44811.0</v>
      </c>
      <c r="C89" s="13" t="s">
        <v>1102</v>
      </c>
      <c r="D89" s="14">
        <v>50595.0</v>
      </c>
      <c r="E89" s="15" t="s">
        <v>796</v>
      </c>
      <c r="F89" s="16"/>
      <c r="G89" s="16"/>
      <c r="H89" s="22">
        <v>75000.0</v>
      </c>
      <c r="I89" s="22"/>
      <c r="J89" s="23"/>
      <c r="K89" s="16"/>
      <c r="L89" s="16"/>
      <c r="M89" s="16"/>
      <c r="N89" s="16"/>
      <c r="O89" s="18">
        <v>75000.0</v>
      </c>
      <c r="P89" s="19">
        <f t="shared" si="1"/>
        <v>0</v>
      </c>
      <c r="Q89" s="20"/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44811.0</v>
      </c>
      <c r="C90" s="13" t="s">
        <v>1103</v>
      </c>
      <c r="D90" s="14">
        <v>13133.0</v>
      </c>
      <c r="E90" s="15" t="s">
        <v>1104</v>
      </c>
      <c r="F90" s="16"/>
      <c r="G90" s="22"/>
      <c r="H90" s="16"/>
      <c r="I90" s="22"/>
      <c r="J90" s="17"/>
      <c r="K90" s="22"/>
      <c r="L90" s="16"/>
      <c r="M90" s="16"/>
      <c r="N90" s="22">
        <v>1200.0</v>
      </c>
      <c r="O90" s="18">
        <v>1200.0</v>
      </c>
      <c r="P90" s="19">
        <f t="shared" si="1"/>
        <v>0</v>
      </c>
      <c r="Q90" s="20"/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44811.0</v>
      </c>
      <c r="C91" s="13" t="s">
        <v>1105</v>
      </c>
      <c r="D91" s="14">
        <v>51040.0</v>
      </c>
      <c r="E91" s="15" t="s">
        <v>1065</v>
      </c>
      <c r="F91" s="16"/>
      <c r="G91" s="22"/>
      <c r="H91" s="16"/>
      <c r="I91" s="22"/>
      <c r="J91" s="17"/>
      <c r="K91" s="22"/>
      <c r="L91" s="16"/>
      <c r="M91" s="16"/>
      <c r="N91" s="22">
        <v>12800.0</v>
      </c>
      <c r="O91" s="18">
        <v>12800.0</v>
      </c>
      <c r="P91" s="19">
        <f t="shared" si="1"/>
        <v>0</v>
      </c>
      <c r="Q91" s="20"/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44811.0</v>
      </c>
      <c r="C92" s="13" t="s">
        <v>1106</v>
      </c>
      <c r="D92" s="14">
        <v>52058.0</v>
      </c>
      <c r="E92" s="15" t="s">
        <v>1107</v>
      </c>
      <c r="F92" s="16"/>
      <c r="G92" s="16"/>
      <c r="H92" s="16"/>
      <c r="I92" s="22"/>
      <c r="J92" s="17"/>
      <c r="K92" s="22">
        <v>215.0</v>
      </c>
      <c r="L92" s="16"/>
      <c r="M92" s="16"/>
      <c r="N92" s="22">
        <v>9385.0</v>
      </c>
      <c r="O92" s="18">
        <v>9600.0</v>
      </c>
      <c r="P92" s="19">
        <f t="shared" si="1"/>
        <v>0</v>
      </c>
      <c r="Q92" s="20"/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44811.0</v>
      </c>
      <c r="C93" s="13" t="s">
        <v>1108</v>
      </c>
      <c r="D93" s="14">
        <v>52057.0</v>
      </c>
      <c r="E93" s="15" t="s">
        <v>1109</v>
      </c>
      <c r="F93" s="16"/>
      <c r="G93" s="16"/>
      <c r="H93" s="16"/>
      <c r="I93" s="22"/>
      <c r="J93" s="17"/>
      <c r="K93" s="22"/>
      <c r="L93" s="16"/>
      <c r="M93" s="16"/>
      <c r="N93" s="22">
        <v>2400.0</v>
      </c>
      <c r="O93" s="18">
        <v>2400.0</v>
      </c>
      <c r="P93" s="19">
        <f t="shared" si="1"/>
        <v>0</v>
      </c>
      <c r="Q93" s="20"/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44811.0</v>
      </c>
      <c r="C94" s="13" t="s">
        <v>1110</v>
      </c>
      <c r="D94" s="14">
        <v>12102.0</v>
      </c>
      <c r="E94" s="15" t="s">
        <v>792</v>
      </c>
      <c r="F94" s="16"/>
      <c r="G94" s="22"/>
      <c r="H94" s="16"/>
      <c r="I94" s="22"/>
      <c r="J94" s="17"/>
      <c r="K94" s="16"/>
      <c r="L94" s="16"/>
      <c r="M94" s="16"/>
      <c r="N94" s="22">
        <v>350.0</v>
      </c>
      <c r="O94" s="18">
        <v>350.0</v>
      </c>
      <c r="P94" s="19">
        <f t="shared" si="1"/>
        <v>0</v>
      </c>
      <c r="Q94" s="20"/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/>
      <c r="B95" s="12"/>
      <c r="C95" s="13"/>
      <c r="D95" s="14"/>
      <c r="E95" s="15"/>
      <c r="F95" s="16"/>
      <c r="G95" s="16"/>
      <c r="H95" s="22"/>
      <c r="I95" s="22"/>
      <c r="J95" s="17"/>
      <c r="K95" s="22"/>
      <c r="L95" s="16"/>
      <c r="M95" s="16"/>
      <c r="N95" s="22"/>
      <c r="O95" s="18"/>
      <c r="P95" s="19">
        <f t="shared" si="1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/>
      <c r="B96" s="12"/>
      <c r="C96" s="13"/>
      <c r="D96" s="14"/>
      <c r="E96" s="15"/>
      <c r="F96" s="16"/>
      <c r="G96" s="16"/>
      <c r="H96" s="16"/>
      <c r="I96" s="23"/>
      <c r="J96" s="16"/>
      <c r="K96" s="22"/>
      <c r="L96" s="16"/>
      <c r="M96" s="16"/>
      <c r="N96" s="22"/>
      <c r="O96" s="18"/>
      <c r="P96" s="19">
        <f t="shared" si="1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/>
      <c r="B97" s="29"/>
      <c r="C97" s="29"/>
      <c r="D97" s="29"/>
      <c r="E97" s="29"/>
      <c r="F97" s="34">
        <f t="shared" ref="F97:M97" si="2">SUM(F5:F96)</f>
        <v>280</v>
      </c>
      <c r="G97" s="34">
        <f t="shared" si="2"/>
        <v>5000</v>
      </c>
      <c r="H97" s="34">
        <f t="shared" si="2"/>
        <v>190575</v>
      </c>
      <c r="I97" s="34">
        <f t="shared" si="2"/>
        <v>1441734</v>
      </c>
      <c r="J97" s="34">
        <f t="shared" si="2"/>
        <v>192636</v>
      </c>
      <c r="K97" s="34">
        <f t="shared" si="2"/>
        <v>10215</v>
      </c>
      <c r="L97" s="34">
        <f t="shared" si="2"/>
        <v>0</v>
      </c>
      <c r="M97" s="34">
        <f t="shared" si="2"/>
        <v>0</v>
      </c>
      <c r="N97" s="34">
        <f>SUM($N$5:N96)</f>
        <v>30225</v>
      </c>
      <c r="O97" s="44">
        <f t="shared" ref="O97:P97" si="3">SUM(O5:O96)</f>
        <v>1870665</v>
      </c>
      <c r="P97" s="40">
        <f t="shared" si="3"/>
        <v>0</v>
      </c>
      <c r="Q97" s="29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9"/>
      <c r="B98" s="29"/>
      <c r="C98" s="29"/>
      <c r="D98" s="29"/>
      <c r="E98" s="29"/>
      <c r="F98" s="41">
        <f>SUM(F97+G97+H97+I97+J97+K97+L97+M97+N97)</f>
        <v>1870665</v>
      </c>
      <c r="G98" s="2"/>
      <c r="H98" s="2"/>
      <c r="I98" s="2"/>
      <c r="J98" s="2"/>
      <c r="K98" s="2"/>
      <c r="L98" s="3"/>
      <c r="M98" s="42"/>
      <c r="N98" s="42"/>
      <c r="O98" s="21"/>
      <c r="P98" s="21"/>
      <c r="Q98" s="4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3" t="s">
        <v>650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</sheetData>
  <mergeCells count="17">
    <mergeCell ref="E2:E4"/>
    <mergeCell ref="F3:F4"/>
    <mergeCell ref="G3:H3"/>
    <mergeCell ref="I3:J3"/>
    <mergeCell ref="K3:K4"/>
    <mergeCell ref="L3:L4"/>
    <mergeCell ref="F98:L9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44812.0</v>
      </c>
      <c r="C5" s="13" t="s">
        <v>1112</v>
      </c>
      <c r="D5" s="14">
        <v>22341.0</v>
      </c>
      <c r="E5" s="15" t="s">
        <v>149</v>
      </c>
      <c r="F5" s="16"/>
      <c r="G5" s="16"/>
      <c r="H5" s="16"/>
      <c r="I5" s="22">
        <v>1500.0</v>
      </c>
      <c r="J5" s="17"/>
      <c r="K5" s="16"/>
      <c r="L5" s="16"/>
      <c r="M5" s="16"/>
      <c r="N5" s="16"/>
      <c r="O5" s="18">
        <v>1500.0</v>
      </c>
      <c r="P5" s="19">
        <f t="shared" ref="P5:P71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44812.0</v>
      </c>
      <c r="C6" s="13" t="s">
        <v>1113</v>
      </c>
      <c r="D6" s="14">
        <v>51017.0</v>
      </c>
      <c r="E6" s="15" t="s">
        <v>347</v>
      </c>
      <c r="F6" s="16"/>
      <c r="G6" s="22"/>
      <c r="H6" s="22">
        <v>50000.0</v>
      </c>
      <c r="I6" s="22"/>
      <c r="J6" s="17"/>
      <c r="K6" s="16"/>
      <c r="L6" s="16"/>
      <c r="M6" s="16"/>
      <c r="N6" s="16"/>
      <c r="O6" s="18">
        <v>50000.0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44812.0</v>
      </c>
      <c r="C7" s="13" t="s">
        <v>1114</v>
      </c>
      <c r="D7" s="14">
        <v>51782.0</v>
      </c>
      <c r="E7" s="15" t="s">
        <v>116</v>
      </c>
      <c r="F7" s="16"/>
      <c r="G7" s="16"/>
      <c r="H7" s="16"/>
      <c r="I7" s="22"/>
      <c r="J7" s="17">
        <v>350.0</v>
      </c>
      <c r="K7" s="16"/>
      <c r="L7" s="16"/>
      <c r="M7" s="16"/>
      <c r="N7" s="16"/>
      <c r="O7" s="18">
        <v>350.0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44812.0</v>
      </c>
      <c r="C8" s="13" t="s">
        <v>1115</v>
      </c>
      <c r="D8" s="14">
        <v>48052.0</v>
      </c>
      <c r="E8" s="15" t="s">
        <v>108</v>
      </c>
      <c r="F8" s="16"/>
      <c r="G8" s="16"/>
      <c r="H8" s="16"/>
      <c r="I8" s="22">
        <v>2500.0</v>
      </c>
      <c r="J8" s="17"/>
      <c r="K8" s="22"/>
      <c r="L8" s="16"/>
      <c r="M8" s="16"/>
      <c r="N8" s="16"/>
      <c r="O8" s="18">
        <v>2500.0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44812.0</v>
      </c>
      <c r="C9" s="13" t="s">
        <v>1116</v>
      </c>
      <c r="D9" s="14">
        <v>10320.0</v>
      </c>
      <c r="E9" s="15" t="s">
        <v>144</v>
      </c>
      <c r="F9" s="16"/>
      <c r="G9" s="16"/>
      <c r="H9" s="16"/>
      <c r="I9" s="22">
        <v>5000.0</v>
      </c>
      <c r="J9" s="17"/>
      <c r="K9" s="16"/>
      <c r="L9" s="16"/>
      <c r="M9" s="16"/>
      <c r="N9" s="16"/>
      <c r="O9" s="18">
        <v>5000.0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44812.0</v>
      </c>
      <c r="C10" s="13" t="s">
        <v>1117</v>
      </c>
      <c r="D10" s="14">
        <v>54335.0</v>
      </c>
      <c r="E10" s="15" t="s">
        <v>1118</v>
      </c>
      <c r="F10" s="16"/>
      <c r="G10" s="22"/>
      <c r="H10" s="16"/>
      <c r="I10" s="22"/>
      <c r="J10" s="17">
        <v>5150.0</v>
      </c>
      <c r="K10" s="16"/>
      <c r="L10" s="16"/>
      <c r="M10" s="16"/>
      <c r="N10" s="16"/>
      <c r="O10" s="18">
        <v>5150.0</v>
      </c>
      <c r="P10" s="19">
        <f t="shared" si="1"/>
        <v>0</v>
      </c>
      <c r="Q10" s="20" t="s">
        <v>31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44812.0</v>
      </c>
      <c r="C11" s="13" t="s">
        <v>1119</v>
      </c>
      <c r="D11" s="14">
        <v>10320.0</v>
      </c>
      <c r="E11" s="15" t="s">
        <v>144</v>
      </c>
      <c r="F11" s="16"/>
      <c r="G11" s="16"/>
      <c r="H11" s="16"/>
      <c r="I11" s="22">
        <v>350.0</v>
      </c>
      <c r="J11" s="17"/>
      <c r="K11" s="16"/>
      <c r="L11" s="16"/>
      <c r="M11" s="16"/>
      <c r="N11" s="16"/>
      <c r="O11" s="18">
        <v>350.0</v>
      </c>
      <c r="P11" s="19">
        <f t="shared" si="1"/>
        <v>0</v>
      </c>
      <c r="Q11" s="20" t="s">
        <v>109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44812.0</v>
      </c>
      <c r="C12" s="13" t="s">
        <v>1120</v>
      </c>
      <c r="D12" s="14">
        <v>55895.0</v>
      </c>
      <c r="E12" s="15" t="s">
        <v>1121</v>
      </c>
      <c r="F12" s="16"/>
      <c r="G12" s="16"/>
      <c r="H12" s="16"/>
      <c r="I12" s="22">
        <v>5000.0</v>
      </c>
      <c r="J12" s="17"/>
      <c r="K12" s="16"/>
      <c r="L12" s="16"/>
      <c r="M12" s="16"/>
      <c r="N12" s="16"/>
      <c r="O12" s="18">
        <v>5000.0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44812.0</v>
      </c>
      <c r="C13" s="13" t="s">
        <v>1122</v>
      </c>
      <c r="D13" s="14">
        <v>55895.0</v>
      </c>
      <c r="E13" s="15" t="s">
        <v>1121</v>
      </c>
      <c r="F13" s="16"/>
      <c r="G13" s="16"/>
      <c r="H13" s="16"/>
      <c r="I13" s="22">
        <v>5000.0</v>
      </c>
      <c r="J13" s="17"/>
      <c r="K13" s="16"/>
      <c r="L13" s="16"/>
      <c r="M13" s="16"/>
      <c r="N13" s="16"/>
      <c r="O13" s="18">
        <v>5000.0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44812.0</v>
      </c>
      <c r="C14" s="13" t="s">
        <v>1123</v>
      </c>
      <c r="D14" s="14">
        <v>59531.0</v>
      </c>
      <c r="E14" s="15" t="s">
        <v>1124</v>
      </c>
      <c r="F14" s="16"/>
      <c r="G14" s="16"/>
      <c r="H14" s="22"/>
      <c r="I14" s="22">
        <v>16875.0</v>
      </c>
      <c r="J14" s="17"/>
      <c r="K14" s="16"/>
      <c r="L14" s="16"/>
      <c r="M14" s="16"/>
      <c r="N14" s="16"/>
      <c r="O14" s="18">
        <v>16875.0</v>
      </c>
      <c r="P14" s="19">
        <f t="shared" si="1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44812.0</v>
      </c>
      <c r="C15" s="13" t="s">
        <v>1125</v>
      </c>
      <c r="D15" s="14">
        <v>10291.0</v>
      </c>
      <c r="E15" s="15" t="s">
        <v>354</v>
      </c>
      <c r="F15" s="16"/>
      <c r="G15" s="16"/>
      <c r="H15" s="16"/>
      <c r="I15" s="22"/>
      <c r="J15" s="17">
        <v>600.0</v>
      </c>
      <c r="K15" s="16"/>
      <c r="L15" s="16"/>
      <c r="M15" s="16"/>
      <c r="N15" s="16"/>
      <c r="O15" s="18">
        <v>600.0</v>
      </c>
      <c r="P15" s="19">
        <f t="shared" si="1"/>
        <v>0</v>
      </c>
      <c r="Q15" s="20" t="s">
        <v>64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44812.0</v>
      </c>
      <c r="C16" s="13" t="s">
        <v>1126</v>
      </c>
      <c r="D16" s="14">
        <v>61582.0</v>
      </c>
      <c r="E16" s="15" t="s">
        <v>1127</v>
      </c>
      <c r="F16" s="16"/>
      <c r="G16" s="16"/>
      <c r="H16" s="16"/>
      <c r="I16" s="22">
        <v>5000.0</v>
      </c>
      <c r="J16" s="17"/>
      <c r="K16" s="22"/>
      <c r="L16" s="16"/>
      <c r="M16" s="16"/>
      <c r="N16" s="16"/>
      <c r="O16" s="18">
        <v>5000.0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44812.0</v>
      </c>
      <c r="C17" s="13" t="s">
        <v>1128</v>
      </c>
      <c r="D17" s="14">
        <v>61582.0</v>
      </c>
      <c r="E17" s="15" t="s">
        <v>1127</v>
      </c>
      <c r="F17" s="16"/>
      <c r="G17" s="16"/>
      <c r="H17" s="16"/>
      <c r="I17" s="22">
        <v>13050.0</v>
      </c>
      <c r="J17" s="17"/>
      <c r="K17" s="16"/>
      <c r="L17" s="16"/>
      <c r="M17" s="16"/>
      <c r="N17" s="16"/>
      <c r="O17" s="18">
        <v>13050.0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44812.0</v>
      </c>
      <c r="C18" s="13" t="s">
        <v>1129</v>
      </c>
      <c r="D18" s="14">
        <v>53495.0</v>
      </c>
      <c r="E18" s="15" t="s">
        <v>984</v>
      </c>
      <c r="F18" s="16"/>
      <c r="G18" s="16"/>
      <c r="H18" s="16"/>
      <c r="I18" s="22">
        <v>10000.0</v>
      </c>
      <c r="J18" s="17"/>
      <c r="K18" s="22"/>
      <c r="L18" s="16"/>
      <c r="M18" s="16"/>
      <c r="N18" s="16"/>
      <c r="O18" s="18">
        <v>10000.0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44812.0</v>
      </c>
      <c r="C19" s="13" t="s">
        <v>1130</v>
      </c>
      <c r="D19" s="14">
        <v>72756.0</v>
      </c>
      <c r="E19" s="15" t="s">
        <v>1131</v>
      </c>
      <c r="F19" s="16"/>
      <c r="G19" s="16"/>
      <c r="H19" s="16"/>
      <c r="I19" s="22">
        <v>27000.0</v>
      </c>
      <c r="J19" s="17"/>
      <c r="K19" s="22"/>
      <c r="L19" s="16"/>
      <c r="M19" s="16"/>
      <c r="N19" s="16"/>
      <c r="O19" s="18">
        <v>27000.0</v>
      </c>
      <c r="P19" s="19">
        <f t="shared" si="1"/>
        <v>0</v>
      </c>
      <c r="Q19" s="20" t="s">
        <v>23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44812.0</v>
      </c>
      <c r="C20" s="13" t="s">
        <v>1132</v>
      </c>
      <c r="D20" s="14">
        <v>54325.0</v>
      </c>
      <c r="E20" s="15" t="s">
        <v>262</v>
      </c>
      <c r="F20" s="16"/>
      <c r="G20" s="16"/>
      <c r="H20" s="22"/>
      <c r="I20" s="22"/>
      <c r="J20" s="17">
        <v>15000.0</v>
      </c>
      <c r="K20" s="16"/>
      <c r="L20" s="16"/>
      <c r="M20" s="16"/>
      <c r="N20" s="16"/>
      <c r="O20" s="18">
        <v>15000.0</v>
      </c>
      <c r="P20" s="19">
        <f t="shared" si="1"/>
        <v>0</v>
      </c>
      <c r="Q20" s="20" t="s">
        <v>31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44812.0</v>
      </c>
      <c r="C21" s="13" t="s">
        <v>1133</v>
      </c>
      <c r="D21" s="14">
        <v>67717.0</v>
      </c>
      <c r="E21" s="15" t="s">
        <v>1134</v>
      </c>
      <c r="F21" s="16"/>
      <c r="G21" s="16"/>
      <c r="H21" s="22"/>
      <c r="I21" s="22">
        <v>12500.0</v>
      </c>
      <c r="J21" s="17"/>
      <c r="K21" s="16"/>
      <c r="L21" s="16"/>
      <c r="M21" s="16"/>
      <c r="N21" s="16"/>
      <c r="O21" s="18">
        <v>12500.0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44812.0</v>
      </c>
      <c r="C22" s="13" t="s">
        <v>1135</v>
      </c>
      <c r="D22" s="14">
        <v>66030.0</v>
      </c>
      <c r="E22" s="15" t="s">
        <v>1136</v>
      </c>
      <c r="F22" s="16"/>
      <c r="G22" s="16"/>
      <c r="H22" s="16"/>
      <c r="I22" s="22">
        <v>2500.0</v>
      </c>
      <c r="J22" s="17"/>
      <c r="K22" s="16"/>
      <c r="L22" s="16"/>
      <c r="M22" s="16"/>
      <c r="N22" s="16"/>
      <c r="O22" s="18">
        <v>2500.0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44812.0</v>
      </c>
      <c r="C23" s="13" t="s">
        <v>1137</v>
      </c>
      <c r="D23" s="14">
        <v>48136.0</v>
      </c>
      <c r="E23" s="15" t="s">
        <v>201</v>
      </c>
      <c r="F23" s="16"/>
      <c r="G23" s="16"/>
      <c r="H23" s="16"/>
      <c r="I23" s="22">
        <v>2650.0</v>
      </c>
      <c r="J23" s="17"/>
      <c r="K23" s="22"/>
      <c r="L23" s="16"/>
      <c r="M23" s="16"/>
      <c r="N23" s="16"/>
      <c r="O23" s="18">
        <v>2650.0</v>
      </c>
      <c r="P23" s="19">
        <f t="shared" si="1"/>
        <v>0</v>
      </c>
      <c r="Q23" s="20" t="s">
        <v>135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44812.0</v>
      </c>
      <c r="C24" s="13" t="s">
        <v>1138</v>
      </c>
      <c r="D24" s="14">
        <v>67048.0</v>
      </c>
      <c r="E24" s="15" t="s">
        <v>1139</v>
      </c>
      <c r="F24" s="16"/>
      <c r="G24" s="16"/>
      <c r="H24" s="16"/>
      <c r="I24" s="22">
        <v>7500.0</v>
      </c>
      <c r="J24" s="17"/>
      <c r="K24" s="16"/>
      <c r="L24" s="16"/>
      <c r="M24" s="16"/>
      <c r="N24" s="16"/>
      <c r="O24" s="18">
        <v>7500.0</v>
      </c>
      <c r="P24" s="19">
        <f t="shared" si="1"/>
        <v>0</v>
      </c>
      <c r="Q24" s="20" t="s">
        <v>23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44812.0</v>
      </c>
      <c r="C25" s="13" t="s">
        <v>1140</v>
      </c>
      <c r="D25" s="14">
        <v>46927.0</v>
      </c>
      <c r="E25" s="15" t="s">
        <v>189</v>
      </c>
      <c r="F25" s="16"/>
      <c r="G25" s="16"/>
      <c r="H25" s="16"/>
      <c r="I25" s="22">
        <v>5150.0</v>
      </c>
      <c r="J25" s="17"/>
      <c r="K25" s="16"/>
      <c r="L25" s="16"/>
      <c r="M25" s="16"/>
      <c r="N25" s="16"/>
      <c r="O25" s="18">
        <v>5150.0</v>
      </c>
      <c r="P25" s="19">
        <f t="shared" si="1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44812.0</v>
      </c>
      <c r="C26" s="13" t="s">
        <v>1141</v>
      </c>
      <c r="D26" s="14">
        <v>52032.0</v>
      </c>
      <c r="E26" s="15" t="s">
        <v>762</v>
      </c>
      <c r="F26" s="16"/>
      <c r="G26" s="16"/>
      <c r="H26" s="16"/>
      <c r="I26" s="22">
        <v>10000.0</v>
      </c>
      <c r="J26" s="17"/>
      <c r="K26" s="16"/>
      <c r="L26" s="16"/>
      <c r="M26" s="16"/>
      <c r="N26" s="16"/>
      <c r="O26" s="18">
        <v>10000.0</v>
      </c>
      <c r="P26" s="19">
        <f t="shared" si="1"/>
        <v>0</v>
      </c>
      <c r="Q26" s="20" t="s">
        <v>23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44812.0</v>
      </c>
      <c r="C27" s="13" t="s">
        <v>1142</v>
      </c>
      <c r="D27" s="14">
        <v>54099.0</v>
      </c>
      <c r="E27" s="15" t="s">
        <v>1143</v>
      </c>
      <c r="F27" s="22"/>
      <c r="G27" s="16"/>
      <c r="H27" s="16"/>
      <c r="I27" s="22">
        <v>10000.0</v>
      </c>
      <c r="J27" s="17"/>
      <c r="K27" s="16"/>
      <c r="L27" s="16"/>
      <c r="M27" s="16"/>
      <c r="N27" s="16"/>
      <c r="O27" s="18">
        <v>10000.0</v>
      </c>
      <c r="P27" s="19">
        <f t="shared" si="1"/>
        <v>0</v>
      </c>
      <c r="Q27" s="20" t="s">
        <v>23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44812.0</v>
      </c>
      <c r="C28" s="13" t="s">
        <v>1144</v>
      </c>
      <c r="D28" s="14">
        <v>55992.0</v>
      </c>
      <c r="E28" s="15" t="s">
        <v>228</v>
      </c>
      <c r="F28" s="16"/>
      <c r="G28" s="22"/>
      <c r="H28" s="16"/>
      <c r="I28" s="22">
        <v>2500.0</v>
      </c>
      <c r="J28" s="17"/>
      <c r="K28" s="22"/>
      <c r="L28" s="16"/>
      <c r="M28" s="16"/>
      <c r="N28" s="16"/>
      <c r="O28" s="18">
        <v>2500.0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44812.0</v>
      </c>
      <c r="C29" s="13" t="s">
        <v>1145</v>
      </c>
      <c r="D29" s="14">
        <v>54099.0</v>
      </c>
      <c r="E29" s="15" t="s">
        <v>1143</v>
      </c>
      <c r="F29" s="16"/>
      <c r="G29" s="16"/>
      <c r="H29" s="16"/>
      <c r="I29" s="22">
        <v>2500.0</v>
      </c>
      <c r="J29" s="17"/>
      <c r="K29" s="16"/>
      <c r="L29" s="16"/>
      <c r="M29" s="16"/>
      <c r="N29" s="16"/>
      <c r="O29" s="18">
        <v>2500.0</v>
      </c>
      <c r="P29" s="19">
        <f t="shared" si="1"/>
        <v>0</v>
      </c>
      <c r="Q29" s="20" t="s">
        <v>23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44812.0</v>
      </c>
      <c r="C30" s="13" t="s">
        <v>1146</v>
      </c>
      <c r="D30" s="14">
        <v>21821.0</v>
      </c>
      <c r="E30" s="15" t="s">
        <v>923</v>
      </c>
      <c r="F30" s="16"/>
      <c r="G30" s="22">
        <v>3500.0</v>
      </c>
      <c r="H30" s="16"/>
      <c r="I30" s="22"/>
      <c r="J30" s="17"/>
      <c r="K30" s="16"/>
      <c r="L30" s="16"/>
      <c r="M30" s="16"/>
      <c r="N30" s="16"/>
      <c r="O30" s="18">
        <v>3500.0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44812.0</v>
      </c>
      <c r="C31" s="13" t="s">
        <v>1147</v>
      </c>
      <c r="D31" s="14">
        <v>52681.0</v>
      </c>
      <c r="E31" s="15" t="s">
        <v>310</v>
      </c>
      <c r="F31" s="16"/>
      <c r="G31" s="16"/>
      <c r="H31" s="22"/>
      <c r="I31" s="22">
        <v>2650.0</v>
      </c>
      <c r="J31" s="17"/>
      <c r="K31" s="16"/>
      <c r="L31" s="16"/>
      <c r="M31" s="16"/>
      <c r="N31" s="16"/>
      <c r="O31" s="18">
        <v>2650.0</v>
      </c>
      <c r="P31" s="19">
        <f t="shared" si="1"/>
        <v>0</v>
      </c>
      <c r="Q31" s="20" t="s">
        <v>109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44812.0</v>
      </c>
      <c r="C32" s="13" t="s">
        <v>1148</v>
      </c>
      <c r="D32" s="14">
        <v>57796.0</v>
      </c>
      <c r="E32" s="15" t="s">
        <v>1149</v>
      </c>
      <c r="F32" s="22"/>
      <c r="G32" s="16"/>
      <c r="H32" s="22"/>
      <c r="I32" s="22"/>
      <c r="J32" s="17">
        <v>2650.0</v>
      </c>
      <c r="K32" s="22"/>
      <c r="L32" s="16"/>
      <c r="M32" s="22"/>
      <c r="N32" s="16"/>
      <c r="O32" s="18">
        <v>2650.0</v>
      </c>
      <c r="P32" s="19">
        <f t="shared" si="1"/>
        <v>0</v>
      </c>
      <c r="Q32" s="20" t="s">
        <v>109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44812.0</v>
      </c>
      <c r="C33" s="13" t="s">
        <v>1150</v>
      </c>
      <c r="D33" s="14">
        <v>66276.0</v>
      </c>
      <c r="E33" s="15" t="s">
        <v>1151</v>
      </c>
      <c r="F33" s="16"/>
      <c r="G33" s="22"/>
      <c r="H33" s="16"/>
      <c r="I33" s="22">
        <v>2650.0</v>
      </c>
      <c r="J33" s="17"/>
      <c r="K33" s="16"/>
      <c r="L33" s="16"/>
      <c r="M33" s="16"/>
      <c r="N33" s="16"/>
      <c r="O33" s="18">
        <v>2650.0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44812.0</v>
      </c>
      <c r="C34" s="13" t="s">
        <v>1152</v>
      </c>
      <c r="D34" s="14">
        <v>72414.0</v>
      </c>
      <c r="E34" s="15" t="s">
        <v>180</v>
      </c>
      <c r="F34" s="16"/>
      <c r="G34" s="16"/>
      <c r="H34" s="16"/>
      <c r="I34" s="22"/>
      <c r="J34" s="17">
        <v>3600.0</v>
      </c>
      <c r="K34" s="16"/>
      <c r="L34" s="16"/>
      <c r="M34" s="16"/>
      <c r="N34" s="16"/>
      <c r="O34" s="18">
        <v>3600.0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44812.0</v>
      </c>
      <c r="C35" s="13" t="s">
        <v>1153</v>
      </c>
      <c r="D35" s="14">
        <v>72414.0</v>
      </c>
      <c r="E35" s="15" t="s">
        <v>180</v>
      </c>
      <c r="F35" s="16"/>
      <c r="G35" s="16"/>
      <c r="H35" s="16"/>
      <c r="I35" s="22"/>
      <c r="J35" s="17">
        <v>3950.0</v>
      </c>
      <c r="K35" s="16"/>
      <c r="L35" s="16"/>
      <c r="M35" s="16"/>
      <c r="N35" s="16"/>
      <c r="O35" s="18">
        <v>3950.0</v>
      </c>
      <c r="P35" s="19">
        <f t="shared" si="1"/>
        <v>0</v>
      </c>
      <c r="Q35" s="20" t="s">
        <v>135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44812.0</v>
      </c>
      <c r="C36" s="13" t="s">
        <v>1154</v>
      </c>
      <c r="D36" s="14">
        <v>58644.0</v>
      </c>
      <c r="E36" s="15" t="s">
        <v>491</v>
      </c>
      <c r="F36" s="22"/>
      <c r="G36" s="16"/>
      <c r="H36" s="16"/>
      <c r="I36" s="22">
        <v>1750.0</v>
      </c>
      <c r="J36" s="17"/>
      <c r="K36" s="16"/>
      <c r="L36" s="16"/>
      <c r="M36" s="16"/>
      <c r="N36" s="16"/>
      <c r="O36" s="18">
        <v>1750.0</v>
      </c>
      <c r="P36" s="19">
        <f t="shared" si="1"/>
        <v>0</v>
      </c>
      <c r="Q36" s="20" t="s">
        <v>23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44812.0</v>
      </c>
      <c r="C37" s="13" t="s">
        <v>1155</v>
      </c>
      <c r="D37" s="14">
        <v>35518.0</v>
      </c>
      <c r="E37" s="15" t="s">
        <v>1156</v>
      </c>
      <c r="F37" s="22"/>
      <c r="G37" s="16"/>
      <c r="H37" s="16"/>
      <c r="I37" s="22">
        <v>5150.0</v>
      </c>
      <c r="J37" s="17"/>
      <c r="K37" s="22"/>
      <c r="L37" s="16"/>
      <c r="M37" s="16"/>
      <c r="N37" s="16"/>
      <c r="O37" s="18">
        <v>5150.0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44812.0</v>
      </c>
      <c r="C38" s="13" t="s">
        <v>1157</v>
      </c>
      <c r="D38" s="14">
        <v>62809.0</v>
      </c>
      <c r="E38" s="15" t="s">
        <v>35</v>
      </c>
      <c r="F38" s="16"/>
      <c r="G38" s="16"/>
      <c r="H38" s="16"/>
      <c r="I38" s="22">
        <v>5000.0</v>
      </c>
      <c r="J38" s="17"/>
      <c r="K38" s="16"/>
      <c r="L38" s="16"/>
      <c r="M38" s="16"/>
      <c r="N38" s="16"/>
      <c r="O38" s="18">
        <v>5000.0</v>
      </c>
      <c r="P38" s="19">
        <f t="shared" si="1"/>
        <v>0</v>
      </c>
      <c r="Q38" s="20" t="s">
        <v>135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44812.0</v>
      </c>
      <c r="C39" s="13" t="s">
        <v>1158</v>
      </c>
      <c r="D39" s="14">
        <v>52611.0</v>
      </c>
      <c r="E39" s="15" t="s">
        <v>1159</v>
      </c>
      <c r="F39" s="16"/>
      <c r="G39" s="16"/>
      <c r="H39" s="16"/>
      <c r="I39" s="22">
        <v>5150.0</v>
      </c>
      <c r="J39" s="17"/>
      <c r="K39" s="22"/>
      <c r="L39" s="16"/>
      <c r="M39" s="16"/>
      <c r="N39" s="16"/>
      <c r="O39" s="18">
        <v>5150.0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44812.0</v>
      </c>
      <c r="C40" s="13" t="s">
        <v>1160</v>
      </c>
      <c r="D40" s="14">
        <v>51309.0</v>
      </c>
      <c r="E40" s="15" t="s">
        <v>425</v>
      </c>
      <c r="F40" s="16"/>
      <c r="G40" s="16"/>
      <c r="H40" s="16"/>
      <c r="I40" s="22">
        <v>2650.0</v>
      </c>
      <c r="J40" s="17"/>
      <c r="K40" s="16"/>
      <c r="L40" s="16"/>
      <c r="M40" s="16"/>
      <c r="N40" s="16"/>
      <c r="O40" s="18">
        <v>2650.0</v>
      </c>
      <c r="P40" s="19">
        <f t="shared" si="1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44812.0</v>
      </c>
      <c r="C41" s="13" t="s">
        <v>1161</v>
      </c>
      <c r="D41" s="14">
        <v>52945.0</v>
      </c>
      <c r="E41" s="15" t="s">
        <v>1162</v>
      </c>
      <c r="F41" s="16"/>
      <c r="G41" s="16"/>
      <c r="H41" s="16"/>
      <c r="I41" s="22"/>
      <c r="J41" s="17">
        <v>3350.0</v>
      </c>
      <c r="K41" s="16"/>
      <c r="L41" s="16"/>
      <c r="M41" s="16"/>
      <c r="N41" s="16"/>
      <c r="O41" s="18">
        <v>3350.0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44812.0</v>
      </c>
      <c r="C42" s="13" t="s">
        <v>1163</v>
      </c>
      <c r="D42" s="14">
        <v>73864.0</v>
      </c>
      <c r="E42" s="15" t="s">
        <v>1164</v>
      </c>
      <c r="F42" s="16"/>
      <c r="G42" s="16"/>
      <c r="H42" s="16"/>
      <c r="I42" s="22"/>
      <c r="J42" s="17">
        <v>27000.0</v>
      </c>
      <c r="K42" s="16"/>
      <c r="L42" s="16"/>
      <c r="M42" s="16"/>
      <c r="N42" s="16"/>
      <c r="O42" s="18">
        <v>27000.0</v>
      </c>
      <c r="P42" s="19">
        <f t="shared" si="1"/>
        <v>0</v>
      </c>
      <c r="Q42" s="20" t="s">
        <v>31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44812.0</v>
      </c>
      <c r="C43" s="13" t="s">
        <v>1165</v>
      </c>
      <c r="D43" s="14">
        <v>55409.0</v>
      </c>
      <c r="E43" s="15" t="s">
        <v>1166</v>
      </c>
      <c r="F43" s="16"/>
      <c r="G43" s="16"/>
      <c r="H43" s="16"/>
      <c r="I43" s="22">
        <v>7500.0</v>
      </c>
      <c r="J43" s="17"/>
      <c r="K43" s="16"/>
      <c r="L43" s="16"/>
      <c r="M43" s="16"/>
      <c r="N43" s="16"/>
      <c r="O43" s="18">
        <v>7500.0</v>
      </c>
      <c r="P43" s="19">
        <f t="shared" si="1"/>
        <v>0</v>
      </c>
      <c r="Q43" s="20" t="s">
        <v>31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44812.0</v>
      </c>
      <c r="C44" s="13" t="s">
        <v>1167</v>
      </c>
      <c r="D44" s="14">
        <v>55501.0</v>
      </c>
      <c r="E44" s="15" t="s">
        <v>1168</v>
      </c>
      <c r="F44" s="16"/>
      <c r="G44" s="16"/>
      <c r="H44" s="16"/>
      <c r="I44" s="22">
        <v>3600.0</v>
      </c>
      <c r="J44" s="17"/>
      <c r="K44" s="22"/>
      <c r="L44" s="16"/>
      <c r="M44" s="16"/>
      <c r="N44" s="16"/>
      <c r="O44" s="18">
        <v>3600.0</v>
      </c>
      <c r="P44" s="19">
        <f t="shared" si="1"/>
        <v>0</v>
      </c>
      <c r="Q44" s="20" t="s">
        <v>31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44812.0</v>
      </c>
      <c r="C45" s="13" t="s">
        <v>1169</v>
      </c>
      <c r="D45" s="14">
        <v>36731.0</v>
      </c>
      <c r="E45" s="15" t="s">
        <v>1170</v>
      </c>
      <c r="F45" s="16"/>
      <c r="G45" s="16"/>
      <c r="H45" s="16"/>
      <c r="I45" s="22"/>
      <c r="J45" s="17">
        <v>1100.0</v>
      </c>
      <c r="K45" s="22"/>
      <c r="L45" s="16"/>
      <c r="M45" s="16"/>
      <c r="N45" s="16"/>
      <c r="O45" s="18">
        <v>1100.0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44812.0</v>
      </c>
      <c r="C46" s="13" t="s">
        <v>1171</v>
      </c>
      <c r="D46" s="14">
        <v>52669.0</v>
      </c>
      <c r="E46" s="15" t="s">
        <v>57</v>
      </c>
      <c r="F46" s="16"/>
      <c r="G46" s="16"/>
      <c r="H46" s="16"/>
      <c r="I46" s="22">
        <v>1250.0</v>
      </c>
      <c r="J46" s="17"/>
      <c r="K46" s="16"/>
      <c r="L46" s="16"/>
      <c r="M46" s="16"/>
      <c r="N46" s="16"/>
      <c r="O46" s="18">
        <v>1250.0</v>
      </c>
      <c r="P46" s="19">
        <f t="shared" si="1"/>
        <v>0</v>
      </c>
      <c r="Q46" s="20" t="s">
        <v>135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44812.0</v>
      </c>
      <c r="C47" s="13" t="s">
        <v>1172</v>
      </c>
      <c r="D47" s="14">
        <v>48854.0</v>
      </c>
      <c r="E47" s="15" t="s">
        <v>450</v>
      </c>
      <c r="F47" s="16"/>
      <c r="G47" s="16"/>
      <c r="H47" s="16"/>
      <c r="I47" s="22"/>
      <c r="J47" s="17">
        <v>1450.0</v>
      </c>
      <c r="K47" s="16"/>
      <c r="L47" s="16"/>
      <c r="M47" s="16"/>
      <c r="N47" s="16"/>
      <c r="O47" s="18">
        <v>1450.0</v>
      </c>
      <c r="P47" s="19">
        <f t="shared" si="1"/>
        <v>0</v>
      </c>
      <c r="Q47" s="20" t="s">
        <v>31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44812.0</v>
      </c>
      <c r="C48" s="13" t="s">
        <v>1173</v>
      </c>
      <c r="D48" s="14">
        <v>50739.0</v>
      </c>
      <c r="E48" s="15" t="s">
        <v>43</v>
      </c>
      <c r="F48" s="16"/>
      <c r="G48" s="16"/>
      <c r="H48" s="16"/>
      <c r="I48" s="22"/>
      <c r="J48" s="17"/>
      <c r="K48" s="22">
        <v>3750.0</v>
      </c>
      <c r="L48" s="16"/>
      <c r="M48" s="16"/>
      <c r="N48" s="16"/>
      <c r="O48" s="18">
        <v>3750.0</v>
      </c>
      <c r="P48" s="19">
        <f t="shared" si="1"/>
        <v>0</v>
      </c>
      <c r="Q48" s="20" t="s">
        <v>109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44812.0</v>
      </c>
      <c r="C49" s="13" t="s">
        <v>1174</v>
      </c>
      <c r="D49" s="14">
        <v>22727.0</v>
      </c>
      <c r="E49" s="15" t="s">
        <v>336</v>
      </c>
      <c r="F49" s="16"/>
      <c r="G49" s="22"/>
      <c r="H49" s="16"/>
      <c r="I49" s="22"/>
      <c r="J49" s="17">
        <v>1400.0</v>
      </c>
      <c r="K49" s="16"/>
      <c r="L49" s="16"/>
      <c r="M49" s="16"/>
      <c r="N49" s="16"/>
      <c r="O49" s="18">
        <v>1400.0</v>
      </c>
      <c r="P49" s="19">
        <f t="shared" si="1"/>
        <v>0</v>
      </c>
      <c r="Q49" s="20" t="s">
        <v>109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44812.0</v>
      </c>
      <c r="C50" s="13" t="s">
        <v>1175</v>
      </c>
      <c r="D50" s="14">
        <v>68284.0</v>
      </c>
      <c r="E50" s="15" t="s">
        <v>1176</v>
      </c>
      <c r="F50" s="16"/>
      <c r="G50" s="16"/>
      <c r="H50" s="16"/>
      <c r="I50" s="22"/>
      <c r="J50" s="17">
        <v>3600.0</v>
      </c>
      <c r="K50" s="16"/>
      <c r="L50" s="16"/>
      <c r="M50" s="16"/>
      <c r="N50" s="16"/>
      <c r="O50" s="18">
        <v>3600.0</v>
      </c>
      <c r="P50" s="19">
        <f t="shared" si="1"/>
        <v>0</v>
      </c>
      <c r="Q50" s="20" t="s">
        <v>28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44812.0</v>
      </c>
      <c r="C51" s="13" t="s">
        <v>1177</v>
      </c>
      <c r="D51" s="14">
        <v>68284.0</v>
      </c>
      <c r="E51" s="15" t="s">
        <v>1176</v>
      </c>
      <c r="F51" s="22"/>
      <c r="G51" s="16"/>
      <c r="H51" s="16"/>
      <c r="I51" s="22"/>
      <c r="J51" s="17">
        <v>6450.0</v>
      </c>
      <c r="K51" s="16"/>
      <c r="L51" s="16"/>
      <c r="M51" s="16"/>
      <c r="N51" s="16"/>
      <c r="O51" s="18">
        <v>6450.0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44812.0</v>
      </c>
      <c r="C52" s="13" t="s">
        <v>1178</v>
      </c>
      <c r="D52" s="14">
        <v>54409.0</v>
      </c>
      <c r="E52" s="15" t="s">
        <v>1179</v>
      </c>
      <c r="F52" s="16"/>
      <c r="G52" s="16"/>
      <c r="H52" s="16"/>
      <c r="I52" s="22"/>
      <c r="J52" s="17">
        <v>5150.0</v>
      </c>
      <c r="K52" s="16"/>
      <c r="L52" s="16"/>
      <c r="M52" s="16"/>
      <c r="N52" s="16"/>
      <c r="O52" s="18">
        <v>5150.0</v>
      </c>
      <c r="P52" s="19">
        <f t="shared" si="1"/>
        <v>0</v>
      </c>
      <c r="Q52" s="20" t="s">
        <v>135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44812.0</v>
      </c>
      <c r="C53" s="13" t="s">
        <v>1180</v>
      </c>
      <c r="D53" s="14">
        <v>46778.0</v>
      </c>
      <c r="E53" s="15" t="s">
        <v>193</v>
      </c>
      <c r="F53" s="16"/>
      <c r="G53" s="16"/>
      <c r="H53" s="16"/>
      <c r="I53" s="22"/>
      <c r="J53" s="17">
        <v>5100.0</v>
      </c>
      <c r="K53" s="16"/>
      <c r="L53" s="16"/>
      <c r="M53" s="22"/>
      <c r="N53" s="16"/>
      <c r="O53" s="18">
        <v>5100.0</v>
      </c>
      <c r="P53" s="19">
        <f t="shared" si="1"/>
        <v>0</v>
      </c>
      <c r="Q53" s="20" t="s">
        <v>31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44812.0</v>
      </c>
      <c r="C54" s="13" t="s">
        <v>1181</v>
      </c>
      <c r="D54" s="14">
        <v>47032.0</v>
      </c>
      <c r="E54" s="15" t="s">
        <v>1182</v>
      </c>
      <c r="F54" s="16"/>
      <c r="G54" s="16"/>
      <c r="H54" s="16"/>
      <c r="I54" s="22"/>
      <c r="J54" s="17">
        <v>3600.0</v>
      </c>
      <c r="K54" s="16"/>
      <c r="L54" s="16"/>
      <c r="M54" s="16"/>
      <c r="N54" s="16"/>
      <c r="O54" s="18">
        <v>3600.0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44812.0</v>
      </c>
      <c r="C55" s="13" t="s">
        <v>1183</v>
      </c>
      <c r="D55" s="14">
        <v>48727.0</v>
      </c>
      <c r="E55" s="15" t="s">
        <v>1184</v>
      </c>
      <c r="F55" s="16"/>
      <c r="G55" s="16"/>
      <c r="H55" s="16"/>
      <c r="I55" s="22"/>
      <c r="J55" s="17">
        <v>3600.0</v>
      </c>
      <c r="K55" s="22"/>
      <c r="L55" s="16"/>
      <c r="M55" s="16"/>
      <c r="N55" s="16"/>
      <c r="O55" s="18">
        <v>3600.0</v>
      </c>
      <c r="P55" s="19">
        <f t="shared" si="1"/>
        <v>0</v>
      </c>
      <c r="Q55" s="20" t="s">
        <v>31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44812.0</v>
      </c>
      <c r="C56" s="13" t="s">
        <v>1185</v>
      </c>
      <c r="D56" s="14">
        <v>47210.0</v>
      </c>
      <c r="E56" s="15" t="s">
        <v>1186</v>
      </c>
      <c r="F56" s="16"/>
      <c r="G56" s="16"/>
      <c r="H56" s="16"/>
      <c r="I56" s="22">
        <v>3900.0</v>
      </c>
      <c r="J56" s="17"/>
      <c r="K56" s="22"/>
      <c r="L56" s="16"/>
      <c r="M56" s="16"/>
      <c r="N56" s="16"/>
      <c r="O56" s="18">
        <v>3900.0</v>
      </c>
      <c r="P56" s="19">
        <f t="shared" si="1"/>
        <v>0</v>
      </c>
      <c r="Q56" s="20" t="s">
        <v>28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44812.0</v>
      </c>
      <c r="C57" s="13" t="s">
        <v>1187</v>
      </c>
      <c r="D57" s="14">
        <v>46778.0</v>
      </c>
      <c r="E57" s="15" t="s">
        <v>193</v>
      </c>
      <c r="F57" s="16"/>
      <c r="G57" s="16"/>
      <c r="H57" s="16"/>
      <c r="I57" s="22"/>
      <c r="J57" s="17">
        <v>1250.0</v>
      </c>
      <c r="K57" s="22"/>
      <c r="L57" s="16"/>
      <c r="M57" s="16"/>
      <c r="N57" s="16"/>
      <c r="O57" s="18">
        <v>1250.0</v>
      </c>
      <c r="P57" s="19">
        <f t="shared" si="1"/>
        <v>0</v>
      </c>
      <c r="Q57" s="20" t="s">
        <v>31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44812.0</v>
      </c>
      <c r="C58" s="13" t="s">
        <v>1188</v>
      </c>
      <c r="D58" s="14">
        <v>50020.0</v>
      </c>
      <c r="E58" s="15" t="s">
        <v>1189</v>
      </c>
      <c r="F58" s="16"/>
      <c r="G58" s="16"/>
      <c r="H58" s="16"/>
      <c r="I58" s="22"/>
      <c r="J58" s="17">
        <v>3900.0</v>
      </c>
      <c r="K58" s="16"/>
      <c r="L58" s="16"/>
      <c r="M58" s="22"/>
      <c r="N58" s="16"/>
      <c r="O58" s="18">
        <v>3900.0</v>
      </c>
      <c r="P58" s="19">
        <f t="shared" si="1"/>
        <v>0</v>
      </c>
      <c r="Q58" s="20" t="s">
        <v>28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44812.0</v>
      </c>
      <c r="C59" s="13" t="s">
        <v>1190</v>
      </c>
      <c r="D59" s="14">
        <v>48910.0</v>
      </c>
      <c r="E59" s="15" t="s">
        <v>127</v>
      </c>
      <c r="F59" s="22"/>
      <c r="G59" s="22"/>
      <c r="H59" s="16"/>
      <c r="I59" s="22"/>
      <c r="J59" s="17">
        <v>600.0</v>
      </c>
      <c r="K59" s="16"/>
      <c r="L59" s="16"/>
      <c r="M59" s="16"/>
      <c r="N59" s="16"/>
      <c r="O59" s="18">
        <v>600.0</v>
      </c>
      <c r="P59" s="19">
        <f t="shared" si="1"/>
        <v>0</v>
      </c>
      <c r="Q59" s="20" t="s">
        <v>23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44812.0</v>
      </c>
      <c r="C60" s="13" t="s">
        <v>1191</v>
      </c>
      <c r="D60" s="14">
        <v>48910.0</v>
      </c>
      <c r="E60" s="15" t="s">
        <v>127</v>
      </c>
      <c r="F60" s="16"/>
      <c r="G60" s="16"/>
      <c r="H60" s="16"/>
      <c r="I60" s="22"/>
      <c r="J60" s="17">
        <v>7500.0</v>
      </c>
      <c r="K60" s="16"/>
      <c r="L60" s="16"/>
      <c r="M60" s="16"/>
      <c r="N60" s="16"/>
      <c r="O60" s="18">
        <v>7500.0</v>
      </c>
      <c r="P60" s="19">
        <f t="shared" si="1"/>
        <v>0</v>
      </c>
      <c r="Q60" s="20" t="s">
        <v>23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44812.0</v>
      </c>
      <c r="C61" s="13" t="s">
        <v>1192</v>
      </c>
      <c r="D61" s="14">
        <v>70158.0</v>
      </c>
      <c r="E61" s="15" t="s">
        <v>1193</v>
      </c>
      <c r="F61" s="22"/>
      <c r="G61" s="16"/>
      <c r="H61" s="16"/>
      <c r="I61" s="22">
        <v>2400.0</v>
      </c>
      <c r="J61" s="17"/>
      <c r="K61" s="16"/>
      <c r="L61" s="16"/>
      <c r="M61" s="16"/>
      <c r="N61" s="16"/>
      <c r="O61" s="18">
        <v>2400.0</v>
      </c>
      <c r="P61" s="19">
        <f t="shared" si="1"/>
        <v>0</v>
      </c>
      <c r="Q61" s="20" t="s">
        <v>23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44812.0</v>
      </c>
      <c r="C62" s="13" t="s">
        <v>1194</v>
      </c>
      <c r="D62" s="14">
        <v>30248.0</v>
      </c>
      <c r="E62" s="15" t="s">
        <v>583</v>
      </c>
      <c r="F62" s="16"/>
      <c r="G62" s="16"/>
      <c r="H62" s="16"/>
      <c r="I62" s="22">
        <v>2650.0</v>
      </c>
      <c r="J62" s="17"/>
      <c r="K62" s="16"/>
      <c r="L62" s="16"/>
      <c r="M62" s="16"/>
      <c r="N62" s="16"/>
      <c r="O62" s="18">
        <v>2650.0</v>
      </c>
      <c r="P62" s="19">
        <f t="shared" si="1"/>
        <v>0</v>
      </c>
      <c r="Q62" s="20" t="s">
        <v>31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44812.0</v>
      </c>
      <c r="C63" s="13" t="s">
        <v>1195</v>
      </c>
      <c r="D63" s="14">
        <v>50594.0</v>
      </c>
      <c r="E63" s="15" t="s">
        <v>1001</v>
      </c>
      <c r="F63" s="22"/>
      <c r="G63" s="16"/>
      <c r="H63" s="16"/>
      <c r="I63" s="22">
        <v>8400.0</v>
      </c>
      <c r="J63" s="17"/>
      <c r="K63" s="16"/>
      <c r="L63" s="16"/>
      <c r="M63" s="16"/>
      <c r="N63" s="16"/>
      <c r="O63" s="18">
        <v>8400.0</v>
      </c>
      <c r="P63" s="19">
        <f t="shared" si="1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44812.0</v>
      </c>
      <c r="C64" s="13" t="s">
        <v>1196</v>
      </c>
      <c r="D64" s="14">
        <v>58758.0</v>
      </c>
      <c r="E64" s="15" t="s">
        <v>74</v>
      </c>
      <c r="F64" s="16"/>
      <c r="G64" s="22"/>
      <c r="H64" s="16"/>
      <c r="I64" s="22"/>
      <c r="J64" s="17">
        <v>300.0</v>
      </c>
      <c r="K64" s="16"/>
      <c r="L64" s="16"/>
      <c r="M64" s="22"/>
      <c r="N64" s="16"/>
      <c r="O64" s="18">
        <v>300.0</v>
      </c>
      <c r="P64" s="19">
        <f t="shared" si="1"/>
        <v>0</v>
      </c>
      <c r="Q64" s="20" t="s">
        <v>23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44811.0</v>
      </c>
      <c r="C65" s="13" t="s">
        <v>1197</v>
      </c>
      <c r="D65" s="14">
        <v>51017.0</v>
      </c>
      <c r="E65" s="15" t="s">
        <v>347</v>
      </c>
      <c r="F65" s="16"/>
      <c r="G65" s="16"/>
      <c r="H65" s="22">
        <v>32000.0</v>
      </c>
      <c r="I65" s="22"/>
      <c r="J65" s="17"/>
      <c r="K65" s="16"/>
      <c r="L65" s="16"/>
      <c r="M65" s="16"/>
      <c r="N65" s="16"/>
      <c r="O65" s="18">
        <v>32000.0</v>
      </c>
      <c r="P65" s="19">
        <f t="shared" si="1"/>
        <v>0</v>
      </c>
      <c r="Q65" s="20"/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44811.0</v>
      </c>
      <c r="C66" s="13" t="s">
        <v>1198</v>
      </c>
      <c r="D66" s="14">
        <v>12102.0</v>
      </c>
      <c r="E66" s="15" t="s">
        <v>792</v>
      </c>
      <c r="F66" s="16"/>
      <c r="G66" s="22"/>
      <c r="H66" s="22">
        <v>79800.0</v>
      </c>
      <c r="I66" s="22"/>
      <c r="J66" s="17"/>
      <c r="K66" s="22"/>
      <c r="L66" s="16"/>
      <c r="M66" s="16"/>
      <c r="N66" s="16"/>
      <c r="O66" s="18">
        <v>79800.0</v>
      </c>
      <c r="P66" s="19">
        <f t="shared" si="1"/>
        <v>0</v>
      </c>
      <c r="Q66" s="20"/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44812.0</v>
      </c>
      <c r="C67" s="13" t="s">
        <v>1199</v>
      </c>
      <c r="D67" s="14">
        <v>46927.0</v>
      </c>
      <c r="E67" s="15" t="s">
        <v>189</v>
      </c>
      <c r="F67" s="16"/>
      <c r="G67" s="22"/>
      <c r="H67" s="16"/>
      <c r="I67" s="22"/>
      <c r="J67" s="17"/>
      <c r="K67" s="16"/>
      <c r="L67" s="16"/>
      <c r="M67" s="16"/>
      <c r="N67" s="22">
        <v>2400.0</v>
      </c>
      <c r="O67" s="18">
        <v>2400.0</v>
      </c>
      <c r="P67" s="19">
        <f t="shared" si="1"/>
        <v>0</v>
      </c>
      <c r="Q67" s="20"/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44812.0</v>
      </c>
      <c r="C68" s="13" t="s">
        <v>1200</v>
      </c>
      <c r="D68" s="14">
        <v>52611.0</v>
      </c>
      <c r="E68" s="15" t="s">
        <v>1159</v>
      </c>
      <c r="F68" s="16"/>
      <c r="G68" s="16"/>
      <c r="H68" s="16"/>
      <c r="I68" s="22"/>
      <c r="J68" s="17"/>
      <c r="K68" s="22"/>
      <c r="L68" s="16"/>
      <c r="M68" s="16"/>
      <c r="N68" s="22">
        <v>1200.0</v>
      </c>
      <c r="O68" s="18">
        <v>1200.0</v>
      </c>
      <c r="P68" s="19">
        <f t="shared" si="1"/>
        <v>0</v>
      </c>
      <c r="Q68" s="20"/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44812.0</v>
      </c>
      <c r="C69" s="13" t="s">
        <v>1201</v>
      </c>
      <c r="D69" s="14">
        <v>70076.0</v>
      </c>
      <c r="E69" s="15" t="s">
        <v>1202</v>
      </c>
      <c r="F69" s="16"/>
      <c r="G69" s="16"/>
      <c r="H69" s="16"/>
      <c r="I69" s="22"/>
      <c r="J69" s="17"/>
      <c r="K69" s="16"/>
      <c r="L69" s="16"/>
      <c r="M69" s="16"/>
      <c r="N69" s="22">
        <v>1200.0</v>
      </c>
      <c r="O69" s="18">
        <v>1200.0</v>
      </c>
      <c r="P69" s="19">
        <f t="shared" si="1"/>
        <v>0</v>
      </c>
      <c r="Q69" s="20"/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44812.0</v>
      </c>
      <c r="C70" s="13" t="s">
        <v>1203</v>
      </c>
      <c r="D70" s="14">
        <v>50632.0</v>
      </c>
      <c r="E70" s="15" t="s">
        <v>1204</v>
      </c>
      <c r="F70" s="16"/>
      <c r="G70" s="16"/>
      <c r="H70" s="16"/>
      <c r="I70" s="22"/>
      <c r="J70" s="17"/>
      <c r="K70" s="22"/>
      <c r="L70" s="16"/>
      <c r="M70" s="16"/>
      <c r="N70" s="22">
        <v>1200.0</v>
      </c>
      <c r="O70" s="18">
        <v>1200.0</v>
      </c>
      <c r="P70" s="19">
        <f t="shared" si="1"/>
        <v>0</v>
      </c>
      <c r="Q70" s="20"/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44812.0</v>
      </c>
      <c r="C71" s="13" t="s">
        <v>1205</v>
      </c>
      <c r="D71" s="14">
        <v>50342.0</v>
      </c>
      <c r="E71" s="15" t="s">
        <v>370</v>
      </c>
      <c r="F71" s="16"/>
      <c r="G71" s="16"/>
      <c r="H71" s="16"/>
      <c r="I71" s="22"/>
      <c r="J71" s="17"/>
      <c r="K71" s="22">
        <v>5000.0</v>
      </c>
      <c r="L71" s="16"/>
      <c r="M71" s="16"/>
      <c r="N71" s="16"/>
      <c r="O71" s="18">
        <v>5000.0</v>
      </c>
      <c r="P71" s="19">
        <f t="shared" si="1"/>
        <v>0</v>
      </c>
      <c r="Q71" s="20"/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/>
      <c r="B72" s="29"/>
      <c r="C72" s="29"/>
      <c r="D72" s="29"/>
      <c r="E72" s="29"/>
      <c r="F72" s="34">
        <f t="shared" ref="F72:M72" si="2">SUM(F5:F71)</f>
        <v>0</v>
      </c>
      <c r="G72" s="34">
        <f t="shared" si="2"/>
        <v>3500</v>
      </c>
      <c r="H72" s="34">
        <f t="shared" si="2"/>
        <v>161800</v>
      </c>
      <c r="I72" s="34">
        <f t="shared" si="2"/>
        <v>201275</v>
      </c>
      <c r="J72" s="34">
        <f t="shared" si="2"/>
        <v>106650</v>
      </c>
      <c r="K72" s="34">
        <f t="shared" si="2"/>
        <v>8750</v>
      </c>
      <c r="L72" s="34">
        <f t="shared" si="2"/>
        <v>0</v>
      </c>
      <c r="M72" s="34">
        <f t="shared" si="2"/>
        <v>0</v>
      </c>
      <c r="N72" s="34">
        <f>SUM($N$5:N71)</f>
        <v>6000</v>
      </c>
      <c r="O72" s="44">
        <f t="shared" ref="O72:P72" si="3">SUM(O5:O71)</f>
        <v>487975</v>
      </c>
      <c r="P72" s="40">
        <f t="shared" si="3"/>
        <v>0</v>
      </c>
      <c r="Q72" s="29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9"/>
      <c r="B73" s="29"/>
      <c r="C73" s="29"/>
      <c r="D73" s="29"/>
      <c r="E73" s="29"/>
      <c r="F73" s="41">
        <f>SUM(F72+G72+H72+I72+J72+K72+L72+M72+N72)</f>
        <v>487975</v>
      </c>
      <c r="G73" s="2"/>
      <c r="H73" s="2"/>
      <c r="I73" s="2"/>
      <c r="J73" s="2"/>
      <c r="K73" s="2"/>
      <c r="L73" s="3"/>
      <c r="M73" s="42"/>
      <c r="N73" s="42"/>
      <c r="O73" s="21"/>
      <c r="P73" s="21"/>
      <c r="Q73" s="4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3" t="s">
        <v>650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</sheetData>
  <mergeCells count="17">
    <mergeCell ref="E2:E4"/>
    <mergeCell ref="F3:F4"/>
    <mergeCell ref="G3:H3"/>
    <mergeCell ref="I3:J3"/>
    <mergeCell ref="K3:K4"/>
    <mergeCell ref="L3:L4"/>
    <mergeCell ref="F73:L73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44813.0</v>
      </c>
      <c r="C5" s="13" t="s">
        <v>1207</v>
      </c>
      <c r="D5" s="14">
        <v>62809.0</v>
      </c>
      <c r="E5" s="15" t="s">
        <v>35</v>
      </c>
      <c r="F5" s="16"/>
      <c r="G5" s="16"/>
      <c r="H5" s="16"/>
      <c r="I5" s="22">
        <v>2500.0</v>
      </c>
      <c r="J5" s="17"/>
      <c r="K5" s="16"/>
      <c r="L5" s="16"/>
      <c r="M5" s="16"/>
      <c r="N5" s="16"/>
      <c r="O5" s="18">
        <v>2500.0</v>
      </c>
      <c r="P5" s="19">
        <f t="shared" ref="P5:P70" si="1">SUM(F5+G5+H5+I5+J5+K5+L5+M5+N5-O5)</f>
        <v>0</v>
      </c>
      <c r="Q5" s="20" t="s">
        <v>64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44813.0</v>
      </c>
      <c r="C6" s="13" t="s">
        <v>1208</v>
      </c>
      <c r="D6" s="14">
        <v>36555.0</v>
      </c>
      <c r="E6" s="15" t="s">
        <v>366</v>
      </c>
      <c r="F6" s="16"/>
      <c r="G6" s="22"/>
      <c r="H6" s="22"/>
      <c r="I6" s="22">
        <v>10000.0</v>
      </c>
      <c r="J6" s="17"/>
      <c r="K6" s="16"/>
      <c r="L6" s="16"/>
      <c r="M6" s="16"/>
      <c r="N6" s="16"/>
      <c r="O6" s="18">
        <v>10000.0</v>
      </c>
      <c r="P6" s="19">
        <f t="shared" si="1"/>
        <v>0</v>
      </c>
      <c r="Q6" s="20" t="s">
        <v>135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44813.0</v>
      </c>
      <c r="C7" s="13" t="s">
        <v>1209</v>
      </c>
      <c r="D7" s="14">
        <v>52373.0</v>
      </c>
      <c r="E7" s="15" t="s">
        <v>454</v>
      </c>
      <c r="F7" s="16"/>
      <c r="G7" s="16"/>
      <c r="H7" s="16"/>
      <c r="I7" s="22"/>
      <c r="J7" s="17">
        <v>10000.0</v>
      </c>
      <c r="K7" s="16"/>
      <c r="L7" s="16"/>
      <c r="M7" s="16"/>
      <c r="N7" s="16"/>
      <c r="O7" s="18">
        <v>10000.0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44813.0</v>
      </c>
      <c r="C8" s="13" t="s">
        <v>1210</v>
      </c>
      <c r="D8" s="14">
        <v>72323.0</v>
      </c>
      <c r="E8" s="15" t="s">
        <v>1211</v>
      </c>
      <c r="F8" s="16"/>
      <c r="G8" s="16"/>
      <c r="H8" s="16"/>
      <c r="I8" s="22">
        <v>8000.0</v>
      </c>
      <c r="J8" s="17"/>
      <c r="K8" s="22"/>
      <c r="L8" s="16"/>
      <c r="M8" s="16"/>
      <c r="N8" s="16"/>
      <c r="O8" s="18">
        <v>8000.0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44813.0</v>
      </c>
      <c r="C9" s="13" t="s">
        <v>1212</v>
      </c>
      <c r="D9" s="14">
        <v>61479.0</v>
      </c>
      <c r="E9" s="15" t="s">
        <v>519</v>
      </c>
      <c r="F9" s="16"/>
      <c r="G9" s="16"/>
      <c r="H9" s="16"/>
      <c r="I9" s="22">
        <v>2500.0</v>
      </c>
      <c r="J9" s="17"/>
      <c r="K9" s="16"/>
      <c r="L9" s="16"/>
      <c r="M9" s="16"/>
      <c r="N9" s="16"/>
      <c r="O9" s="18">
        <v>2500.0</v>
      </c>
      <c r="P9" s="19">
        <f t="shared" si="1"/>
        <v>0</v>
      </c>
      <c r="Q9" s="20" t="s">
        <v>64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44813.0</v>
      </c>
      <c r="C10" s="13" t="s">
        <v>1213</v>
      </c>
      <c r="D10" s="14">
        <v>57047.0</v>
      </c>
      <c r="E10" s="15" t="s">
        <v>1214</v>
      </c>
      <c r="F10" s="16"/>
      <c r="G10" s="22"/>
      <c r="H10" s="16"/>
      <c r="I10" s="22"/>
      <c r="J10" s="17">
        <v>11450.0</v>
      </c>
      <c r="K10" s="16"/>
      <c r="L10" s="16"/>
      <c r="M10" s="16"/>
      <c r="N10" s="16"/>
      <c r="O10" s="18">
        <v>11450.0</v>
      </c>
      <c r="P10" s="19">
        <f t="shared" si="1"/>
        <v>0</v>
      </c>
      <c r="Q10" s="20" t="s">
        <v>135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44813.0</v>
      </c>
      <c r="C11" s="13" t="s">
        <v>1215</v>
      </c>
      <c r="D11" s="14">
        <v>73252.0</v>
      </c>
      <c r="E11" s="15" t="s">
        <v>544</v>
      </c>
      <c r="F11" s="16"/>
      <c r="G11" s="16"/>
      <c r="H11" s="16"/>
      <c r="I11" s="22">
        <v>140000.0</v>
      </c>
      <c r="J11" s="17"/>
      <c r="K11" s="16"/>
      <c r="L11" s="16"/>
      <c r="M11" s="16"/>
      <c r="N11" s="16"/>
      <c r="O11" s="18">
        <v>140000.0</v>
      </c>
      <c r="P11" s="19">
        <f t="shared" si="1"/>
        <v>0</v>
      </c>
      <c r="Q11" s="20" t="s">
        <v>31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44813.0</v>
      </c>
      <c r="C12" s="13" t="s">
        <v>1216</v>
      </c>
      <c r="D12" s="14">
        <v>48631.0</v>
      </c>
      <c r="E12" s="15" t="s">
        <v>532</v>
      </c>
      <c r="F12" s="16"/>
      <c r="G12" s="16"/>
      <c r="H12" s="16"/>
      <c r="I12" s="22">
        <v>70000.0</v>
      </c>
      <c r="J12" s="17"/>
      <c r="K12" s="16"/>
      <c r="L12" s="16"/>
      <c r="M12" s="16"/>
      <c r="N12" s="16"/>
      <c r="O12" s="18">
        <v>70000.0</v>
      </c>
      <c r="P12" s="19">
        <f t="shared" si="1"/>
        <v>0</v>
      </c>
      <c r="Q12" s="20" t="s">
        <v>31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44813.0</v>
      </c>
      <c r="C13" s="13" t="s">
        <v>1217</v>
      </c>
      <c r="D13" s="14">
        <v>48631.0</v>
      </c>
      <c r="E13" s="15" t="s">
        <v>532</v>
      </c>
      <c r="F13" s="16"/>
      <c r="G13" s="16"/>
      <c r="H13" s="16"/>
      <c r="I13" s="22">
        <v>37000.0</v>
      </c>
      <c r="J13" s="17"/>
      <c r="K13" s="16"/>
      <c r="L13" s="16"/>
      <c r="M13" s="16"/>
      <c r="N13" s="16"/>
      <c r="O13" s="18">
        <v>37000.0</v>
      </c>
      <c r="P13" s="19">
        <f t="shared" si="1"/>
        <v>0</v>
      </c>
      <c r="Q13" s="20" t="s">
        <v>31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44813.0</v>
      </c>
      <c r="C14" s="13" t="s">
        <v>1218</v>
      </c>
      <c r="D14" s="14">
        <v>50222.0</v>
      </c>
      <c r="E14" s="15" t="s">
        <v>773</v>
      </c>
      <c r="F14" s="16"/>
      <c r="G14" s="16"/>
      <c r="H14" s="22"/>
      <c r="I14" s="22">
        <v>2500.0</v>
      </c>
      <c r="J14" s="17"/>
      <c r="K14" s="16"/>
      <c r="L14" s="16"/>
      <c r="M14" s="16"/>
      <c r="N14" s="16"/>
      <c r="O14" s="18">
        <v>2500.0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44813.0</v>
      </c>
      <c r="C15" s="13" t="s">
        <v>1219</v>
      </c>
      <c r="D15" s="14">
        <v>46778.0</v>
      </c>
      <c r="E15" s="15" t="s">
        <v>193</v>
      </c>
      <c r="F15" s="16"/>
      <c r="G15" s="16"/>
      <c r="H15" s="16"/>
      <c r="I15" s="22"/>
      <c r="J15" s="17">
        <v>1250.0</v>
      </c>
      <c r="K15" s="16"/>
      <c r="L15" s="16"/>
      <c r="M15" s="16"/>
      <c r="N15" s="16"/>
      <c r="O15" s="18">
        <v>1250.0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44813.0</v>
      </c>
      <c r="C16" s="13" t="s">
        <v>1220</v>
      </c>
      <c r="D16" s="14">
        <v>73008.0</v>
      </c>
      <c r="E16" s="15" t="s">
        <v>1221</v>
      </c>
      <c r="F16" s="16"/>
      <c r="G16" s="16"/>
      <c r="H16" s="16"/>
      <c r="I16" s="22">
        <v>3975.0</v>
      </c>
      <c r="J16" s="17"/>
      <c r="K16" s="22"/>
      <c r="L16" s="16"/>
      <c r="M16" s="16"/>
      <c r="N16" s="16"/>
      <c r="O16" s="18">
        <v>3975.0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44813.0</v>
      </c>
      <c r="C17" s="13" t="s">
        <v>1222</v>
      </c>
      <c r="D17" s="14">
        <v>48631.0</v>
      </c>
      <c r="E17" s="15" t="s">
        <v>532</v>
      </c>
      <c r="F17" s="16"/>
      <c r="G17" s="16"/>
      <c r="H17" s="16"/>
      <c r="I17" s="22"/>
      <c r="J17" s="17">
        <v>10400.0</v>
      </c>
      <c r="K17" s="16"/>
      <c r="L17" s="16"/>
      <c r="M17" s="16"/>
      <c r="N17" s="16"/>
      <c r="O17" s="18">
        <v>10400.0</v>
      </c>
      <c r="P17" s="19">
        <f t="shared" si="1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44813.0</v>
      </c>
      <c r="C18" s="13" t="s">
        <v>1223</v>
      </c>
      <c r="D18" s="14">
        <v>48631.0</v>
      </c>
      <c r="E18" s="15" t="s">
        <v>532</v>
      </c>
      <c r="F18" s="16"/>
      <c r="G18" s="16"/>
      <c r="H18" s="16"/>
      <c r="I18" s="22">
        <v>43750.0</v>
      </c>
      <c r="J18" s="17"/>
      <c r="K18" s="22"/>
      <c r="L18" s="16"/>
      <c r="M18" s="16"/>
      <c r="N18" s="16"/>
      <c r="O18" s="18">
        <v>43750.0</v>
      </c>
      <c r="P18" s="19">
        <f t="shared" si="1"/>
        <v>0</v>
      </c>
      <c r="Q18" s="20" t="s">
        <v>31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44813.0</v>
      </c>
      <c r="C19" s="13" t="s">
        <v>1224</v>
      </c>
      <c r="D19" s="14">
        <v>73252.0</v>
      </c>
      <c r="E19" s="15" t="s">
        <v>544</v>
      </c>
      <c r="F19" s="16"/>
      <c r="G19" s="16"/>
      <c r="H19" s="16"/>
      <c r="I19" s="22">
        <v>140000.0</v>
      </c>
      <c r="J19" s="17"/>
      <c r="K19" s="22"/>
      <c r="L19" s="16"/>
      <c r="M19" s="16"/>
      <c r="N19" s="16"/>
      <c r="O19" s="18">
        <v>140000.0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44813.0</v>
      </c>
      <c r="C20" s="13" t="s">
        <v>1225</v>
      </c>
      <c r="D20" s="14">
        <v>51939.0</v>
      </c>
      <c r="E20" s="15" t="s">
        <v>446</v>
      </c>
      <c r="F20" s="16"/>
      <c r="G20" s="16"/>
      <c r="H20" s="22"/>
      <c r="I20" s="22">
        <v>15400.0</v>
      </c>
      <c r="J20" s="17"/>
      <c r="K20" s="16"/>
      <c r="L20" s="16"/>
      <c r="M20" s="16"/>
      <c r="N20" s="16"/>
      <c r="O20" s="18">
        <v>15400.0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44813.0</v>
      </c>
      <c r="C21" s="13" t="s">
        <v>1226</v>
      </c>
      <c r="D21" s="14">
        <v>51017.0</v>
      </c>
      <c r="E21" s="15" t="s">
        <v>347</v>
      </c>
      <c r="F21" s="16"/>
      <c r="G21" s="16"/>
      <c r="H21" s="22">
        <v>66750.0</v>
      </c>
      <c r="I21" s="22"/>
      <c r="J21" s="17"/>
      <c r="K21" s="16"/>
      <c r="L21" s="16"/>
      <c r="M21" s="16"/>
      <c r="N21" s="16"/>
      <c r="O21" s="18">
        <v>66750.0</v>
      </c>
      <c r="P21" s="19">
        <f t="shared" si="1"/>
        <v>0</v>
      </c>
      <c r="Q21" s="20" t="s">
        <v>31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44813.0</v>
      </c>
      <c r="C22" s="13" t="s">
        <v>1227</v>
      </c>
      <c r="D22" s="14">
        <v>50436.0</v>
      </c>
      <c r="E22" s="15" t="s">
        <v>49</v>
      </c>
      <c r="F22" s="16"/>
      <c r="G22" s="16"/>
      <c r="H22" s="16"/>
      <c r="I22" s="22">
        <v>10000.0</v>
      </c>
      <c r="J22" s="17"/>
      <c r="K22" s="16"/>
      <c r="L22" s="16"/>
      <c r="M22" s="16"/>
      <c r="N22" s="16"/>
      <c r="O22" s="18">
        <v>10000.0</v>
      </c>
      <c r="P22" s="19">
        <f t="shared" si="1"/>
        <v>0</v>
      </c>
      <c r="Q22" s="20" t="s">
        <v>28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44813.0</v>
      </c>
      <c r="C23" s="13" t="s">
        <v>1228</v>
      </c>
      <c r="D23" s="14">
        <v>31738.0</v>
      </c>
      <c r="E23" s="15" t="s">
        <v>675</v>
      </c>
      <c r="F23" s="16"/>
      <c r="G23" s="16"/>
      <c r="H23" s="16"/>
      <c r="I23" s="22">
        <v>18000.0</v>
      </c>
      <c r="J23" s="17"/>
      <c r="K23" s="22"/>
      <c r="L23" s="16"/>
      <c r="M23" s="16"/>
      <c r="N23" s="16"/>
      <c r="O23" s="18">
        <v>18000.0</v>
      </c>
      <c r="P23" s="19">
        <f t="shared" si="1"/>
        <v>0</v>
      </c>
      <c r="Q23" s="20" t="s">
        <v>135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44813.0</v>
      </c>
      <c r="C24" s="13" t="s">
        <v>1229</v>
      </c>
      <c r="D24" s="14">
        <v>49194.0</v>
      </c>
      <c r="E24" s="15" t="s">
        <v>207</v>
      </c>
      <c r="F24" s="16"/>
      <c r="G24" s="16"/>
      <c r="H24" s="16"/>
      <c r="I24" s="22">
        <v>829.0</v>
      </c>
      <c r="J24" s="17"/>
      <c r="K24" s="22">
        <v>2021.0</v>
      </c>
      <c r="L24" s="16"/>
      <c r="M24" s="16"/>
      <c r="N24" s="16"/>
      <c r="O24" s="18">
        <v>2850.0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44813.0</v>
      </c>
      <c r="C25" s="13" t="s">
        <v>1230</v>
      </c>
      <c r="D25" s="14">
        <v>10250.0</v>
      </c>
      <c r="E25" s="15" t="s">
        <v>820</v>
      </c>
      <c r="F25" s="16"/>
      <c r="G25" s="16"/>
      <c r="H25" s="16"/>
      <c r="I25" s="22">
        <v>30000.0</v>
      </c>
      <c r="J25" s="17"/>
      <c r="K25" s="16"/>
      <c r="L25" s="16"/>
      <c r="M25" s="16"/>
      <c r="N25" s="16"/>
      <c r="O25" s="18">
        <v>30000.0</v>
      </c>
      <c r="P25" s="19">
        <f t="shared" si="1"/>
        <v>0</v>
      </c>
      <c r="Q25" s="20" t="s">
        <v>109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44813.0</v>
      </c>
      <c r="C26" s="13" t="s">
        <v>1231</v>
      </c>
      <c r="D26" s="14">
        <v>51017.0</v>
      </c>
      <c r="E26" s="15" t="s">
        <v>347</v>
      </c>
      <c r="F26" s="16"/>
      <c r="G26" s="16"/>
      <c r="H26" s="22">
        <v>4000.0</v>
      </c>
      <c r="I26" s="22"/>
      <c r="J26" s="17"/>
      <c r="K26" s="16"/>
      <c r="L26" s="16"/>
      <c r="M26" s="16"/>
      <c r="N26" s="16"/>
      <c r="O26" s="18">
        <v>4000.0</v>
      </c>
      <c r="P26" s="19">
        <f t="shared" si="1"/>
        <v>0</v>
      </c>
      <c r="Q26" s="20" t="s">
        <v>31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44813.0</v>
      </c>
      <c r="C27" s="13" t="s">
        <v>1232</v>
      </c>
      <c r="D27" s="14">
        <v>62815.0</v>
      </c>
      <c r="E27" s="15" t="s">
        <v>1233</v>
      </c>
      <c r="F27" s="22"/>
      <c r="G27" s="16"/>
      <c r="H27" s="16"/>
      <c r="I27" s="22">
        <v>5000.0</v>
      </c>
      <c r="J27" s="17"/>
      <c r="K27" s="16"/>
      <c r="L27" s="16"/>
      <c r="M27" s="16"/>
      <c r="N27" s="16"/>
      <c r="O27" s="18">
        <v>5000.0</v>
      </c>
      <c r="P27" s="19">
        <f t="shared" si="1"/>
        <v>0</v>
      </c>
      <c r="Q27" s="20" t="s">
        <v>28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44813.0</v>
      </c>
      <c r="C28" s="13" t="s">
        <v>1234</v>
      </c>
      <c r="D28" s="14">
        <v>62815.0</v>
      </c>
      <c r="E28" s="15" t="s">
        <v>1233</v>
      </c>
      <c r="F28" s="16"/>
      <c r="G28" s="22"/>
      <c r="H28" s="16"/>
      <c r="I28" s="22">
        <v>5000.0</v>
      </c>
      <c r="J28" s="17"/>
      <c r="K28" s="22"/>
      <c r="L28" s="16"/>
      <c r="M28" s="16"/>
      <c r="N28" s="16"/>
      <c r="O28" s="18">
        <v>5000.0</v>
      </c>
      <c r="P28" s="19">
        <f t="shared" si="1"/>
        <v>0</v>
      </c>
      <c r="Q28" s="20" t="s">
        <v>28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44813.0</v>
      </c>
      <c r="C29" s="13" t="s">
        <v>1235</v>
      </c>
      <c r="D29" s="14">
        <v>65340.0</v>
      </c>
      <c r="E29" s="15" t="s">
        <v>1236</v>
      </c>
      <c r="F29" s="16"/>
      <c r="G29" s="16"/>
      <c r="H29" s="16"/>
      <c r="I29" s="22">
        <v>5000.0</v>
      </c>
      <c r="J29" s="17"/>
      <c r="K29" s="16"/>
      <c r="L29" s="16"/>
      <c r="M29" s="16"/>
      <c r="N29" s="16"/>
      <c r="O29" s="18">
        <v>5000.0</v>
      </c>
      <c r="P29" s="19">
        <f t="shared" si="1"/>
        <v>0</v>
      </c>
      <c r="Q29" s="20" t="s">
        <v>28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44813.0</v>
      </c>
      <c r="C30" s="13" t="s">
        <v>1237</v>
      </c>
      <c r="D30" s="14">
        <v>65340.0</v>
      </c>
      <c r="E30" s="15" t="s">
        <v>1236</v>
      </c>
      <c r="F30" s="16"/>
      <c r="G30" s="22"/>
      <c r="H30" s="16"/>
      <c r="I30" s="22">
        <v>5000.0</v>
      </c>
      <c r="J30" s="17"/>
      <c r="K30" s="16"/>
      <c r="L30" s="16"/>
      <c r="M30" s="16"/>
      <c r="N30" s="16"/>
      <c r="O30" s="18">
        <v>5000.0</v>
      </c>
      <c r="P30" s="19">
        <f t="shared" si="1"/>
        <v>0</v>
      </c>
      <c r="Q30" s="20" t="s">
        <v>28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44813.0</v>
      </c>
      <c r="C31" s="13" t="s">
        <v>1238</v>
      </c>
      <c r="D31" s="14">
        <v>50474.0</v>
      </c>
      <c r="E31" s="15" t="s">
        <v>728</v>
      </c>
      <c r="F31" s="16"/>
      <c r="G31" s="16"/>
      <c r="H31" s="22"/>
      <c r="I31" s="22">
        <v>25000.0</v>
      </c>
      <c r="J31" s="17"/>
      <c r="K31" s="16"/>
      <c r="L31" s="16"/>
      <c r="M31" s="16"/>
      <c r="N31" s="16"/>
      <c r="O31" s="18">
        <v>25000.0</v>
      </c>
      <c r="P31" s="19">
        <f t="shared" si="1"/>
        <v>0</v>
      </c>
      <c r="Q31" s="20" t="s">
        <v>109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44813.0</v>
      </c>
      <c r="C32" s="13" t="s">
        <v>1239</v>
      </c>
      <c r="D32" s="14">
        <v>51976.0</v>
      </c>
      <c r="E32" s="15" t="s">
        <v>159</v>
      </c>
      <c r="F32" s="22"/>
      <c r="G32" s="16"/>
      <c r="H32" s="22"/>
      <c r="I32" s="22"/>
      <c r="J32" s="17">
        <v>12700.0</v>
      </c>
      <c r="K32" s="22"/>
      <c r="L32" s="16"/>
      <c r="M32" s="22"/>
      <c r="N32" s="16"/>
      <c r="O32" s="18">
        <v>12700.0</v>
      </c>
      <c r="P32" s="19">
        <f t="shared" si="1"/>
        <v>0</v>
      </c>
      <c r="Q32" s="20" t="s">
        <v>109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44813.0</v>
      </c>
      <c r="C33" s="13" t="s">
        <v>1240</v>
      </c>
      <c r="D33" s="14">
        <v>33065.0</v>
      </c>
      <c r="E33" s="15" t="s">
        <v>203</v>
      </c>
      <c r="F33" s="16"/>
      <c r="G33" s="22"/>
      <c r="H33" s="16"/>
      <c r="I33" s="22">
        <v>2650.0</v>
      </c>
      <c r="J33" s="17"/>
      <c r="K33" s="16"/>
      <c r="L33" s="16"/>
      <c r="M33" s="16"/>
      <c r="N33" s="16"/>
      <c r="O33" s="18">
        <v>2650.0</v>
      </c>
      <c r="P33" s="19">
        <f t="shared" si="1"/>
        <v>0</v>
      </c>
      <c r="Q33" s="20" t="s">
        <v>135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44813.0</v>
      </c>
      <c r="C34" s="13" t="s">
        <v>1241</v>
      </c>
      <c r="D34" s="14">
        <v>35243.0</v>
      </c>
      <c r="E34" s="15" t="s">
        <v>1242</v>
      </c>
      <c r="F34" s="16"/>
      <c r="G34" s="16"/>
      <c r="H34" s="16"/>
      <c r="I34" s="22"/>
      <c r="J34" s="17">
        <v>3600.0</v>
      </c>
      <c r="K34" s="16"/>
      <c r="L34" s="16"/>
      <c r="M34" s="16"/>
      <c r="N34" s="16"/>
      <c r="O34" s="18">
        <v>3600.0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44813.0</v>
      </c>
      <c r="C35" s="13" t="s">
        <v>1243</v>
      </c>
      <c r="D35" s="14">
        <v>24609.0</v>
      </c>
      <c r="E35" s="15" t="s">
        <v>215</v>
      </c>
      <c r="F35" s="16"/>
      <c r="G35" s="16"/>
      <c r="H35" s="16"/>
      <c r="I35" s="22">
        <v>1600.0</v>
      </c>
      <c r="J35" s="17"/>
      <c r="K35" s="16"/>
      <c r="L35" s="16"/>
      <c r="M35" s="16"/>
      <c r="N35" s="16"/>
      <c r="O35" s="18">
        <v>1600.0</v>
      </c>
      <c r="P35" s="19">
        <f t="shared" si="1"/>
        <v>0</v>
      </c>
      <c r="Q35" s="20" t="s">
        <v>28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44813.0</v>
      </c>
      <c r="C36" s="13" t="s">
        <v>1244</v>
      </c>
      <c r="D36" s="14">
        <v>52032.0</v>
      </c>
      <c r="E36" s="15" t="s">
        <v>762</v>
      </c>
      <c r="F36" s="22"/>
      <c r="G36" s="16"/>
      <c r="H36" s="16"/>
      <c r="I36" s="22">
        <v>350.0</v>
      </c>
      <c r="J36" s="17"/>
      <c r="K36" s="16"/>
      <c r="L36" s="16"/>
      <c r="M36" s="16"/>
      <c r="N36" s="16"/>
      <c r="O36" s="18">
        <v>350.0</v>
      </c>
      <c r="P36" s="19">
        <f t="shared" si="1"/>
        <v>0</v>
      </c>
      <c r="Q36" s="20" t="s">
        <v>135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44813.0</v>
      </c>
      <c r="C37" s="13" t="s">
        <v>1245</v>
      </c>
      <c r="D37" s="14">
        <v>35220.0</v>
      </c>
      <c r="E37" s="15" t="s">
        <v>692</v>
      </c>
      <c r="F37" s="22"/>
      <c r="G37" s="22">
        <v>25000.0</v>
      </c>
      <c r="H37" s="16"/>
      <c r="I37" s="22"/>
      <c r="J37" s="17"/>
      <c r="K37" s="22"/>
      <c r="L37" s="16"/>
      <c r="M37" s="16"/>
      <c r="N37" s="16"/>
      <c r="O37" s="18">
        <v>25000.0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44813.0</v>
      </c>
      <c r="C38" s="13" t="s">
        <v>1246</v>
      </c>
      <c r="D38" s="14">
        <v>35220.0</v>
      </c>
      <c r="E38" s="15" t="s">
        <v>692</v>
      </c>
      <c r="F38" s="16"/>
      <c r="G38" s="22">
        <v>15900.0</v>
      </c>
      <c r="H38" s="16"/>
      <c r="I38" s="22"/>
      <c r="J38" s="17"/>
      <c r="K38" s="16"/>
      <c r="L38" s="16"/>
      <c r="M38" s="16"/>
      <c r="N38" s="16"/>
      <c r="O38" s="18">
        <v>15900.0</v>
      </c>
      <c r="P38" s="19">
        <f t="shared" si="1"/>
        <v>0</v>
      </c>
      <c r="Q38" s="20" t="s">
        <v>28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44813.0</v>
      </c>
      <c r="C39" s="13" t="s">
        <v>1247</v>
      </c>
      <c r="D39" s="14">
        <v>52083.0</v>
      </c>
      <c r="E39" s="15" t="s">
        <v>53</v>
      </c>
      <c r="F39" s="16"/>
      <c r="G39" s="16"/>
      <c r="H39" s="16"/>
      <c r="I39" s="22">
        <v>35200.0</v>
      </c>
      <c r="J39" s="17"/>
      <c r="K39" s="22"/>
      <c r="L39" s="16"/>
      <c r="M39" s="16"/>
      <c r="N39" s="16"/>
      <c r="O39" s="18">
        <v>35200.0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44813.0</v>
      </c>
      <c r="C40" s="13" t="s">
        <v>1248</v>
      </c>
      <c r="D40" s="14">
        <v>22332.0</v>
      </c>
      <c r="E40" s="15" t="s">
        <v>452</v>
      </c>
      <c r="F40" s="16"/>
      <c r="G40" s="16"/>
      <c r="H40" s="16"/>
      <c r="I40" s="22">
        <v>10300.0</v>
      </c>
      <c r="J40" s="17"/>
      <c r="K40" s="16"/>
      <c r="L40" s="16"/>
      <c r="M40" s="16"/>
      <c r="N40" s="16"/>
      <c r="O40" s="18">
        <v>10300.0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44813.0</v>
      </c>
      <c r="C41" s="13" t="s">
        <v>1249</v>
      </c>
      <c r="D41" s="14">
        <v>56980.0</v>
      </c>
      <c r="E41" s="15" t="s">
        <v>1014</v>
      </c>
      <c r="F41" s="16"/>
      <c r="G41" s="16"/>
      <c r="H41" s="16"/>
      <c r="I41" s="22">
        <v>5000.0</v>
      </c>
      <c r="J41" s="17"/>
      <c r="K41" s="16"/>
      <c r="L41" s="16"/>
      <c r="M41" s="16"/>
      <c r="N41" s="16"/>
      <c r="O41" s="18">
        <v>5000.0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44813.0</v>
      </c>
      <c r="C42" s="13" t="s">
        <v>1250</v>
      </c>
      <c r="D42" s="14">
        <v>56980.0</v>
      </c>
      <c r="E42" s="15" t="s">
        <v>1014</v>
      </c>
      <c r="F42" s="16"/>
      <c r="G42" s="16"/>
      <c r="H42" s="16"/>
      <c r="I42" s="22">
        <v>6700.0</v>
      </c>
      <c r="J42" s="17"/>
      <c r="K42" s="16"/>
      <c r="L42" s="16"/>
      <c r="M42" s="16"/>
      <c r="N42" s="16"/>
      <c r="O42" s="18">
        <v>6700.0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44813.0</v>
      </c>
      <c r="C43" s="13" t="s">
        <v>1251</v>
      </c>
      <c r="D43" s="14">
        <v>50342.0</v>
      </c>
      <c r="E43" s="15" t="s">
        <v>370</v>
      </c>
      <c r="F43" s="16"/>
      <c r="G43" s="16"/>
      <c r="H43" s="22">
        <v>8400.0</v>
      </c>
      <c r="I43" s="22"/>
      <c r="J43" s="17"/>
      <c r="K43" s="16"/>
      <c r="L43" s="16"/>
      <c r="M43" s="16"/>
      <c r="N43" s="16"/>
      <c r="O43" s="18">
        <v>8400.0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44813.0</v>
      </c>
      <c r="C44" s="13" t="s">
        <v>1252</v>
      </c>
      <c r="D44" s="14">
        <v>70615.0</v>
      </c>
      <c r="E44" s="15" t="s">
        <v>1253</v>
      </c>
      <c r="F44" s="16"/>
      <c r="G44" s="16"/>
      <c r="H44" s="16"/>
      <c r="I44" s="22">
        <v>15000.0</v>
      </c>
      <c r="J44" s="17"/>
      <c r="K44" s="22"/>
      <c r="L44" s="16"/>
      <c r="M44" s="16"/>
      <c r="N44" s="16"/>
      <c r="O44" s="18">
        <v>15000.0</v>
      </c>
      <c r="P44" s="19">
        <f t="shared" si="1"/>
        <v>0</v>
      </c>
      <c r="Q44" s="20" t="s">
        <v>135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44813.0</v>
      </c>
      <c r="C45" s="13" t="s">
        <v>1254</v>
      </c>
      <c r="D45" s="14">
        <v>50739.0</v>
      </c>
      <c r="E45" s="15" t="s">
        <v>43</v>
      </c>
      <c r="F45" s="16"/>
      <c r="G45" s="16"/>
      <c r="H45" s="16"/>
      <c r="I45" s="22">
        <v>35000.0</v>
      </c>
      <c r="J45" s="17"/>
      <c r="K45" s="22"/>
      <c r="L45" s="16"/>
      <c r="M45" s="16"/>
      <c r="N45" s="16"/>
      <c r="O45" s="18">
        <v>35000.0</v>
      </c>
      <c r="P45" s="19">
        <f t="shared" si="1"/>
        <v>0</v>
      </c>
      <c r="Q45" s="20" t="s">
        <v>135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44813.0</v>
      </c>
      <c r="C46" s="13" t="s">
        <v>1255</v>
      </c>
      <c r="D46" s="14">
        <v>22341.0</v>
      </c>
      <c r="E46" s="15" t="s">
        <v>149</v>
      </c>
      <c r="F46" s="16"/>
      <c r="G46" s="16"/>
      <c r="H46" s="16"/>
      <c r="I46" s="22">
        <v>1450.0</v>
      </c>
      <c r="J46" s="17"/>
      <c r="K46" s="16"/>
      <c r="L46" s="16"/>
      <c r="M46" s="16"/>
      <c r="N46" s="16"/>
      <c r="O46" s="18">
        <v>1450.0</v>
      </c>
      <c r="P46" s="19">
        <f t="shared" si="1"/>
        <v>0</v>
      </c>
      <c r="Q46" s="20" t="s">
        <v>64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44813.0</v>
      </c>
      <c r="C47" s="13" t="s">
        <v>1256</v>
      </c>
      <c r="D47" s="14">
        <v>70078.0</v>
      </c>
      <c r="E47" s="15" t="s">
        <v>715</v>
      </c>
      <c r="F47" s="16"/>
      <c r="G47" s="16"/>
      <c r="H47" s="16"/>
      <c r="I47" s="22">
        <v>3350.0</v>
      </c>
      <c r="J47" s="17"/>
      <c r="K47" s="16"/>
      <c r="L47" s="16"/>
      <c r="M47" s="16"/>
      <c r="N47" s="16"/>
      <c r="O47" s="18">
        <v>3350.0</v>
      </c>
      <c r="P47" s="19">
        <f t="shared" si="1"/>
        <v>0</v>
      </c>
      <c r="Q47" s="20" t="s">
        <v>64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44813.0</v>
      </c>
      <c r="C48" s="13" t="s">
        <v>1257</v>
      </c>
      <c r="D48" s="14">
        <v>10008.0</v>
      </c>
      <c r="E48" s="15" t="s">
        <v>30</v>
      </c>
      <c r="F48" s="16"/>
      <c r="G48" s="16"/>
      <c r="H48" s="16"/>
      <c r="I48" s="22">
        <v>37800.0</v>
      </c>
      <c r="J48" s="17"/>
      <c r="K48" s="22"/>
      <c r="L48" s="16"/>
      <c r="M48" s="16"/>
      <c r="N48" s="16"/>
      <c r="O48" s="18">
        <v>37800.0</v>
      </c>
      <c r="P48" s="19">
        <f t="shared" si="1"/>
        <v>0</v>
      </c>
      <c r="Q48" s="20" t="s">
        <v>28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44813.0</v>
      </c>
      <c r="C49" s="13" t="s">
        <v>1258</v>
      </c>
      <c r="D49" s="14">
        <v>56980.0</v>
      </c>
      <c r="E49" s="15" t="s">
        <v>1014</v>
      </c>
      <c r="F49" s="16"/>
      <c r="G49" s="22"/>
      <c r="H49" s="16"/>
      <c r="I49" s="22">
        <v>600.0</v>
      </c>
      <c r="J49" s="17"/>
      <c r="K49" s="16"/>
      <c r="L49" s="16"/>
      <c r="M49" s="16"/>
      <c r="N49" s="16"/>
      <c r="O49" s="18">
        <v>600.0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44813.0</v>
      </c>
      <c r="C50" s="13" t="s">
        <v>1259</v>
      </c>
      <c r="D50" s="14">
        <v>48052.0</v>
      </c>
      <c r="E50" s="15" t="s">
        <v>108</v>
      </c>
      <c r="F50" s="16"/>
      <c r="G50" s="16"/>
      <c r="H50" s="16"/>
      <c r="I50" s="22">
        <v>350.0</v>
      </c>
      <c r="J50" s="17"/>
      <c r="K50" s="16"/>
      <c r="L50" s="16"/>
      <c r="M50" s="16"/>
      <c r="N50" s="16"/>
      <c r="O50" s="18">
        <v>350.0</v>
      </c>
      <c r="P50" s="19">
        <f t="shared" si="1"/>
        <v>0</v>
      </c>
      <c r="Q50" s="20" t="s">
        <v>109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44813.0</v>
      </c>
      <c r="C51" s="13" t="s">
        <v>1260</v>
      </c>
      <c r="D51" s="14">
        <v>48631.0</v>
      </c>
      <c r="E51" s="15" t="s">
        <v>532</v>
      </c>
      <c r="F51" s="22"/>
      <c r="G51" s="16"/>
      <c r="H51" s="16"/>
      <c r="I51" s="22">
        <v>5800.0</v>
      </c>
      <c r="J51" s="17"/>
      <c r="K51" s="16"/>
      <c r="L51" s="16"/>
      <c r="M51" s="16"/>
      <c r="N51" s="16"/>
      <c r="O51" s="18">
        <v>5800.0</v>
      </c>
      <c r="P51" s="19">
        <f t="shared" si="1"/>
        <v>0</v>
      </c>
      <c r="Q51" s="20" t="s">
        <v>109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44813.0</v>
      </c>
      <c r="C52" s="13" t="s">
        <v>1261</v>
      </c>
      <c r="D52" s="14">
        <v>47510.0</v>
      </c>
      <c r="E52" s="15" t="s">
        <v>1262</v>
      </c>
      <c r="F52" s="16"/>
      <c r="G52" s="16"/>
      <c r="H52" s="16"/>
      <c r="I52" s="22">
        <v>5700.0</v>
      </c>
      <c r="J52" s="17"/>
      <c r="K52" s="16"/>
      <c r="L52" s="16"/>
      <c r="M52" s="16"/>
      <c r="N52" s="16"/>
      <c r="O52" s="18">
        <v>5700.0</v>
      </c>
      <c r="P52" s="19">
        <f t="shared" si="1"/>
        <v>0</v>
      </c>
      <c r="Q52" s="20" t="s">
        <v>28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44813.0</v>
      </c>
      <c r="C53" s="13" t="s">
        <v>1263</v>
      </c>
      <c r="D53" s="14">
        <v>66575.0</v>
      </c>
      <c r="E53" s="15" t="s">
        <v>1264</v>
      </c>
      <c r="F53" s="16"/>
      <c r="G53" s="16"/>
      <c r="H53" s="16"/>
      <c r="I53" s="22"/>
      <c r="J53" s="17">
        <v>3700.0</v>
      </c>
      <c r="K53" s="16"/>
      <c r="L53" s="16"/>
      <c r="M53" s="22"/>
      <c r="N53" s="16"/>
      <c r="O53" s="18">
        <v>3700.0</v>
      </c>
      <c r="P53" s="19">
        <f t="shared" si="1"/>
        <v>0</v>
      </c>
      <c r="Q53" s="20" t="s">
        <v>135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44813.0</v>
      </c>
      <c r="C54" s="13" t="s">
        <v>1265</v>
      </c>
      <c r="D54" s="14">
        <v>22332.0</v>
      </c>
      <c r="E54" s="15" t="s">
        <v>452</v>
      </c>
      <c r="F54" s="16"/>
      <c r="G54" s="16"/>
      <c r="H54" s="16"/>
      <c r="I54" s="22"/>
      <c r="J54" s="17"/>
      <c r="K54" s="22">
        <v>12500.0</v>
      </c>
      <c r="L54" s="16"/>
      <c r="M54" s="16"/>
      <c r="N54" s="16"/>
      <c r="O54" s="18">
        <v>12500.0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44813.0</v>
      </c>
      <c r="C55" s="13" t="s">
        <v>1266</v>
      </c>
      <c r="D55" s="14">
        <v>38387.0</v>
      </c>
      <c r="E55" s="15" t="s">
        <v>769</v>
      </c>
      <c r="F55" s="16"/>
      <c r="G55" s="16"/>
      <c r="H55" s="16"/>
      <c r="I55" s="22">
        <v>4300.0</v>
      </c>
      <c r="J55" s="17"/>
      <c r="K55" s="22"/>
      <c r="L55" s="16"/>
      <c r="M55" s="16"/>
      <c r="N55" s="16"/>
      <c r="O55" s="18">
        <v>4300.0</v>
      </c>
      <c r="P55" s="19">
        <f t="shared" si="1"/>
        <v>0</v>
      </c>
      <c r="Q55" s="20" t="s">
        <v>31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44813.0</v>
      </c>
      <c r="C56" s="13" t="s">
        <v>1267</v>
      </c>
      <c r="D56" s="14">
        <v>57426.0</v>
      </c>
      <c r="E56" s="15" t="s">
        <v>1268</v>
      </c>
      <c r="F56" s="16"/>
      <c r="G56" s="16"/>
      <c r="H56" s="16"/>
      <c r="I56" s="22"/>
      <c r="J56" s="17">
        <v>8050.0</v>
      </c>
      <c r="K56" s="22"/>
      <c r="L56" s="16"/>
      <c r="M56" s="16"/>
      <c r="N56" s="16"/>
      <c r="O56" s="18">
        <v>8050.0</v>
      </c>
      <c r="P56" s="19">
        <f t="shared" si="1"/>
        <v>0</v>
      </c>
      <c r="Q56" s="20" t="s">
        <v>135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44813.0</v>
      </c>
      <c r="C57" s="13" t="s">
        <v>1269</v>
      </c>
      <c r="D57" s="14">
        <v>51040.0</v>
      </c>
      <c r="E57" s="15" t="s">
        <v>1065</v>
      </c>
      <c r="F57" s="16"/>
      <c r="G57" s="16"/>
      <c r="H57" s="22">
        <v>10000.0</v>
      </c>
      <c r="I57" s="22"/>
      <c r="J57" s="17"/>
      <c r="K57" s="22"/>
      <c r="L57" s="16"/>
      <c r="M57" s="16"/>
      <c r="N57" s="16"/>
      <c r="O57" s="18">
        <v>10000.0</v>
      </c>
      <c r="P57" s="19">
        <f t="shared" si="1"/>
        <v>0</v>
      </c>
      <c r="Q57" s="20" t="s">
        <v>31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44813.0</v>
      </c>
      <c r="C58" s="13" t="s">
        <v>1270</v>
      </c>
      <c r="D58" s="14">
        <v>21818.0</v>
      </c>
      <c r="E58" s="15" t="s">
        <v>433</v>
      </c>
      <c r="F58" s="16"/>
      <c r="G58" s="16"/>
      <c r="H58" s="16"/>
      <c r="I58" s="22">
        <v>1870.0</v>
      </c>
      <c r="J58" s="17"/>
      <c r="K58" s="22">
        <v>2150.0</v>
      </c>
      <c r="L58" s="16"/>
      <c r="M58" s="22"/>
      <c r="N58" s="16"/>
      <c r="O58" s="18">
        <v>4020.0</v>
      </c>
      <c r="P58" s="19">
        <f t="shared" si="1"/>
        <v>0</v>
      </c>
      <c r="Q58" s="20" t="s">
        <v>28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44813.0</v>
      </c>
      <c r="C59" s="13" t="s">
        <v>1271</v>
      </c>
      <c r="D59" s="14">
        <v>73890.0</v>
      </c>
      <c r="E59" s="15" t="s">
        <v>1272</v>
      </c>
      <c r="F59" s="22"/>
      <c r="G59" s="22"/>
      <c r="H59" s="16"/>
      <c r="I59" s="22"/>
      <c r="J59" s="17">
        <v>27000.0</v>
      </c>
      <c r="K59" s="16"/>
      <c r="L59" s="16"/>
      <c r="M59" s="16"/>
      <c r="N59" s="16"/>
      <c r="O59" s="18">
        <v>27000.0</v>
      </c>
      <c r="P59" s="19">
        <f t="shared" si="1"/>
        <v>0</v>
      </c>
      <c r="Q59" s="20" t="s">
        <v>64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44813.0</v>
      </c>
      <c r="C60" s="13" t="s">
        <v>1273</v>
      </c>
      <c r="D60" s="14">
        <v>47789.0</v>
      </c>
      <c r="E60" s="15" t="s">
        <v>1274</v>
      </c>
      <c r="F60" s="16"/>
      <c r="G60" s="16"/>
      <c r="H60" s="16"/>
      <c r="I60" s="22">
        <v>300.0</v>
      </c>
      <c r="J60" s="17"/>
      <c r="K60" s="16"/>
      <c r="L60" s="16"/>
      <c r="M60" s="16"/>
      <c r="N60" s="16"/>
      <c r="O60" s="18">
        <v>300.0</v>
      </c>
      <c r="P60" s="19">
        <f t="shared" si="1"/>
        <v>0</v>
      </c>
      <c r="Q60" s="20" t="s">
        <v>28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44813.0</v>
      </c>
      <c r="C61" s="13" t="s">
        <v>1275</v>
      </c>
      <c r="D61" s="14">
        <v>73779.0</v>
      </c>
      <c r="E61" s="15" t="s">
        <v>1276</v>
      </c>
      <c r="F61" s="22"/>
      <c r="G61" s="16"/>
      <c r="H61" s="16"/>
      <c r="I61" s="22">
        <v>0.0</v>
      </c>
      <c r="J61" s="17"/>
      <c r="K61" s="16"/>
      <c r="L61" s="16"/>
      <c r="M61" s="16"/>
      <c r="N61" s="16"/>
      <c r="O61" s="18">
        <v>1340.0</v>
      </c>
      <c r="P61" s="19">
        <f t="shared" si="1"/>
        <v>-1340</v>
      </c>
      <c r="Q61" s="20" t="s">
        <v>28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44813.0</v>
      </c>
      <c r="C62" s="13" t="s">
        <v>1277</v>
      </c>
      <c r="D62" s="14">
        <v>57201.0</v>
      </c>
      <c r="E62" s="15" t="s">
        <v>356</v>
      </c>
      <c r="F62" s="16"/>
      <c r="G62" s="16"/>
      <c r="H62" s="16"/>
      <c r="I62" s="22"/>
      <c r="J62" s="17"/>
      <c r="K62" s="22">
        <v>700.0</v>
      </c>
      <c r="L62" s="16"/>
      <c r="M62" s="16"/>
      <c r="N62" s="16"/>
      <c r="O62" s="18">
        <v>700.0</v>
      </c>
      <c r="P62" s="19">
        <f t="shared" si="1"/>
        <v>0</v>
      </c>
      <c r="Q62" s="20"/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44813.0</v>
      </c>
      <c r="C63" s="13" t="s">
        <v>1278</v>
      </c>
      <c r="D63" s="14">
        <v>21828.0</v>
      </c>
      <c r="E63" s="15" t="s">
        <v>360</v>
      </c>
      <c r="F63" s="22"/>
      <c r="G63" s="16"/>
      <c r="H63" s="16"/>
      <c r="I63" s="22"/>
      <c r="J63" s="17"/>
      <c r="K63" s="22">
        <v>26500.0</v>
      </c>
      <c r="L63" s="16"/>
      <c r="M63" s="16"/>
      <c r="N63" s="16"/>
      <c r="O63" s="18">
        <v>26500.0</v>
      </c>
      <c r="P63" s="19">
        <f t="shared" si="1"/>
        <v>0</v>
      </c>
      <c r="Q63" s="20"/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44813.0</v>
      </c>
      <c r="C64" s="13" t="s">
        <v>1279</v>
      </c>
      <c r="D64" s="14">
        <v>56995.0</v>
      </c>
      <c r="E64" s="15" t="s">
        <v>381</v>
      </c>
      <c r="F64" s="16"/>
      <c r="G64" s="22"/>
      <c r="H64" s="22">
        <v>5000.0</v>
      </c>
      <c r="I64" s="22"/>
      <c r="J64" s="17"/>
      <c r="K64" s="16"/>
      <c r="L64" s="16"/>
      <c r="M64" s="22"/>
      <c r="N64" s="16"/>
      <c r="O64" s="18">
        <v>5000.0</v>
      </c>
      <c r="P64" s="19">
        <f t="shared" si="1"/>
        <v>0</v>
      </c>
      <c r="Q64" s="20"/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44813.0</v>
      </c>
      <c r="C65" s="13" t="s">
        <v>1280</v>
      </c>
      <c r="D65" s="14">
        <v>35245.0</v>
      </c>
      <c r="E65" s="15" t="s">
        <v>1281</v>
      </c>
      <c r="F65" s="16"/>
      <c r="G65" s="16"/>
      <c r="H65" s="22">
        <v>3600.0</v>
      </c>
      <c r="I65" s="22"/>
      <c r="J65" s="17"/>
      <c r="K65" s="16"/>
      <c r="L65" s="16"/>
      <c r="M65" s="16"/>
      <c r="N65" s="16"/>
      <c r="O65" s="18">
        <v>3600.0</v>
      </c>
      <c r="P65" s="19">
        <f t="shared" si="1"/>
        <v>0</v>
      </c>
      <c r="Q65" s="20"/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44813.0</v>
      </c>
      <c r="C66" s="13" t="s">
        <v>1282</v>
      </c>
      <c r="D66" s="14">
        <v>50342.0</v>
      </c>
      <c r="E66" s="15" t="s">
        <v>370</v>
      </c>
      <c r="F66" s="16"/>
      <c r="G66" s="22"/>
      <c r="H66" s="22">
        <v>11250.0</v>
      </c>
      <c r="I66" s="22"/>
      <c r="J66" s="17"/>
      <c r="K66" s="22"/>
      <c r="L66" s="16"/>
      <c r="M66" s="16"/>
      <c r="N66" s="16"/>
      <c r="O66" s="18">
        <v>11250.0</v>
      </c>
      <c r="P66" s="19">
        <f t="shared" si="1"/>
        <v>0</v>
      </c>
      <c r="Q66" s="20"/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44813.0</v>
      </c>
      <c r="C67" s="13" t="s">
        <v>1283</v>
      </c>
      <c r="D67" s="14">
        <v>12102.0</v>
      </c>
      <c r="E67" s="15" t="s">
        <v>792</v>
      </c>
      <c r="F67" s="16"/>
      <c r="G67" s="22"/>
      <c r="H67" s="22">
        <v>9100.0</v>
      </c>
      <c r="I67" s="22"/>
      <c r="J67" s="17"/>
      <c r="K67" s="16"/>
      <c r="L67" s="16"/>
      <c r="M67" s="16"/>
      <c r="N67" s="22"/>
      <c r="O67" s="18">
        <v>9100.0</v>
      </c>
      <c r="P67" s="19">
        <f t="shared" si="1"/>
        <v>0</v>
      </c>
      <c r="Q67" s="20"/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44813.0</v>
      </c>
      <c r="C68" s="13" t="s">
        <v>1284</v>
      </c>
      <c r="D68" s="14">
        <v>30895.0</v>
      </c>
      <c r="E68" s="15" t="s">
        <v>37</v>
      </c>
      <c r="F68" s="16"/>
      <c r="G68" s="16"/>
      <c r="H68" s="22">
        <v>8050.0</v>
      </c>
      <c r="I68" s="22"/>
      <c r="J68" s="17"/>
      <c r="K68" s="22"/>
      <c r="L68" s="16"/>
      <c r="M68" s="16"/>
      <c r="N68" s="22"/>
      <c r="O68" s="18">
        <v>8050.0</v>
      </c>
      <c r="P68" s="19">
        <f t="shared" si="1"/>
        <v>0</v>
      </c>
      <c r="Q68" s="20"/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44813.0</v>
      </c>
      <c r="C69" s="13" t="s">
        <v>1285</v>
      </c>
      <c r="D69" s="14">
        <v>43380.0</v>
      </c>
      <c r="E69" s="15" t="s">
        <v>798</v>
      </c>
      <c r="F69" s="16"/>
      <c r="G69" s="16"/>
      <c r="H69" s="22">
        <v>2500.0</v>
      </c>
      <c r="I69" s="22"/>
      <c r="J69" s="17"/>
      <c r="K69" s="16"/>
      <c r="L69" s="16"/>
      <c r="M69" s="16"/>
      <c r="N69" s="22"/>
      <c r="O69" s="18">
        <v>2500.0</v>
      </c>
      <c r="P69" s="19">
        <f t="shared" si="1"/>
        <v>0</v>
      </c>
      <c r="Q69" s="20"/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44813.0</v>
      </c>
      <c r="C70" s="13" t="s">
        <v>1286</v>
      </c>
      <c r="D70" s="14">
        <v>24368.0</v>
      </c>
      <c r="E70" s="15" t="s">
        <v>1287</v>
      </c>
      <c r="F70" s="16"/>
      <c r="G70" s="16"/>
      <c r="H70" s="16"/>
      <c r="I70" s="22"/>
      <c r="J70" s="17"/>
      <c r="K70" s="22"/>
      <c r="L70" s="16"/>
      <c r="M70" s="16"/>
      <c r="N70" s="22">
        <v>1200.0</v>
      </c>
      <c r="O70" s="18">
        <v>1200.0</v>
      </c>
      <c r="P70" s="19">
        <f t="shared" si="1"/>
        <v>0</v>
      </c>
      <c r="Q70" s="20"/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/>
      <c r="B71" s="29"/>
      <c r="C71" s="29"/>
      <c r="D71" s="29"/>
      <c r="E71" s="29"/>
      <c r="F71" s="34">
        <f t="shared" ref="F71:M71" si="2">SUM(F5:F70)</f>
        <v>0</v>
      </c>
      <c r="G71" s="34">
        <f t="shared" si="2"/>
        <v>40900</v>
      </c>
      <c r="H71" s="34">
        <f t="shared" si="2"/>
        <v>128650</v>
      </c>
      <c r="I71" s="34">
        <f t="shared" si="2"/>
        <v>752774</v>
      </c>
      <c r="J71" s="34">
        <f t="shared" si="2"/>
        <v>88150</v>
      </c>
      <c r="K71" s="34">
        <f t="shared" si="2"/>
        <v>43871</v>
      </c>
      <c r="L71" s="34">
        <f t="shared" si="2"/>
        <v>0</v>
      </c>
      <c r="M71" s="34">
        <f t="shared" si="2"/>
        <v>0</v>
      </c>
      <c r="N71" s="34">
        <f>SUM($N$5:N70)</f>
        <v>1200</v>
      </c>
      <c r="O71" s="44">
        <f t="shared" ref="O71:P71" si="3">SUM(O5:O70)</f>
        <v>1056885</v>
      </c>
      <c r="P71" s="40">
        <f t="shared" si="3"/>
        <v>-1340</v>
      </c>
      <c r="Q71" s="29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9"/>
      <c r="B72" s="29"/>
      <c r="C72" s="29"/>
      <c r="D72" s="29"/>
      <c r="E72" s="29"/>
      <c r="F72" s="41">
        <f>SUM(F71+G71+H71+I71+J71+K71+L71+M71+N71)</f>
        <v>1055545</v>
      </c>
      <c r="G72" s="2"/>
      <c r="H72" s="2"/>
      <c r="I72" s="2"/>
      <c r="J72" s="2"/>
      <c r="K72" s="2"/>
      <c r="L72" s="3"/>
      <c r="M72" s="42"/>
      <c r="N72" s="42"/>
      <c r="O72" s="21"/>
      <c r="P72" s="21"/>
      <c r="Q72" s="4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3" t="s">
        <v>650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</sheetData>
  <mergeCells count="17">
    <mergeCell ref="E2:E4"/>
    <mergeCell ref="F3:F4"/>
    <mergeCell ref="G3:H3"/>
    <mergeCell ref="I3:J3"/>
    <mergeCell ref="K3:K4"/>
    <mergeCell ref="L3:L4"/>
    <mergeCell ref="F72:L72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44813.0</v>
      </c>
      <c r="C5" s="13" t="s">
        <v>1289</v>
      </c>
      <c r="D5" s="14">
        <v>60103.0</v>
      </c>
      <c r="E5" s="15" t="s">
        <v>1290</v>
      </c>
      <c r="F5" s="16"/>
      <c r="G5" s="16"/>
      <c r="H5" s="16"/>
      <c r="I5" s="22">
        <v>7650.0</v>
      </c>
      <c r="J5" s="17"/>
      <c r="K5" s="16"/>
      <c r="L5" s="16"/>
      <c r="M5" s="16"/>
      <c r="N5" s="16"/>
      <c r="O5" s="18">
        <v>7650.0</v>
      </c>
      <c r="P5" s="19">
        <f t="shared" ref="P5:P64" si="1">SUM(F5+G5+H5+I5+J5+K5+L5+M5+N5-O5)</f>
        <v>0</v>
      </c>
      <c r="Q5" s="20" t="s">
        <v>135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44814.0</v>
      </c>
      <c r="C6" s="13" t="s">
        <v>1291</v>
      </c>
      <c r="D6" s="14">
        <v>46778.0</v>
      </c>
      <c r="E6" s="15" t="s">
        <v>193</v>
      </c>
      <c r="F6" s="16"/>
      <c r="G6" s="22"/>
      <c r="H6" s="22"/>
      <c r="I6" s="22"/>
      <c r="J6" s="17">
        <v>350.0</v>
      </c>
      <c r="K6" s="16"/>
      <c r="L6" s="16"/>
      <c r="M6" s="16"/>
      <c r="N6" s="16"/>
      <c r="O6" s="18">
        <v>350.0</v>
      </c>
      <c r="P6" s="19">
        <f t="shared" si="1"/>
        <v>0</v>
      </c>
      <c r="Q6" s="20" t="s">
        <v>135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44814.0</v>
      </c>
      <c r="C7" s="13" t="s">
        <v>1292</v>
      </c>
      <c r="D7" s="14">
        <v>55448.0</v>
      </c>
      <c r="E7" s="15" t="s">
        <v>163</v>
      </c>
      <c r="F7" s="16"/>
      <c r="G7" s="16"/>
      <c r="H7" s="16"/>
      <c r="I7" s="22">
        <v>2500.0</v>
      </c>
      <c r="J7" s="17"/>
      <c r="K7" s="16"/>
      <c r="L7" s="16"/>
      <c r="M7" s="16"/>
      <c r="N7" s="16"/>
      <c r="O7" s="18">
        <v>2500.0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44814.0</v>
      </c>
      <c r="C8" s="13" t="s">
        <v>1293</v>
      </c>
      <c r="D8" s="14">
        <v>46778.0</v>
      </c>
      <c r="E8" s="15" t="s">
        <v>193</v>
      </c>
      <c r="F8" s="16"/>
      <c r="G8" s="16"/>
      <c r="H8" s="16"/>
      <c r="I8" s="22"/>
      <c r="J8" s="17">
        <v>2650.0</v>
      </c>
      <c r="K8" s="22"/>
      <c r="L8" s="16"/>
      <c r="M8" s="16"/>
      <c r="N8" s="16"/>
      <c r="O8" s="18">
        <v>2650.0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44814.0</v>
      </c>
      <c r="C9" s="13" t="s">
        <v>1294</v>
      </c>
      <c r="D9" s="14">
        <v>33054.0</v>
      </c>
      <c r="E9" s="15" t="s">
        <v>1295</v>
      </c>
      <c r="F9" s="16"/>
      <c r="G9" s="16"/>
      <c r="H9" s="16"/>
      <c r="I9" s="22"/>
      <c r="J9" s="17">
        <v>5150.0</v>
      </c>
      <c r="K9" s="16"/>
      <c r="L9" s="16"/>
      <c r="M9" s="16"/>
      <c r="N9" s="16"/>
      <c r="O9" s="18">
        <v>5150.0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44814.0</v>
      </c>
      <c r="C10" s="13" t="s">
        <v>1296</v>
      </c>
      <c r="D10" s="14">
        <v>44149.0</v>
      </c>
      <c r="E10" s="15" t="s">
        <v>1297</v>
      </c>
      <c r="F10" s="16"/>
      <c r="G10" s="22"/>
      <c r="H10" s="16"/>
      <c r="I10" s="22"/>
      <c r="J10" s="17"/>
      <c r="K10" s="22">
        <v>7000.0</v>
      </c>
      <c r="L10" s="16"/>
      <c r="M10" s="16"/>
      <c r="N10" s="16"/>
      <c r="O10" s="18">
        <v>7000.0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44814.0</v>
      </c>
      <c r="C11" s="13" t="s">
        <v>1298</v>
      </c>
      <c r="D11" s="14">
        <v>48910.0</v>
      </c>
      <c r="E11" s="15" t="s">
        <v>127</v>
      </c>
      <c r="F11" s="16"/>
      <c r="G11" s="16"/>
      <c r="H11" s="16"/>
      <c r="I11" s="22"/>
      <c r="J11" s="17">
        <v>2850.0</v>
      </c>
      <c r="K11" s="16"/>
      <c r="L11" s="16"/>
      <c r="M11" s="16"/>
      <c r="N11" s="16"/>
      <c r="O11" s="18">
        <v>2850.0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44814.0</v>
      </c>
      <c r="C12" s="13" t="s">
        <v>1299</v>
      </c>
      <c r="D12" s="14">
        <v>51017.0</v>
      </c>
      <c r="E12" s="15" t="s">
        <v>347</v>
      </c>
      <c r="F12" s="16"/>
      <c r="G12" s="16"/>
      <c r="H12" s="22">
        <v>53500.0</v>
      </c>
      <c r="I12" s="22"/>
      <c r="J12" s="17"/>
      <c r="K12" s="16"/>
      <c r="L12" s="16"/>
      <c r="M12" s="16"/>
      <c r="N12" s="16"/>
      <c r="O12" s="18">
        <v>53500.0</v>
      </c>
      <c r="P12" s="19">
        <f t="shared" si="1"/>
        <v>0</v>
      </c>
      <c r="Q12" s="20" t="s">
        <v>28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44814.0</v>
      </c>
      <c r="C13" s="13" t="s">
        <v>1300</v>
      </c>
      <c r="D13" s="14">
        <v>73904.0</v>
      </c>
      <c r="E13" s="15" t="s">
        <v>1301</v>
      </c>
      <c r="F13" s="16"/>
      <c r="G13" s="16"/>
      <c r="H13" s="16"/>
      <c r="I13" s="22">
        <v>27000.0</v>
      </c>
      <c r="J13" s="17"/>
      <c r="K13" s="16"/>
      <c r="L13" s="16"/>
      <c r="M13" s="16"/>
      <c r="N13" s="16"/>
      <c r="O13" s="18">
        <v>27000.0</v>
      </c>
      <c r="P13" s="19">
        <f t="shared" si="1"/>
        <v>0</v>
      </c>
      <c r="Q13" s="20" t="s">
        <v>23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44814.0</v>
      </c>
      <c r="C14" s="13" t="s">
        <v>1302</v>
      </c>
      <c r="D14" s="14">
        <v>73905.0</v>
      </c>
      <c r="E14" s="15" t="s">
        <v>1303</v>
      </c>
      <c r="F14" s="16"/>
      <c r="G14" s="22">
        <v>27000.0</v>
      </c>
      <c r="H14" s="22"/>
      <c r="I14" s="22"/>
      <c r="J14" s="17"/>
      <c r="K14" s="16"/>
      <c r="L14" s="16"/>
      <c r="M14" s="16"/>
      <c r="N14" s="16"/>
      <c r="O14" s="18">
        <v>27000.0</v>
      </c>
      <c r="P14" s="19">
        <f t="shared" si="1"/>
        <v>0</v>
      </c>
      <c r="Q14" s="20" t="s">
        <v>28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44814.0</v>
      </c>
      <c r="C15" s="13" t="s">
        <v>1304</v>
      </c>
      <c r="D15" s="14">
        <v>51939.0</v>
      </c>
      <c r="E15" s="15" t="s">
        <v>446</v>
      </c>
      <c r="F15" s="16"/>
      <c r="G15" s="16"/>
      <c r="H15" s="16"/>
      <c r="I15" s="22">
        <v>16400.0</v>
      </c>
      <c r="J15" s="17"/>
      <c r="K15" s="16"/>
      <c r="L15" s="16"/>
      <c r="M15" s="16"/>
      <c r="N15" s="16"/>
      <c r="O15" s="18">
        <v>16400.0</v>
      </c>
      <c r="P15" s="19">
        <f t="shared" si="1"/>
        <v>0</v>
      </c>
      <c r="Q15" s="20" t="s">
        <v>64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44814.0</v>
      </c>
      <c r="C16" s="13" t="s">
        <v>1305</v>
      </c>
      <c r="D16" s="14">
        <v>13781.0</v>
      </c>
      <c r="E16" s="15" t="s">
        <v>1306</v>
      </c>
      <c r="F16" s="16"/>
      <c r="G16" s="16"/>
      <c r="H16" s="16"/>
      <c r="I16" s="22">
        <v>3600.0</v>
      </c>
      <c r="J16" s="17"/>
      <c r="K16" s="22"/>
      <c r="L16" s="16"/>
      <c r="M16" s="16"/>
      <c r="N16" s="16"/>
      <c r="O16" s="18">
        <v>3600.0</v>
      </c>
      <c r="P16" s="19">
        <f t="shared" si="1"/>
        <v>0</v>
      </c>
      <c r="Q16" s="20" t="s">
        <v>64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44814.0</v>
      </c>
      <c r="C17" s="13" t="s">
        <v>1307</v>
      </c>
      <c r="D17" s="14">
        <v>13781.0</v>
      </c>
      <c r="E17" s="15" t="s">
        <v>1306</v>
      </c>
      <c r="F17" s="16"/>
      <c r="G17" s="16"/>
      <c r="H17" s="16"/>
      <c r="I17" s="22">
        <v>15300.0</v>
      </c>
      <c r="J17" s="17"/>
      <c r="K17" s="16"/>
      <c r="L17" s="16"/>
      <c r="M17" s="16"/>
      <c r="N17" s="16"/>
      <c r="O17" s="18">
        <v>15300.0</v>
      </c>
      <c r="P17" s="19">
        <f t="shared" si="1"/>
        <v>0</v>
      </c>
      <c r="Q17" s="20" t="s">
        <v>64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44814.0</v>
      </c>
      <c r="C18" s="13" t="s">
        <v>1308</v>
      </c>
      <c r="D18" s="14">
        <v>48973.0</v>
      </c>
      <c r="E18" s="15" t="s">
        <v>314</v>
      </c>
      <c r="F18" s="16"/>
      <c r="G18" s="16"/>
      <c r="H18" s="16"/>
      <c r="I18" s="22">
        <v>11300.0</v>
      </c>
      <c r="J18" s="17"/>
      <c r="K18" s="22"/>
      <c r="L18" s="16"/>
      <c r="M18" s="16"/>
      <c r="N18" s="16"/>
      <c r="O18" s="18">
        <v>11300.0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44814.0</v>
      </c>
      <c r="C19" s="13" t="s">
        <v>1309</v>
      </c>
      <c r="D19" s="14">
        <v>53249.0</v>
      </c>
      <c r="E19" s="15" t="s">
        <v>473</v>
      </c>
      <c r="F19" s="16"/>
      <c r="G19" s="16"/>
      <c r="H19" s="16"/>
      <c r="I19" s="22">
        <v>16250.0</v>
      </c>
      <c r="J19" s="17"/>
      <c r="K19" s="22"/>
      <c r="L19" s="16"/>
      <c r="M19" s="16"/>
      <c r="N19" s="16"/>
      <c r="O19" s="18">
        <v>16250.0</v>
      </c>
      <c r="P19" s="19">
        <f t="shared" si="1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44814.0</v>
      </c>
      <c r="C20" s="13" t="s">
        <v>1310</v>
      </c>
      <c r="D20" s="14">
        <v>73909.0</v>
      </c>
      <c r="E20" s="15" t="s">
        <v>1311</v>
      </c>
      <c r="F20" s="16"/>
      <c r="G20" s="16"/>
      <c r="H20" s="22"/>
      <c r="I20" s="22"/>
      <c r="J20" s="17">
        <v>27000.0</v>
      </c>
      <c r="K20" s="16"/>
      <c r="L20" s="16"/>
      <c r="M20" s="16"/>
      <c r="N20" s="16"/>
      <c r="O20" s="18">
        <v>27000.0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44814.0</v>
      </c>
      <c r="C21" s="13" t="s">
        <v>1312</v>
      </c>
      <c r="D21" s="14">
        <v>14329.0</v>
      </c>
      <c r="E21" s="15" t="s">
        <v>238</v>
      </c>
      <c r="F21" s="16"/>
      <c r="G21" s="16"/>
      <c r="H21" s="22"/>
      <c r="I21" s="22">
        <v>350.0</v>
      </c>
      <c r="J21" s="17"/>
      <c r="K21" s="16"/>
      <c r="L21" s="16"/>
      <c r="M21" s="16"/>
      <c r="N21" s="16"/>
      <c r="O21" s="18">
        <v>350.0</v>
      </c>
      <c r="P21" s="19">
        <f t="shared" si="1"/>
        <v>0</v>
      </c>
      <c r="Q21" s="20" t="s">
        <v>135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44814.0</v>
      </c>
      <c r="C22" s="13" t="s">
        <v>1313</v>
      </c>
      <c r="D22" s="14">
        <v>53283.0</v>
      </c>
      <c r="E22" s="15" t="s">
        <v>414</v>
      </c>
      <c r="F22" s="16"/>
      <c r="G22" s="16"/>
      <c r="H22" s="16"/>
      <c r="I22" s="22">
        <v>2500.0</v>
      </c>
      <c r="J22" s="17"/>
      <c r="K22" s="16"/>
      <c r="L22" s="16"/>
      <c r="M22" s="16"/>
      <c r="N22" s="16"/>
      <c r="O22" s="18">
        <v>2500.0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44814.0</v>
      </c>
      <c r="C23" s="13" t="s">
        <v>1314</v>
      </c>
      <c r="D23" s="14">
        <v>47787.0</v>
      </c>
      <c r="E23" s="15" t="s">
        <v>40</v>
      </c>
      <c r="F23" s="16"/>
      <c r="G23" s="16"/>
      <c r="H23" s="16"/>
      <c r="I23" s="22">
        <v>6600.0</v>
      </c>
      <c r="J23" s="17"/>
      <c r="K23" s="22"/>
      <c r="L23" s="16"/>
      <c r="M23" s="16"/>
      <c r="N23" s="16"/>
      <c r="O23" s="18">
        <v>6600.0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44814.0</v>
      </c>
      <c r="C24" s="13" t="s">
        <v>1315</v>
      </c>
      <c r="D24" s="14">
        <v>73909.0</v>
      </c>
      <c r="E24" s="15" t="s">
        <v>1311</v>
      </c>
      <c r="F24" s="16"/>
      <c r="G24" s="16"/>
      <c r="H24" s="16"/>
      <c r="I24" s="22"/>
      <c r="J24" s="17">
        <v>7650.0</v>
      </c>
      <c r="K24" s="22"/>
      <c r="L24" s="16"/>
      <c r="M24" s="16"/>
      <c r="N24" s="16"/>
      <c r="O24" s="18">
        <v>7650.0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44814.0</v>
      </c>
      <c r="C25" s="13" t="s">
        <v>1316</v>
      </c>
      <c r="D25" s="14">
        <v>48973.0</v>
      </c>
      <c r="E25" s="15" t="s">
        <v>314</v>
      </c>
      <c r="F25" s="16"/>
      <c r="G25" s="16"/>
      <c r="H25" s="16"/>
      <c r="I25" s="22">
        <v>15000.0</v>
      </c>
      <c r="J25" s="17"/>
      <c r="K25" s="16"/>
      <c r="L25" s="16"/>
      <c r="M25" s="16"/>
      <c r="N25" s="16"/>
      <c r="O25" s="18">
        <v>15000.0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44814.0</v>
      </c>
      <c r="C26" s="13" t="s">
        <v>1317</v>
      </c>
      <c r="D26" s="14">
        <v>69554.0</v>
      </c>
      <c r="E26" s="15" t="s">
        <v>574</v>
      </c>
      <c r="F26" s="16"/>
      <c r="G26" s="16"/>
      <c r="H26" s="22"/>
      <c r="I26" s="22"/>
      <c r="J26" s="17">
        <v>290.0</v>
      </c>
      <c r="K26" s="16"/>
      <c r="L26" s="16"/>
      <c r="M26" s="16"/>
      <c r="N26" s="16"/>
      <c r="O26" s="18">
        <v>290.0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44814.0</v>
      </c>
      <c r="C27" s="13" t="s">
        <v>1318</v>
      </c>
      <c r="D27" s="14">
        <v>52396.0</v>
      </c>
      <c r="E27" s="15" t="s">
        <v>735</v>
      </c>
      <c r="F27" s="22"/>
      <c r="G27" s="16"/>
      <c r="H27" s="16"/>
      <c r="I27" s="22"/>
      <c r="J27" s="17">
        <v>20000.0</v>
      </c>
      <c r="K27" s="16"/>
      <c r="L27" s="16"/>
      <c r="M27" s="16"/>
      <c r="N27" s="16"/>
      <c r="O27" s="18">
        <v>20000.0</v>
      </c>
      <c r="P27" s="19">
        <f t="shared" si="1"/>
        <v>0</v>
      </c>
      <c r="Q27" s="20" t="s">
        <v>109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44814.0</v>
      </c>
      <c r="C28" s="13" t="s">
        <v>1319</v>
      </c>
      <c r="D28" s="14">
        <v>58050.0</v>
      </c>
      <c r="E28" s="15" t="s">
        <v>328</v>
      </c>
      <c r="F28" s="16"/>
      <c r="G28" s="22"/>
      <c r="H28" s="16"/>
      <c r="I28" s="22"/>
      <c r="J28" s="17">
        <v>6350.0</v>
      </c>
      <c r="K28" s="22"/>
      <c r="L28" s="16"/>
      <c r="M28" s="16"/>
      <c r="N28" s="16"/>
      <c r="O28" s="18">
        <v>6350.0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44814.0</v>
      </c>
      <c r="C29" s="13" t="s">
        <v>1320</v>
      </c>
      <c r="D29" s="14">
        <v>57363.0</v>
      </c>
      <c r="E29" s="15" t="s">
        <v>1321</v>
      </c>
      <c r="F29" s="16"/>
      <c r="G29" s="16"/>
      <c r="H29" s="16"/>
      <c r="I29" s="22">
        <v>3900.0</v>
      </c>
      <c r="J29" s="17"/>
      <c r="K29" s="16"/>
      <c r="L29" s="16"/>
      <c r="M29" s="16"/>
      <c r="N29" s="16"/>
      <c r="O29" s="18">
        <v>3900.0</v>
      </c>
      <c r="P29" s="19">
        <f t="shared" si="1"/>
        <v>0</v>
      </c>
      <c r="Q29" s="20" t="s">
        <v>28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44814.0</v>
      </c>
      <c r="C30" s="13" t="s">
        <v>1322</v>
      </c>
      <c r="D30" s="14">
        <v>73097.0</v>
      </c>
      <c r="E30" s="15" t="s">
        <v>1323</v>
      </c>
      <c r="F30" s="16"/>
      <c r="G30" s="22"/>
      <c r="H30" s="16"/>
      <c r="I30" s="22">
        <v>3990.0</v>
      </c>
      <c r="J30" s="17"/>
      <c r="K30" s="16"/>
      <c r="L30" s="16"/>
      <c r="M30" s="16"/>
      <c r="N30" s="16"/>
      <c r="O30" s="18">
        <v>3990.0</v>
      </c>
      <c r="P30" s="19">
        <f t="shared" si="1"/>
        <v>0</v>
      </c>
      <c r="Q30" s="20" t="s">
        <v>23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44814.0</v>
      </c>
      <c r="C31" s="13" t="s">
        <v>1324</v>
      </c>
      <c r="D31" s="14">
        <v>65328.0</v>
      </c>
      <c r="E31" s="15" t="s">
        <v>1325</v>
      </c>
      <c r="F31" s="16"/>
      <c r="G31" s="16"/>
      <c r="H31" s="22"/>
      <c r="I31" s="22">
        <v>2650.0</v>
      </c>
      <c r="J31" s="17"/>
      <c r="K31" s="16"/>
      <c r="L31" s="16"/>
      <c r="M31" s="16"/>
      <c r="N31" s="16"/>
      <c r="O31" s="18">
        <v>2650.0</v>
      </c>
      <c r="P31" s="19">
        <f t="shared" si="1"/>
        <v>0</v>
      </c>
      <c r="Q31" s="20" t="s">
        <v>109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44814.0</v>
      </c>
      <c r="C32" s="13" t="s">
        <v>1326</v>
      </c>
      <c r="D32" s="14">
        <v>72320.0</v>
      </c>
      <c r="E32" s="15" t="s">
        <v>1327</v>
      </c>
      <c r="F32" s="22"/>
      <c r="G32" s="16"/>
      <c r="H32" s="22"/>
      <c r="I32" s="22">
        <v>19200.0</v>
      </c>
      <c r="J32" s="17"/>
      <c r="K32" s="22"/>
      <c r="L32" s="16"/>
      <c r="M32" s="22"/>
      <c r="N32" s="16"/>
      <c r="O32" s="18">
        <v>19200.0</v>
      </c>
      <c r="P32" s="19">
        <f t="shared" si="1"/>
        <v>0</v>
      </c>
      <c r="Q32" s="20" t="s">
        <v>23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44814.0</v>
      </c>
      <c r="C33" s="13" t="s">
        <v>1328</v>
      </c>
      <c r="D33" s="14">
        <v>19688.0</v>
      </c>
      <c r="E33" s="15" t="s">
        <v>829</v>
      </c>
      <c r="F33" s="16"/>
      <c r="G33" s="22"/>
      <c r="H33" s="16"/>
      <c r="I33" s="22"/>
      <c r="J33" s="17">
        <v>35000.0</v>
      </c>
      <c r="K33" s="16"/>
      <c r="L33" s="16"/>
      <c r="M33" s="16"/>
      <c r="N33" s="16"/>
      <c r="O33" s="18">
        <v>35000.0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44814.0</v>
      </c>
      <c r="C34" s="13" t="s">
        <v>1329</v>
      </c>
      <c r="D34" s="14">
        <v>30895.0</v>
      </c>
      <c r="E34" s="15" t="s">
        <v>37</v>
      </c>
      <c r="F34" s="16"/>
      <c r="G34" s="16"/>
      <c r="H34" s="16"/>
      <c r="I34" s="22">
        <v>10000.0</v>
      </c>
      <c r="J34" s="17"/>
      <c r="K34" s="16"/>
      <c r="L34" s="16"/>
      <c r="M34" s="16"/>
      <c r="N34" s="16"/>
      <c r="O34" s="18">
        <v>10000.0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44814.0</v>
      </c>
      <c r="C35" s="13" t="s">
        <v>1330</v>
      </c>
      <c r="D35" s="14">
        <v>48052.0</v>
      </c>
      <c r="E35" s="15" t="s">
        <v>108</v>
      </c>
      <c r="F35" s="16"/>
      <c r="G35" s="16"/>
      <c r="H35" s="16"/>
      <c r="I35" s="22">
        <v>2500.0</v>
      </c>
      <c r="J35" s="17"/>
      <c r="K35" s="16"/>
      <c r="L35" s="16"/>
      <c r="M35" s="16"/>
      <c r="N35" s="16"/>
      <c r="O35" s="18">
        <v>2500.0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44814.0</v>
      </c>
      <c r="C36" s="13" t="s">
        <v>1331</v>
      </c>
      <c r="D36" s="14">
        <v>13762.0</v>
      </c>
      <c r="E36" s="15" t="s">
        <v>253</v>
      </c>
      <c r="F36" s="22">
        <v>50.0</v>
      </c>
      <c r="G36" s="16"/>
      <c r="H36" s="16"/>
      <c r="I36" s="22"/>
      <c r="J36" s="17"/>
      <c r="K36" s="16"/>
      <c r="L36" s="16"/>
      <c r="M36" s="16"/>
      <c r="N36" s="16"/>
      <c r="O36" s="18">
        <v>50.0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44814.0</v>
      </c>
      <c r="C37" s="13" t="s">
        <v>1332</v>
      </c>
      <c r="D37" s="14">
        <v>47681.0</v>
      </c>
      <c r="E37" s="15" t="s">
        <v>1333</v>
      </c>
      <c r="F37" s="22"/>
      <c r="G37" s="22"/>
      <c r="H37" s="16"/>
      <c r="I37" s="22">
        <v>2650.0</v>
      </c>
      <c r="J37" s="17"/>
      <c r="K37" s="22"/>
      <c r="L37" s="16"/>
      <c r="M37" s="16"/>
      <c r="N37" s="16"/>
      <c r="O37" s="18">
        <v>2650.0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44814.0</v>
      </c>
      <c r="C38" s="13" t="s">
        <v>1334</v>
      </c>
      <c r="D38" s="14">
        <v>22727.0</v>
      </c>
      <c r="E38" s="15" t="s">
        <v>336</v>
      </c>
      <c r="F38" s="16"/>
      <c r="G38" s="22"/>
      <c r="H38" s="16"/>
      <c r="I38" s="22">
        <v>1250.0</v>
      </c>
      <c r="J38" s="17"/>
      <c r="K38" s="16"/>
      <c r="L38" s="16"/>
      <c r="M38" s="16"/>
      <c r="N38" s="16"/>
      <c r="O38" s="18">
        <v>1250.0</v>
      </c>
      <c r="P38" s="19">
        <f t="shared" si="1"/>
        <v>0</v>
      </c>
      <c r="Q38" s="20" t="s">
        <v>135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44814.0</v>
      </c>
      <c r="C39" s="13" t="s">
        <v>1335</v>
      </c>
      <c r="D39" s="14">
        <v>10255.0</v>
      </c>
      <c r="E39" s="15" t="s">
        <v>47</v>
      </c>
      <c r="F39" s="16"/>
      <c r="G39" s="16"/>
      <c r="H39" s="16"/>
      <c r="I39" s="22"/>
      <c r="J39" s="17">
        <v>10000.0</v>
      </c>
      <c r="K39" s="22"/>
      <c r="L39" s="16"/>
      <c r="M39" s="16"/>
      <c r="N39" s="16"/>
      <c r="O39" s="18">
        <v>10000.0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44814.0</v>
      </c>
      <c r="C40" s="13" t="s">
        <v>1336</v>
      </c>
      <c r="D40" s="14">
        <v>10002.0</v>
      </c>
      <c r="E40" s="15" t="s">
        <v>1337</v>
      </c>
      <c r="F40" s="16"/>
      <c r="G40" s="16"/>
      <c r="H40" s="16"/>
      <c r="I40" s="22"/>
      <c r="J40" s="17"/>
      <c r="K40" s="22">
        <v>200.0</v>
      </c>
      <c r="L40" s="16"/>
      <c r="M40" s="16"/>
      <c r="N40" s="16"/>
      <c r="O40" s="18">
        <v>200.0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44814.0</v>
      </c>
      <c r="C41" s="13" t="s">
        <v>1338</v>
      </c>
      <c r="D41" s="14">
        <v>13762.0</v>
      </c>
      <c r="E41" s="15" t="s">
        <v>253</v>
      </c>
      <c r="F41" s="22">
        <v>100.0</v>
      </c>
      <c r="G41" s="16"/>
      <c r="H41" s="16"/>
      <c r="I41" s="22"/>
      <c r="J41" s="17"/>
      <c r="K41" s="16"/>
      <c r="L41" s="16"/>
      <c r="M41" s="16"/>
      <c r="N41" s="16"/>
      <c r="O41" s="18">
        <v>100.0</v>
      </c>
      <c r="P41" s="19">
        <f t="shared" si="1"/>
        <v>0</v>
      </c>
      <c r="Q41" s="20" t="s">
        <v>23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44814.0</v>
      </c>
      <c r="C42" s="13" t="s">
        <v>1339</v>
      </c>
      <c r="D42" s="14">
        <v>47789.0</v>
      </c>
      <c r="E42" s="15" t="s">
        <v>1274</v>
      </c>
      <c r="F42" s="16"/>
      <c r="G42" s="16"/>
      <c r="H42" s="22">
        <v>27000.0</v>
      </c>
      <c r="I42" s="22"/>
      <c r="J42" s="17"/>
      <c r="K42" s="16"/>
      <c r="L42" s="16"/>
      <c r="M42" s="16"/>
      <c r="N42" s="16"/>
      <c r="O42" s="18">
        <v>27000.0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44814.0</v>
      </c>
      <c r="C43" s="13" t="s">
        <v>1340</v>
      </c>
      <c r="D43" s="14">
        <v>54989.0</v>
      </c>
      <c r="E43" s="15" t="s">
        <v>1341</v>
      </c>
      <c r="F43" s="16"/>
      <c r="G43" s="16"/>
      <c r="H43" s="22">
        <v>27000.0</v>
      </c>
      <c r="I43" s="22"/>
      <c r="J43" s="17"/>
      <c r="K43" s="16"/>
      <c r="L43" s="16"/>
      <c r="M43" s="16"/>
      <c r="N43" s="16"/>
      <c r="O43" s="18">
        <v>27000.0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44814.0</v>
      </c>
      <c r="C44" s="13" t="s">
        <v>1342</v>
      </c>
      <c r="D44" s="14">
        <v>50739.0</v>
      </c>
      <c r="E44" s="15" t="s">
        <v>43</v>
      </c>
      <c r="F44" s="16"/>
      <c r="G44" s="16"/>
      <c r="H44" s="16"/>
      <c r="I44" s="22">
        <v>350.0</v>
      </c>
      <c r="J44" s="17"/>
      <c r="K44" s="22"/>
      <c r="L44" s="16"/>
      <c r="M44" s="16"/>
      <c r="N44" s="16"/>
      <c r="O44" s="18">
        <v>350.0</v>
      </c>
      <c r="P44" s="19">
        <f t="shared" si="1"/>
        <v>0</v>
      </c>
      <c r="Q44" s="20" t="s">
        <v>135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44814.0</v>
      </c>
      <c r="C45" s="13" t="s">
        <v>1343</v>
      </c>
      <c r="D45" s="14">
        <v>73876.0</v>
      </c>
      <c r="E45" s="15" t="s">
        <v>1344</v>
      </c>
      <c r="F45" s="16"/>
      <c r="G45" s="16"/>
      <c r="H45" s="16"/>
      <c r="I45" s="22"/>
      <c r="J45" s="17"/>
      <c r="K45" s="22"/>
      <c r="L45" s="16"/>
      <c r="M45" s="22">
        <v>5200.0</v>
      </c>
      <c r="N45" s="16"/>
      <c r="O45" s="18">
        <v>5200.0</v>
      </c>
      <c r="P45" s="19">
        <f t="shared" si="1"/>
        <v>0</v>
      </c>
      <c r="Q45" s="20" t="s">
        <v>23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44814.0</v>
      </c>
      <c r="C46" s="13" t="s">
        <v>1345</v>
      </c>
      <c r="D46" s="14">
        <v>72573.0</v>
      </c>
      <c r="E46" s="15" t="s">
        <v>1346</v>
      </c>
      <c r="F46" s="16"/>
      <c r="G46" s="16"/>
      <c r="H46" s="16"/>
      <c r="I46" s="22"/>
      <c r="J46" s="17"/>
      <c r="K46" s="16"/>
      <c r="L46" s="16"/>
      <c r="M46" s="22">
        <v>6770.0</v>
      </c>
      <c r="N46" s="16"/>
      <c r="O46" s="18">
        <v>6770.0</v>
      </c>
      <c r="P46" s="19">
        <f t="shared" si="1"/>
        <v>0</v>
      </c>
      <c r="Q46" s="20" t="s">
        <v>23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44814.0</v>
      </c>
      <c r="C47" s="13" t="s">
        <v>1347</v>
      </c>
      <c r="D47" s="14">
        <v>10706.0</v>
      </c>
      <c r="E47" s="15" t="s">
        <v>1348</v>
      </c>
      <c r="F47" s="16"/>
      <c r="G47" s="16"/>
      <c r="H47" s="16"/>
      <c r="I47" s="22"/>
      <c r="J47" s="17"/>
      <c r="K47" s="16"/>
      <c r="L47" s="16"/>
      <c r="M47" s="22">
        <v>600.0</v>
      </c>
      <c r="N47" s="16"/>
      <c r="O47" s="18">
        <v>600.0</v>
      </c>
      <c r="P47" s="19">
        <f t="shared" si="1"/>
        <v>0</v>
      </c>
      <c r="Q47" s="20" t="s">
        <v>23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44814.0</v>
      </c>
      <c r="C48" s="13" t="s">
        <v>1349</v>
      </c>
      <c r="D48" s="14">
        <v>30895.0</v>
      </c>
      <c r="E48" s="15" t="s">
        <v>37</v>
      </c>
      <c r="F48" s="16"/>
      <c r="G48" s="16"/>
      <c r="H48" s="16"/>
      <c r="I48" s="22"/>
      <c r="J48" s="17">
        <v>24400.0</v>
      </c>
      <c r="K48" s="22"/>
      <c r="L48" s="16"/>
      <c r="M48" s="16"/>
      <c r="N48" s="16"/>
      <c r="O48" s="18">
        <v>24400.0</v>
      </c>
      <c r="P48" s="19">
        <f t="shared" si="1"/>
        <v>0</v>
      </c>
      <c r="Q48" s="20" t="s">
        <v>23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44814.0</v>
      </c>
      <c r="C49" s="13" t="s">
        <v>1350</v>
      </c>
      <c r="D49" s="14">
        <v>51512.0</v>
      </c>
      <c r="E49" s="15" t="s">
        <v>623</v>
      </c>
      <c r="F49" s="16"/>
      <c r="G49" s="22"/>
      <c r="H49" s="16"/>
      <c r="I49" s="22"/>
      <c r="J49" s="17">
        <v>300.0</v>
      </c>
      <c r="K49" s="16"/>
      <c r="L49" s="16"/>
      <c r="M49" s="16"/>
      <c r="N49" s="16"/>
      <c r="O49" s="18">
        <v>300.0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44814.0</v>
      </c>
      <c r="C50" s="13" t="s">
        <v>1351</v>
      </c>
      <c r="D50" s="14">
        <v>53249.0</v>
      </c>
      <c r="E50" s="15" t="s">
        <v>473</v>
      </c>
      <c r="F50" s="16"/>
      <c r="G50" s="16"/>
      <c r="H50" s="16"/>
      <c r="I50" s="22"/>
      <c r="J50" s="17">
        <v>15000.0</v>
      </c>
      <c r="K50" s="16"/>
      <c r="L50" s="16"/>
      <c r="M50" s="16"/>
      <c r="N50" s="16"/>
      <c r="O50" s="18">
        <v>15000.0</v>
      </c>
      <c r="P50" s="19">
        <f t="shared" si="1"/>
        <v>0</v>
      </c>
      <c r="Q50" s="20" t="s">
        <v>28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44814.0</v>
      </c>
      <c r="C51" s="13" t="s">
        <v>1352</v>
      </c>
      <c r="D51" s="14">
        <v>53249.0</v>
      </c>
      <c r="E51" s="15" t="s">
        <v>473</v>
      </c>
      <c r="F51" s="22"/>
      <c r="G51" s="16"/>
      <c r="H51" s="16"/>
      <c r="I51" s="22"/>
      <c r="J51" s="17">
        <v>300.0</v>
      </c>
      <c r="K51" s="16"/>
      <c r="L51" s="16"/>
      <c r="M51" s="16"/>
      <c r="N51" s="16"/>
      <c r="O51" s="18">
        <v>300.0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44814.0</v>
      </c>
      <c r="C52" s="13" t="s">
        <v>1353</v>
      </c>
      <c r="D52" s="14">
        <v>47540.0</v>
      </c>
      <c r="E52" s="15" t="s">
        <v>1354</v>
      </c>
      <c r="F52" s="16"/>
      <c r="G52" s="16"/>
      <c r="H52" s="16"/>
      <c r="I52" s="22"/>
      <c r="J52" s="17"/>
      <c r="K52" s="22">
        <v>3600.0</v>
      </c>
      <c r="L52" s="16"/>
      <c r="M52" s="16"/>
      <c r="N52" s="16"/>
      <c r="O52" s="18">
        <v>3600.0</v>
      </c>
      <c r="P52" s="19">
        <f t="shared" si="1"/>
        <v>0</v>
      </c>
      <c r="Q52" s="20"/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44814.0</v>
      </c>
      <c r="C53" s="13" t="s">
        <v>1355</v>
      </c>
      <c r="D53" s="14">
        <v>48577.0</v>
      </c>
      <c r="E53" s="15" t="s">
        <v>1356</v>
      </c>
      <c r="F53" s="16"/>
      <c r="G53" s="16"/>
      <c r="H53" s="16"/>
      <c r="I53" s="22"/>
      <c r="J53" s="17"/>
      <c r="K53" s="16"/>
      <c r="L53" s="16"/>
      <c r="M53" s="22"/>
      <c r="N53" s="22">
        <v>800.0</v>
      </c>
      <c r="O53" s="18">
        <v>800.0</v>
      </c>
      <c r="P53" s="19">
        <f t="shared" si="1"/>
        <v>0</v>
      </c>
      <c r="Q53" s="20"/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44814.0</v>
      </c>
      <c r="C54" s="13" t="s">
        <v>1357</v>
      </c>
      <c r="D54" s="14">
        <v>31927.0</v>
      </c>
      <c r="E54" s="15" t="s">
        <v>363</v>
      </c>
      <c r="F54" s="16"/>
      <c r="G54" s="16"/>
      <c r="H54" s="16"/>
      <c r="I54" s="22"/>
      <c r="J54" s="17"/>
      <c r="K54" s="22"/>
      <c r="L54" s="16"/>
      <c r="M54" s="22">
        <v>880.0</v>
      </c>
      <c r="N54" s="16"/>
      <c r="O54" s="18">
        <v>880.0</v>
      </c>
      <c r="P54" s="19">
        <f t="shared" si="1"/>
        <v>0</v>
      </c>
      <c r="Q54" s="20"/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44814.0</v>
      </c>
      <c r="C55" s="13" t="s">
        <v>1358</v>
      </c>
      <c r="D55" s="14">
        <v>54389.0</v>
      </c>
      <c r="E55" s="15" t="s">
        <v>1359</v>
      </c>
      <c r="F55" s="16"/>
      <c r="G55" s="16"/>
      <c r="H55" s="16"/>
      <c r="I55" s="22"/>
      <c r="J55" s="17"/>
      <c r="K55" s="22"/>
      <c r="L55" s="16"/>
      <c r="M55" s="16"/>
      <c r="N55" s="22">
        <v>1200.0</v>
      </c>
      <c r="O55" s="18">
        <v>1200.0</v>
      </c>
      <c r="P55" s="19">
        <f t="shared" si="1"/>
        <v>0</v>
      </c>
      <c r="Q55" s="20"/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44814.0</v>
      </c>
      <c r="C56" s="13" t="s">
        <v>1360</v>
      </c>
      <c r="D56" s="14">
        <v>53943.0</v>
      </c>
      <c r="E56" s="15" t="s">
        <v>1361</v>
      </c>
      <c r="F56" s="16"/>
      <c r="G56" s="16"/>
      <c r="H56" s="16"/>
      <c r="I56" s="22"/>
      <c r="J56" s="17"/>
      <c r="K56" s="22">
        <v>145.0</v>
      </c>
      <c r="L56" s="16"/>
      <c r="M56" s="16"/>
      <c r="N56" s="22">
        <v>1055.0</v>
      </c>
      <c r="O56" s="18">
        <v>1200.0</v>
      </c>
      <c r="P56" s="19">
        <f t="shared" si="1"/>
        <v>0</v>
      </c>
      <c r="Q56" s="20"/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44814.0</v>
      </c>
      <c r="C57" s="13" t="s">
        <v>1362</v>
      </c>
      <c r="D57" s="14">
        <v>63154.0</v>
      </c>
      <c r="E57" s="15" t="s">
        <v>1363</v>
      </c>
      <c r="F57" s="16"/>
      <c r="G57" s="16"/>
      <c r="H57" s="22"/>
      <c r="I57" s="22"/>
      <c r="J57" s="17"/>
      <c r="K57" s="22">
        <v>162.0</v>
      </c>
      <c r="L57" s="16"/>
      <c r="M57" s="16"/>
      <c r="N57" s="22">
        <v>2238.0</v>
      </c>
      <c r="O57" s="18">
        <v>2400.0</v>
      </c>
      <c r="P57" s="19">
        <f t="shared" si="1"/>
        <v>0</v>
      </c>
      <c r="Q57" s="20"/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44814.0</v>
      </c>
      <c r="C58" s="13" t="s">
        <v>1364</v>
      </c>
      <c r="D58" s="14">
        <v>69554.0</v>
      </c>
      <c r="E58" s="15" t="s">
        <v>574</v>
      </c>
      <c r="F58" s="16"/>
      <c r="G58" s="16"/>
      <c r="H58" s="16"/>
      <c r="I58" s="22"/>
      <c r="J58" s="17"/>
      <c r="K58" s="22"/>
      <c r="L58" s="16"/>
      <c r="M58" s="22"/>
      <c r="N58" s="22">
        <v>1200.0</v>
      </c>
      <c r="O58" s="18">
        <v>1200.0</v>
      </c>
      <c r="P58" s="19">
        <f t="shared" si="1"/>
        <v>0</v>
      </c>
      <c r="Q58" s="20"/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44814.0</v>
      </c>
      <c r="C59" s="13" t="s">
        <v>1365</v>
      </c>
      <c r="D59" s="14">
        <v>43380.0</v>
      </c>
      <c r="E59" s="15" t="s">
        <v>798</v>
      </c>
      <c r="F59" s="22"/>
      <c r="G59" s="22"/>
      <c r="H59" s="22">
        <v>10000.0</v>
      </c>
      <c r="I59" s="22"/>
      <c r="J59" s="17"/>
      <c r="K59" s="16"/>
      <c r="L59" s="16"/>
      <c r="M59" s="16"/>
      <c r="N59" s="16"/>
      <c r="O59" s="18">
        <v>10000.0</v>
      </c>
      <c r="P59" s="19">
        <f t="shared" si="1"/>
        <v>0</v>
      </c>
      <c r="Q59" s="20"/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44814.0</v>
      </c>
      <c r="C60" s="13" t="s">
        <v>1366</v>
      </c>
      <c r="D60" s="14">
        <v>53943.0</v>
      </c>
      <c r="E60" s="15" t="s">
        <v>1361</v>
      </c>
      <c r="F60" s="16"/>
      <c r="G60" s="16"/>
      <c r="H60" s="22"/>
      <c r="I60" s="22"/>
      <c r="J60" s="17"/>
      <c r="K60" s="22">
        <v>5200.0</v>
      </c>
      <c r="L60" s="16"/>
      <c r="M60" s="16"/>
      <c r="N60" s="16"/>
      <c r="O60" s="18">
        <v>5200.0</v>
      </c>
      <c r="P60" s="19">
        <f t="shared" si="1"/>
        <v>0</v>
      </c>
      <c r="Q60" s="20"/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44814.0</v>
      </c>
      <c r="C61" s="13" t="s">
        <v>1367</v>
      </c>
      <c r="D61" s="14">
        <v>25650.0</v>
      </c>
      <c r="E61" s="15" t="s">
        <v>308</v>
      </c>
      <c r="F61" s="22"/>
      <c r="G61" s="16"/>
      <c r="H61" s="16"/>
      <c r="I61" s="22"/>
      <c r="J61" s="17"/>
      <c r="K61" s="22">
        <v>10000.0</v>
      </c>
      <c r="L61" s="16"/>
      <c r="M61" s="16"/>
      <c r="N61" s="16"/>
      <c r="O61" s="18">
        <v>10000.0</v>
      </c>
      <c r="P61" s="19">
        <f t="shared" si="1"/>
        <v>0</v>
      </c>
      <c r="Q61" s="20"/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44814.0</v>
      </c>
      <c r="C62" s="13" t="s">
        <v>1368</v>
      </c>
      <c r="D62" s="14">
        <v>56995.0</v>
      </c>
      <c r="E62" s="15" t="s">
        <v>381</v>
      </c>
      <c r="F62" s="16"/>
      <c r="G62" s="16"/>
      <c r="H62" s="16"/>
      <c r="I62" s="22"/>
      <c r="J62" s="17"/>
      <c r="K62" s="22">
        <v>5000.0</v>
      </c>
      <c r="L62" s="16"/>
      <c r="M62" s="16"/>
      <c r="N62" s="16"/>
      <c r="O62" s="18">
        <v>5000.0</v>
      </c>
      <c r="P62" s="19">
        <f t="shared" si="1"/>
        <v>0</v>
      </c>
      <c r="Q62" s="20"/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44814.0</v>
      </c>
      <c r="C63" s="13" t="s">
        <v>1369</v>
      </c>
      <c r="D63" s="14">
        <v>10002.0</v>
      </c>
      <c r="E63" s="15" t="s">
        <v>1337</v>
      </c>
      <c r="F63" s="22"/>
      <c r="G63" s="16"/>
      <c r="H63" s="16"/>
      <c r="I63" s="22"/>
      <c r="J63" s="17"/>
      <c r="K63" s="22"/>
      <c r="L63" s="16"/>
      <c r="M63" s="16"/>
      <c r="N63" s="22">
        <v>3600.0</v>
      </c>
      <c r="O63" s="18">
        <v>3600.0</v>
      </c>
      <c r="P63" s="19">
        <f t="shared" si="1"/>
        <v>0</v>
      </c>
      <c r="Q63" s="20"/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44814.0</v>
      </c>
      <c r="C64" s="13" t="s">
        <v>1370</v>
      </c>
      <c r="D64" s="14">
        <v>50342.0</v>
      </c>
      <c r="E64" s="15" t="s">
        <v>370</v>
      </c>
      <c r="F64" s="16"/>
      <c r="G64" s="22"/>
      <c r="H64" s="22">
        <v>700.0</v>
      </c>
      <c r="I64" s="22"/>
      <c r="J64" s="17"/>
      <c r="K64" s="16"/>
      <c r="L64" s="16"/>
      <c r="M64" s="22"/>
      <c r="N64" s="16"/>
      <c r="O64" s="18">
        <v>700.0</v>
      </c>
      <c r="P64" s="19">
        <f t="shared" si="1"/>
        <v>0</v>
      </c>
      <c r="Q64" s="20"/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/>
      <c r="B65" s="29"/>
      <c r="C65" s="29"/>
      <c r="D65" s="29"/>
      <c r="E65" s="29"/>
      <c r="F65" s="34">
        <f t="shared" ref="F65:M65" si="2">SUM(F5:F64)</f>
        <v>150</v>
      </c>
      <c r="G65" s="34">
        <f t="shared" si="2"/>
        <v>27000</v>
      </c>
      <c r="H65" s="34">
        <f t="shared" si="2"/>
        <v>118200</v>
      </c>
      <c r="I65" s="34">
        <f t="shared" si="2"/>
        <v>170940</v>
      </c>
      <c r="J65" s="34">
        <f t="shared" si="2"/>
        <v>157290</v>
      </c>
      <c r="K65" s="34">
        <f t="shared" si="2"/>
        <v>31307</v>
      </c>
      <c r="L65" s="34">
        <f t="shared" si="2"/>
        <v>0</v>
      </c>
      <c r="M65" s="34">
        <f t="shared" si="2"/>
        <v>13450</v>
      </c>
      <c r="N65" s="34">
        <f>SUM($N$5:N64)</f>
        <v>10093</v>
      </c>
      <c r="O65" s="44">
        <f t="shared" ref="O65:P65" si="3">SUM(O5:O64)</f>
        <v>528430</v>
      </c>
      <c r="P65" s="40">
        <f t="shared" si="3"/>
        <v>0</v>
      </c>
      <c r="Q65" s="29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9"/>
      <c r="B66" s="29"/>
      <c r="C66" s="29"/>
      <c r="D66" s="29"/>
      <c r="E66" s="29"/>
      <c r="F66" s="41">
        <f>SUM(F65+G65+H65+I65+J65+K65+L65+M65+N65)</f>
        <v>528430</v>
      </c>
      <c r="G66" s="2"/>
      <c r="H66" s="2"/>
      <c r="I66" s="2"/>
      <c r="J66" s="2"/>
      <c r="K66" s="2"/>
      <c r="L66" s="3"/>
      <c r="M66" s="42"/>
      <c r="N66" s="42"/>
      <c r="O66" s="21"/>
      <c r="P66" s="21"/>
      <c r="Q66" s="4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3" t="s">
        <v>650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</sheetData>
  <mergeCells count="17">
    <mergeCell ref="E2:E4"/>
    <mergeCell ref="F3:F4"/>
    <mergeCell ref="G3:H3"/>
    <mergeCell ref="I3:J3"/>
    <mergeCell ref="K3:K4"/>
    <mergeCell ref="L3:L4"/>
    <mergeCell ref="F66:L6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44814.0</v>
      </c>
      <c r="C5" s="13" t="s">
        <v>1372</v>
      </c>
      <c r="D5" s="14">
        <v>73919.0</v>
      </c>
      <c r="E5" s="15" t="s">
        <v>1373</v>
      </c>
      <c r="F5" s="16"/>
      <c r="G5" s="16"/>
      <c r="H5" s="16"/>
      <c r="I5" s="22">
        <v>27000.0</v>
      </c>
      <c r="J5" s="17"/>
      <c r="K5" s="16"/>
      <c r="L5" s="16"/>
      <c r="M5" s="16"/>
      <c r="N5" s="16"/>
      <c r="O5" s="18">
        <v>27000.0</v>
      </c>
      <c r="P5" s="19">
        <f t="shared" ref="P5:P26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44814.0</v>
      </c>
      <c r="C6" s="13" t="s">
        <v>1374</v>
      </c>
      <c r="D6" s="14">
        <v>73156.0</v>
      </c>
      <c r="E6" s="15" t="s">
        <v>1375</v>
      </c>
      <c r="F6" s="16"/>
      <c r="G6" s="22"/>
      <c r="H6" s="22"/>
      <c r="I6" s="22">
        <v>5000.0</v>
      </c>
      <c r="J6" s="17"/>
      <c r="K6" s="16"/>
      <c r="L6" s="16"/>
      <c r="M6" s="16"/>
      <c r="N6" s="16"/>
      <c r="O6" s="18">
        <v>5000.0</v>
      </c>
      <c r="P6" s="19">
        <f t="shared" si="1"/>
        <v>0</v>
      </c>
      <c r="Q6" s="20" t="s">
        <v>64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44814.0</v>
      </c>
      <c r="C7" s="13" t="s">
        <v>1376</v>
      </c>
      <c r="D7" s="14">
        <v>73156.0</v>
      </c>
      <c r="E7" s="15" t="s">
        <v>1375</v>
      </c>
      <c r="F7" s="16"/>
      <c r="G7" s="16"/>
      <c r="H7" s="16"/>
      <c r="I7" s="22">
        <v>700.0</v>
      </c>
      <c r="J7" s="17"/>
      <c r="K7" s="16"/>
      <c r="L7" s="16"/>
      <c r="M7" s="16"/>
      <c r="N7" s="16"/>
      <c r="O7" s="18">
        <v>700.0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44814.0</v>
      </c>
      <c r="C8" s="13" t="s">
        <v>1377</v>
      </c>
      <c r="D8" s="14">
        <v>69788.0</v>
      </c>
      <c r="E8" s="15" t="s">
        <v>593</v>
      </c>
      <c r="F8" s="16"/>
      <c r="G8" s="16"/>
      <c r="H8" s="16"/>
      <c r="I8" s="22">
        <v>3600.0</v>
      </c>
      <c r="J8" s="17"/>
      <c r="K8" s="22"/>
      <c r="L8" s="16"/>
      <c r="M8" s="16"/>
      <c r="N8" s="16"/>
      <c r="O8" s="18">
        <v>3600.0</v>
      </c>
      <c r="P8" s="19">
        <f t="shared" si="1"/>
        <v>0</v>
      </c>
      <c r="Q8" s="20" t="s">
        <v>64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44815.0</v>
      </c>
      <c r="C9" s="13" t="s">
        <v>1378</v>
      </c>
      <c r="D9" s="14">
        <v>55992.0</v>
      </c>
      <c r="E9" s="15" t="s">
        <v>228</v>
      </c>
      <c r="F9" s="16"/>
      <c r="G9" s="16"/>
      <c r="H9" s="16"/>
      <c r="I9" s="22">
        <v>2500.0</v>
      </c>
      <c r="J9" s="17"/>
      <c r="K9" s="16"/>
      <c r="L9" s="16"/>
      <c r="M9" s="16"/>
      <c r="N9" s="16"/>
      <c r="O9" s="18">
        <v>2500.0</v>
      </c>
      <c r="P9" s="19">
        <f t="shared" si="1"/>
        <v>0</v>
      </c>
      <c r="Q9" s="20" t="s">
        <v>23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44815.0</v>
      </c>
      <c r="C10" s="13" t="s">
        <v>1379</v>
      </c>
      <c r="D10" s="14">
        <v>66893.0</v>
      </c>
      <c r="E10" s="15" t="s">
        <v>1380</v>
      </c>
      <c r="F10" s="16"/>
      <c r="G10" s="22"/>
      <c r="H10" s="16"/>
      <c r="I10" s="22">
        <v>2650.0</v>
      </c>
      <c r="J10" s="17"/>
      <c r="K10" s="22"/>
      <c r="L10" s="16"/>
      <c r="M10" s="16"/>
      <c r="N10" s="16"/>
      <c r="O10" s="18">
        <v>2650.0</v>
      </c>
      <c r="P10" s="19">
        <f t="shared" si="1"/>
        <v>0</v>
      </c>
      <c r="Q10" s="20" t="s">
        <v>23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44815.0</v>
      </c>
      <c r="C11" s="13" t="s">
        <v>1381</v>
      </c>
      <c r="D11" s="14">
        <v>41826.0</v>
      </c>
      <c r="E11" s="15" t="s">
        <v>1382</v>
      </c>
      <c r="F11" s="16"/>
      <c r="G11" s="16"/>
      <c r="H11" s="16"/>
      <c r="I11" s="22">
        <v>700.0</v>
      </c>
      <c r="J11" s="17"/>
      <c r="K11" s="16"/>
      <c r="L11" s="16"/>
      <c r="M11" s="16"/>
      <c r="N11" s="16"/>
      <c r="O11" s="18">
        <v>700.0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44815.0</v>
      </c>
      <c r="C12" s="13" t="s">
        <v>1383</v>
      </c>
      <c r="D12" s="14">
        <v>52206.0</v>
      </c>
      <c r="E12" s="15" t="s">
        <v>505</v>
      </c>
      <c r="F12" s="16"/>
      <c r="G12" s="16"/>
      <c r="H12" s="22"/>
      <c r="I12" s="22">
        <v>1250.0</v>
      </c>
      <c r="J12" s="17"/>
      <c r="K12" s="16"/>
      <c r="L12" s="16"/>
      <c r="M12" s="16"/>
      <c r="N12" s="16"/>
      <c r="O12" s="18">
        <v>1250.0</v>
      </c>
      <c r="P12" s="19">
        <f t="shared" si="1"/>
        <v>0</v>
      </c>
      <c r="Q12" s="20" t="s">
        <v>28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44815.0</v>
      </c>
      <c r="C13" s="13" t="s">
        <v>1384</v>
      </c>
      <c r="D13" s="14">
        <v>51939.0</v>
      </c>
      <c r="E13" s="15" t="s">
        <v>446</v>
      </c>
      <c r="F13" s="16"/>
      <c r="G13" s="16"/>
      <c r="H13" s="16"/>
      <c r="I13" s="22">
        <v>30000.0</v>
      </c>
      <c r="J13" s="17"/>
      <c r="K13" s="16"/>
      <c r="L13" s="16"/>
      <c r="M13" s="16"/>
      <c r="N13" s="16"/>
      <c r="O13" s="18">
        <v>30000.0</v>
      </c>
      <c r="P13" s="19">
        <f t="shared" si="1"/>
        <v>0</v>
      </c>
      <c r="Q13" s="20" t="s">
        <v>28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44815.0</v>
      </c>
      <c r="C14" s="13" t="s">
        <v>1385</v>
      </c>
      <c r="D14" s="14">
        <v>49966.0</v>
      </c>
      <c r="E14" s="15" t="s">
        <v>1386</v>
      </c>
      <c r="F14" s="16"/>
      <c r="G14" s="22"/>
      <c r="H14" s="22"/>
      <c r="I14" s="22">
        <v>1400.0</v>
      </c>
      <c r="J14" s="17"/>
      <c r="K14" s="16"/>
      <c r="L14" s="16"/>
      <c r="M14" s="16"/>
      <c r="N14" s="16"/>
      <c r="O14" s="18">
        <v>1400.0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44815.0</v>
      </c>
      <c r="C15" s="13" t="s">
        <v>1387</v>
      </c>
      <c r="D15" s="14">
        <v>48052.0</v>
      </c>
      <c r="E15" s="15" t="s">
        <v>108</v>
      </c>
      <c r="F15" s="16"/>
      <c r="G15" s="16"/>
      <c r="H15" s="16"/>
      <c r="I15" s="22">
        <v>2500.0</v>
      </c>
      <c r="J15" s="17"/>
      <c r="K15" s="16"/>
      <c r="L15" s="16"/>
      <c r="M15" s="16"/>
      <c r="N15" s="16"/>
      <c r="O15" s="18">
        <v>2500.0</v>
      </c>
      <c r="P15" s="19">
        <f t="shared" si="1"/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44815.0</v>
      </c>
      <c r="C16" s="13" t="s">
        <v>1388</v>
      </c>
      <c r="D16" s="14">
        <v>53785.0</v>
      </c>
      <c r="E16" s="15" t="s">
        <v>1389</v>
      </c>
      <c r="F16" s="16"/>
      <c r="G16" s="16"/>
      <c r="H16" s="16"/>
      <c r="I16" s="22">
        <v>15000.0</v>
      </c>
      <c r="J16" s="17"/>
      <c r="K16" s="22"/>
      <c r="L16" s="16"/>
      <c r="M16" s="16"/>
      <c r="N16" s="16"/>
      <c r="O16" s="18">
        <v>15000.0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44815.0</v>
      </c>
      <c r="C17" s="13" t="s">
        <v>1390</v>
      </c>
      <c r="D17" s="14">
        <v>51782.0</v>
      </c>
      <c r="E17" s="15" t="s">
        <v>116</v>
      </c>
      <c r="F17" s="16"/>
      <c r="G17" s="16"/>
      <c r="H17" s="16"/>
      <c r="I17" s="22"/>
      <c r="J17" s="17">
        <v>700.0</v>
      </c>
      <c r="K17" s="16"/>
      <c r="L17" s="16"/>
      <c r="M17" s="16"/>
      <c r="N17" s="16"/>
      <c r="O17" s="18">
        <v>700.0</v>
      </c>
      <c r="P17" s="19">
        <f t="shared" si="1"/>
        <v>0</v>
      </c>
      <c r="Q17" s="20" t="s">
        <v>23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44815.0</v>
      </c>
      <c r="C18" s="13" t="s">
        <v>1391</v>
      </c>
      <c r="D18" s="14">
        <v>51069.0</v>
      </c>
      <c r="E18" s="15" t="s">
        <v>1392</v>
      </c>
      <c r="F18" s="16"/>
      <c r="G18" s="22">
        <v>5200.0</v>
      </c>
      <c r="H18" s="16"/>
      <c r="I18" s="22"/>
      <c r="J18" s="17"/>
      <c r="K18" s="22"/>
      <c r="L18" s="16"/>
      <c r="M18" s="16"/>
      <c r="N18" s="16"/>
      <c r="O18" s="18">
        <v>5200.0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44815.0</v>
      </c>
      <c r="C19" s="13" t="s">
        <v>1393</v>
      </c>
      <c r="D19" s="14">
        <v>72161.0</v>
      </c>
      <c r="E19" s="15" t="s">
        <v>1394</v>
      </c>
      <c r="F19" s="16"/>
      <c r="G19" s="16"/>
      <c r="H19" s="16"/>
      <c r="I19" s="22"/>
      <c r="J19" s="17">
        <v>3275.0</v>
      </c>
      <c r="K19" s="22"/>
      <c r="L19" s="16"/>
      <c r="M19" s="16"/>
      <c r="N19" s="16"/>
      <c r="O19" s="18">
        <v>3275.0</v>
      </c>
      <c r="P19" s="19">
        <f t="shared" si="1"/>
        <v>0</v>
      </c>
      <c r="Q19" s="20" t="s">
        <v>28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44815.0</v>
      </c>
      <c r="C20" s="13" t="s">
        <v>1395</v>
      </c>
      <c r="D20" s="14">
        <v>10270.0</v>
      </c>
      <c r="E20" s="15" t="s">
        <v>1396</v>
      </c>
      <c r="F20" s="16"/>
      <c r="G20" s="22">
        <v>35000.0</v>
      </c>
      <c r="H20" s="22"/>
      <c r="I20" s="22"/>
      <c r="J20" s="17"/>
      <c r="K20" s="16"/>
      <c r="L20" s="16"/>
      <c r="M20" s="16"/>
      <c r="N20" s="16"/>
      <c r="O20" s="18">
        <v>35000.0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44815.0</v>
      </c>
      <c r="C21" s="13" t="s">
        <v>1397</v>
      </c>
      <c r="D21" s="14">
        <v>47126.0</v>
      </c>
      <c r="E21" s="15" t="s">
        <v>1398</v>
      </c>
      <c r="F21" s="16"/>
      <c r="G21" s="16"/>
      <c r="H21" s="22"/>
      <c r="I21" s="22"/>
      <c r="J21" s="17">
        <v>10000.0</v>
      </c>
      <c r="K21" s="16"/>
      <c r="L21" s="16"/>
      <c r="M21" s="16"/>
      <c r="N21" s="16"/>
      <c r="O21" s="18">
        <v>10000.0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44815.0</v>
      </c>
      <c r="C22" s="13" t="s">
        <v>1399</v>
      </c>
      <c r="D22" s="14">
        <v>51697.0</v>
      </c>
      <c r="E22" s="15" t="s">
        <v>298</v>
      </c>
      <c r="F22" s="16"/>
      <c r="G22" s="16"/>
      <c r="H22" s="16"/>
      <c r="I22" s="22"/>
      <c r="J22" s="17"/>
      <c r="K22" s="22">
        <v>900.0</v>
      </c>
      <c r="L22" s="16"/>
      <c r="M22" s="16"/>
      <c r="N22" s="16"/>
      <c r="O22" s="18">
        <v>900.0</v>
      </c>
      <c r="P22" s="19">
        <f t="shared" si="1"/>
        <v>0</v>
      </c>
      <c r="Q22" s="20" t="s">
        <v>28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44815.0</v>
      </c>
      <c r="C23" s="13" t="s">
        <v>1400</v>
      </c>
      <c r="D23" s="14">
        <v>10271.0</v>
      </c>
      <c r="E23" s="15" t="s">
        <v>885</v>
      </c>
      <c r="F23" s="16"/>
      <c r="G23" s="22">
        <v>2000.0</v>
      </c>
      <c r="H23" s="16"/>
      <c r="I23" s="22"/>
      <c r="J23" s="17"/>
      <c r="K23" s="22"/>
      <c r="L23" s="16"/>
      <c r="M23" s="16"/>
      <c r="N23" s="16"/>
      <c r="O23" s="18">
        <v>2000.0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44815.0</v>
      </c>
      <c r="C24" s="13" t="s">
        <v>1401</v>
      </c>
      <c r="D24" s="14">
        <v>50916.0</v>
      </c>
      <c r="E24" s="15" t="s">
        <v>1402</v>
      </c>
      <c r="F24" s="16"/>
      <c r="G24" s="16"/>
      <c r="H24" s="22">
        <v>5000.0</v>
      </c>
      <c r="I24" s="22"/>
      <c r="J24" s="17"/>
      <c r="K24" s="22"/>
      <c r="L24" s="16"/>
      <c r="M24" s="16"/>
      <c r="N24" s="16"/>
      <c r="O24" s="18">
        <v>5000.0</v>
      </c>
      <c r="P24" s="19">
        <f t="shared" si="1"/>
        <v>0</v>
      </c>
      <c r="Q24" s="20"/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44815.0</v>
      </c>
      <c r="C25" s="13" t="s">
        <v>1403</v>
      </c>
      <c r="D25" s="14">
        <v>57201.0</v>
      </c>
      <c r="E25" s="15" t="s">
        <v>356</v>
      </c>
      <c r="F25" s="16"/>
      <c r="G25" s="16"/>
      <c r="H25" s="22">
        <v>15000.0</v>
      </c>
      <c r="I25" s="22"/>
      <c r="J25" s="17"/>
      <c r="K25" s="16"/>
      <c r="L25" s="16"/>
      <c r="M25" s="16"/>
      <c r="N25" s="16"/>
      <c r="O25" s="18">
        <v>15000.0</v>
      </c>
      <c r="P25" s="19">
        <f t="shared" si="1"/>
        <v>0</v>
      </c>
      <c r="Q25" s="20"/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44815.0</v>
      </c>
      <c r="C26" s="13" t="s">
        <v>1404</v>
      </c>
      <c r="D26" s="14">
        <v>10271.0</v>
      </c>
      <c r="E26" s="15" t="s">
        <v>885</v>
      </c>
      <c r="F26" s="16"/>
      <c r="G26" s="16"/>
      <c r="H26" s="22"/>
      <c r="I26" s="22"/>
      <c r="J26" s="17"/>
      <c r="K26" s="16"/>
      <c r="L26" s="16"/>
      <c r="M26" s="16"/>
      <c r="N26" s="22">
        <v>1200.0</v>
      </c>
      <c r="O26" s="18">
        <v>1200.0</v>
      </c>
      <c r="P26" s="19">
        <f t="shared" si="1"/>
        <v>0</v>
      </c>
      <c r="Q26" s="20"/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/>
      <c r="B27" s="29"/>
      <c r="C27" s="29"/>
      <c r="D27" s="29"/>
      <c r="E27" s="29"/>
      <c r="F27" s="34">
        <f t="shared" ref="F27:M27" si="2">SUM(F5:F26)</f>
        <v>0</v>
      </c>
      <c r="G27" s="34">
        <f t="shared" si="2"/>
        <v>42200</v>
      </c>
      <c r="H27" s="34">
        <f t="shared" si="2"/>
        <v>20000</v>
      </c>
      <c r="I27" s="34">
        <f t="shared" si="2"/>
        <v>92300</v>
      </c>
      <c r="J27" s="34">
        <f t="shared" si="2"/>
        <v>13975</v>
      </c>
      <c r="K27" s="34">
        <f t="shared" si="2"/>
        <v>900</v>
      </c>
      <c r="L27" s="34">
        <f t="shared" si="2"/>
        <v>0</v>
      </c>
      <c r="M27" s="34">
        <f t="shared" si="2"/>
        <v>0</v>
      </c>
      <c r="N27" s="34">
        <f>SUM($N$5:N26)</f>
        <v>1200</v>
      </c>
      <c r="O27" s="44">
        <f t="shared" ref="O27:P27" si="3">SUM(O5:O26)</f>
        <v>170575</v>
      </c>
      <c r="P27" s="40">
        <f t="shared" si="3"/>
        <v>0</v>
      </c>
      <c r="Q27" s="29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9"/>
      <c r="B28" s="29"/>
      <c r="C28" s="29"/>
      <c r="D28" s="29"/>
      <c r="E28" s="29"/>
      <c r="F28" s="41">
        <f>SUM(F27+G27+H27+I27+J27+K27+L27+M27+N27)</f>
        <v>170575</v>
      </c>
      <c r="G28" s="2"/>
      <c r="H28" s="2"/>
      <c r="I28" s="2"/>
      <c r="J28" s="2"/>
      <c r="K28" s="2"/>
      <c r="L28" s="3"/>
      <c r="M28" s="42"/>
      <c r="N28" s="42"/>
      <c r="O28" s="21"/>
      <c r="P28" s="21"/>
      <c r="Q28" s="4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3" t="s">
        <v>650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</sheetData>
  <mergeCells count="17">
    <mergeCell ref="E2:E4"/>
    <mergeCell ref="F3:F4"/>
    <mergeCell ref="G3:H3"/>
    <mergeCell ref="I3:J3"/>
    <mergeCell ref="K3:K4"/>
    <mergeCell ref="L3:L4"/>
    <mergeCell ref="F28:L2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44815.0</v>
      </c>
      <c r="C5" s="13" t="s">
        <v>1406</v>
      </c>
      <c r="D5" s="14">
        <v>54510.0</v>
      </c>
      <c r="E5" s="15" t="s">
        <v>1407</v>
      </c>
      <c r="F5" s="16"/>
      <c r="G5" s="16"/>
      <c r="H5" s="16"/>
      <c r="I5" s="22"/>
      <c r="J5" s="17">
        <v>300.0</v>
      </c>
      <c r="K5" s="16"/>
      <c r="L5" s="16"/>
      <c r="M5" s="16"/>
      <c r="N5" s="16"/>
      <c r="O5" s="18">
        <v>300.0</v>
      </c>
      <c r="P5" s="19">
        <f t="shared" ref="P5:P81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44815.0</v>
      </c>
      <c r="C6" s="13" t="s">
        <v>1408</v>
      </c>
      <c r="D6" s="14">
        <v>49712.0</v>
      </c>
      <c r="E6" s="15" t="s">
        <v>1409</v>
      </c>
      <c r="F6" s="16"/>
      <c r="G6" s="16"/>
      <c r="H6" s="16"/>
      <c r="I6" s="22">
        <v>3600.0</v>
      </c>
      <c r="J6" s="17"/>
      <c r="K6" s="16"/>
      <c r="L6" s="16"/>
      <c r="M6" s="16"/>
      <c r="N6" s="16"/>
      <c r="O6" s="18">
        <v>3600.0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44816.0</v>
      </c>
      <c r="C7" s="13" t="s">
        <v>1410</v>
      </c>
      <c r="D7" s="14">
        <v>41057.0</v>
      </c>
      <c r="E7" s="15" t="s">
        <v>429</v>
      </c>
      <c r="F7" s="16"/>
      <c r="G7" s="16"/>
      <c r="H7" s="16"/>
      <c r="I7" s="22">
        <v>7650.0</v>
      </c>
      <c r="J7" s="17"/>
      <c r="K7" s="16"/>
      <c r="L7" s="16"/>
      <c r="M7" s="16"/>
      <c r="N7" s="16"/>
      <c r="O7" s="18">
        <v>7650.0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44816.0</v>
      </c>
      <c r="C8" s="13" t="s">
        <v>1411</v>
      </c>
      <c r="D8" s="14">
        <v>55562.0</v>
      </c>
      <c r="E8" s="15" t="s">
        <v>217</v>
      </c>
      <c r="F8" s="16"/>
      <c r="G8" s="16"/>
      <c r="H8" s="16"/>
      <c r="I8" s="22">
        <v>12900.0</v>
      </c>
      <c r="J8" s="17"/>
      <c r="K8" s="16"/>
      <c r="L8" s="16"/>
      <c r="M8" s="16"/>
      <c r="N8" s="16"/>
      <c r="O8" s="18">
        <v>12900.0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44816.0</v>
      </c>
      <c r="C9" s="13" t="s">
        <v>1412</v>
      </c>
      <c r="D9" s="14">
        <v>72918.0</v>
      </c>
      <c r="E9" s="15" t="s">
        <v>903</v>
      </c>
      <c r="F9" s="16"/>
      <c r="G9" s="16"/>
      <c r="H9" s="16"/>
      <c r="I9" s="22">
        <v>500.0</v>
      </c>
      <c r="J9" s="17"/>
      <c r="K9" s="16"/>
      <c r="L9" s="16"/>
      <c r="M9" s="16"/>
      <c r="N9" s="16"/>
      <c r="O9" s="18">
        <v>500.0</v>
      </c>
      <c r="P9" s="19">
        <f t="shared" si="1"/>
        <v>0</v>
      </c>
      <c r="Q9" s="20" t="s">
        <v>28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44816.0</v>
      </c>
      <c r="C10" s="13" t="s">
        <v>1413</v>
      </c>
      <c r="D10" s="14">
        <v>58853.0</v>
      </c>
      <c r="E10" s="15" t="s">
        <v>1414</v>
      </c>
      <c r="F10" s="16"/>
      <c r="G10" s="16"/>
      <c r="H10" s="16"/>
      <c r="I10" s="22">
        <v>1600.0</v>
      </c>
      <c r="J10" s="17"/>
      <c r="K10" s="16"/>
      <c r="L10" s="16"/>
      <c r="M10" s="16"/>
      <c r="N10" s="16"/>
      <c r="O10" s="18">
        <v>1600.0</v>
      </c>
      <c r="P10" s="19">
        <f t="shared" si="1"/>
        <v>0</v>
      </c>
      <c r="Q10" s="20" t="s">
        <v>135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44816.0</v>
      </c>
      <c r="C11" s="13" t="s">
        <v>1415</v>
      </c>
      <c r="D11" s="14">
        <v>73158.0</v>
      </c>
      <c r="E11" s="15" t="s">
        <v>1416</v>
      </c>
      <c r="F11" s="16"/>
      <c r="G11" s="16"/>
      <c r="H11" s="16"/>
      <c r="I11" s="22">
        <v>500.0</v>
      </c>
      <c r="J11" s="17"/>
      <c r="K11" s="16"/>
      <c r="L11" s="16"/>
      <c r="M11" s="16"/>
      <c r="N11" s="16"/>
      <c r="O11" s="18">
        <v>500.0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44816.0</v>
      </c>
      <c r="C12" s="13" t="s">
        <v>1417</v>
      </c>
      <c r="D12" s="14">
        <v>45096.0</v>
      </c>
      <c r="E12" s="15" t="s">
        <v>170</v>
      </c>
      <c r="F12" s="16"/>
      <c r="G12" s="16"/>
      <c r="H12" s="16"/>
      <c r="I12" s="22">
        <v>8050.0</v>
      </c>
      <c r="J12" s="17"/>
      <c r="K12" s="16"/>
      <c r="L12" s="16"/>
      <c r="M12" s="16"/>
      <c r="N12" s="16"/>
      <c r="O12" s="18">
        <v>8050.0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44816.0</v>
      </c>
      <c r="C13" s="13" t="s">
        <v>1418</v>
      </c>
      <c r="D13" s="14">
        <v>28414.0</v>
      </c>
      <c r="E13" s="15" t="s">
        <v>372</v>
      </c>
      <c r="F13" s="16"/>
      <c r="G13" s="16"/>
      <c r="H13" s="16"/>
      <c r="I13" s="22">
        <v>600.0</v>
      </c>
      <c r="J13" s="17"/>
      <c r="K13" s="16"/>
      <c r="L13" s="16"/>
      <c r="M13" s="16"/>
      <c r="N13" s="16"/>
      <c r="O13" s="18">
        <v>600.0</v>
      </c>
      <c r="P13" s="19">
        <f t="shared" si="1"/>
        <v>0</v>
      </c>
      <c r="Q13" s="20" t="s">
        <v>28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44816.0</v>
      </c>
      <c r="C14" s="13" t="s">
        <v>1419</v>
      </c>
      <c r="D14" s="14">
        <v>35518.0</v>
      </c>
      <c r="E14" s="15" t="s">
        <v>1156</v>
      </c>
      <c r="F14" s="16"/>
      <c r="G14" s="16"/>
      <c r="H14" s="16"/>
      <c r="I14" s="22">
        <v>3900.0</v>
      </c>
      <c r="J14" s="17"/>
      <c r="K14" s="16"/>
      <c r="L14" s="16"/>
      <c r="M14" s="16"/>
      <c r="N14" s="16"/>
      <c r="O14" s="18">
        <v>3900.0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44816.0</v>
      </c>
      <c r="C15" s="13" t="s">
        <v>1420</v>
      </c>
      <c r="D15" s="14">
        <v>64488.0</v>
      </c>
      <c r="E15" s="15" t="s">
        <v>1421</v>
      </c>
      <c r="F15" s="16"/>
      <c r="G15" s="16"/>
      <c r="H15" s="16"/>
      <c r="I15" s="22">
        <v>3900.0</v>
      </c>
      <c r="J15" s="17"/>
      <c r="K15" s="16"/>
      <c r="L15" s="16"/>
      <c r="M15" s="16"/>
      <c r="N15" s="16"/>
      <c r="O15" s="18">
        <v>3900.0</v>
      </c>
      <c r="P15" s="19">
        <f t="shared" si="1"/>
        <v>0</v>
      </c>
      <c r="Q15" s="20" t="s">
        <v>64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44816.0</v>
      </c>
      <c r="C16" s="13" t="s">
        <v>1422</v>
      </c>
      <c r="D16" s="14">
        <v>42071.0</v>
      </c>
      <c r="E16" s="15" t="s">
        <v>276</v>
      </c>
      <c r="F16" s="16"/>
      <c r="G16" s="16"/>
      <c r="H16" s="16"/>
      <c r="I16" s="22"/>
      <c r="J16" s="17">
        <v>1875.0</v>
      </c>
      <c r="K16" s="16"/>
      <c r="L16" s="16"/>
      <c r="M16" s="16"/>
      <c r="N16" s="16"/>
      <c r="O16" s="18">
        <v>1875.0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44816.0</v>
      </c>
      <c r="C17" s="13" t="s">
        <v>1423</v>
      </c>
      <c r="D17" s="14">
        <v>55992.0</v>
      </c>
      <c r="E17" s="15" t="s">
        <v>228</v>
      </c>
      <c r="F17" s="16"/>
      <c r="G17" s="16"/>
      <c r="H17" s="16"/>
      <c r="I17" s="22">
        <v>5000.0</v>
      </c>
      <c r="J17" s="17"/>
      <c r="K17" s="16"/>
      <c r="L17" s="16"/>
      <c r="M17" s="16"/>
      <c r="N17" s="16"/>
      <c r="O17" s="18">
        <v>5000.0</v>
      </c>
      <c r="P17" s="19">
        <f t="shared" si="1"/>
        <v>0</v>
      </c>
      <c r="Q17" s="20" t="s">
        <v>109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44816.0</v>
      </c>
      <c r="C18" s="13" t="s">
        <v>1424</v>
      </c>
      <c r="D18" s="14">
        <v>48910.0</v>
      </c>
      <c r="E18" s="15" t="s">
        <v>127</v>
      </c>
      <c r="F18" s="16"/>
      <c r="G18" s="16"/>
      <c r="H18" s="16"/>
      <c r="I18" s="22"/>
      <c r="J18" s="17">
        <v>16250.0</v>
      </c>
      <c r="K18" s="16"/>
      <c r="L18" s="16"/>
      <c r="M18" s="16"/>
      <c r="N18" s="16"/>
      <c r="O18" s="18">
        <v>16250.0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44816.0</v>
      </c>
      <c r="C19" s="13" t="s">
        <v>1425</v>
      </c>
      <c r="D19" s="14">
        <v>57708.0</v>
      </c>
      <c r="E19" s="15" t="s">
        <v>1426</v>
      </c>
      <c r="F19" s="16"/>
      <c r="G19" s="16"/>
      <c r="H19" s="16"/>
      <c r="I19" s="22"/>
      <c r="J19" s="17">
        <v>3600.0</v>
      </c>
      <c r="K19" s="16"/>
      <c r="L19" s="16"/>
      <c r="M19" s="16"/>
      <c r="N19" s="16"/>
      <c r="O19" s="18">
        <v>3600.0</v>
      </c>
      <c r="P19" s="19">
        <f t="shared" si="1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44816.0</v>
      </c>
      <c r="C20" s="13" t="s">
        <v>1427</v>
      </c>
      <c r="D20" s="14">
        <v>73802.0</v>
      </c>
      <c r="E20" s="15" t="s">
        <v>571</v>
      </c>
      <c r="F20" s="16"/>
      <c r="G20" s="16"/>
      <c r="H20" s="16"/>
      <c r="I20" s="22">
        <v>1400.0</v>
      </c>
      <c r="J20" s="17"/>
      <c r="K20" s="16"/>
      <c r="L20" s="16"/>
      <c r="M20" s="16"/>
      <c r="N20" s="16"/>
      <c r="O20" s="18">
        <v>1400.0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44816.0</v>
      </c>
      <c r="C21" s="13" t="s">
        <v>1428</v>
      </c>
      <c r="D21" s="14">
        <v>13762.0</v>
      </c>
      <c r="E21" s="15" t="s">
        <v>253</v>
      </c>
      <c r="F21" s="16"/>
      <c r="G21" s="16"/>
      <c r="H21" s="16"/>
      <c r="I21" s="22">
        <v>1450.0</v>
      </c>
      <c r="J21" s="17"/>
      <c r="K21" s="16"/>
      <c r="L21" s="16"/>
      <c r="M21" s="16"/>
      <c r="N21" s="16"/>
      <c r="O21" s="18">
        <v>1450.0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44816.0</v>
      </c>
      <c r="C22" s="13" t="s">
        <v>1429</v>
      </c>
      <c r="D22" s="14">
        <v>73948.0</v>
      </c>
      <c r="E22" s="15" t="s">
        <v>1430</v>
      </c>
      <c r="F22" s="16"/>
      <c r="G22" s="16"/>
      <c r="H22" s="16"/>
      <c r="I22" s="22">
        <v>27000.0</v>
      </c>
      <c r="J22" s="17"/>
      <c r="K22" s="16"/>
      <c r="L22" s="16"/>
      <c r="M22" s="16"/>
      <c r="N22" s="16"/>
      <c r="O22" s="18">
        <v>27000.0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44816.0</v>
      </c>
      <c r="C23" s="13" t="s">
        <v>1431</v>
      </c>
      <c r="D23" s="14">
        <v>73950.0</v>
      </c>
      <c r="E23" s="15" t="s">
        <v>1432</v>
      </c>
      <c r="F23" s="16"/>
      <c r="G23" s="16"/>
      <c r="H23" s="16"/>
      <c r="I23" s="22">
        <v>27000.0</v>
      </c>
      <c r="J23" s="17"/>
      <c r="K23" s="16"/>
      <c r="L23" s="16"/>
      <c r="M23" s="16"/>
      <c r="N23" s="16"/>
      <c r="O23" s="18">
        <v>27000.0</v>
      </c>
      <c r="P23" s="19">
        <f t="shared" si="1"/>
        <v>0</v>
      </c>
      <c r="Q23" s="20" t="s">
        <v>23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44816.0</v>
      </c>
      <c r="C24" s="13" t="s">
        <v>1433</v>
      </c>
      <c r="D24" s="14">
        <v>52083.0</v>
      </c>
      <c r="E24" s="15" t="s">
        <v>53</v>
      </c>
      <c r="F24" s="16"/>
      <c r="G24" s="16"/>
      <c r="H24" s="16"/>
      <c r="I24" s="22">
        <v>35200.0</v>
      </c>
      <c r="J24" s="17"/>
      <c r="K24" s="16"/>
      <c r="L24" s="16"/>
      <c r="M24" s="16"/>
      <c r="N24" s="16"/>
      <c r="O24" s="18">
        <v>35200.0</v>
      </c>
      <c r="P24" s="19">
        <f t="shared" si="1"/>
        <v>0</v>
      </c>
      <c r="Q24" s="20" t="s">
        <v>64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44816.0</v>
      </c>
      <c r="C25" s="13" t="s">
        <v>1434</v>
      </c>
      <c r="D25" s="14">
        <v>30895.0</v>
      </c>
      <c r="E25" s="15" t="s">
        <v>37</v>
      </c>
      <c r="F25" s="16"/>
      <c r="G25" s="16"/>
      <c r="H25" s="16"/>
      <c r="I25" s="22"/>
      <c r="J25" s="17">
        <v>8300.0</v>
      </c>
      <c r="K25" s="16"/>
      <c r="L25" s="16"/>
      <c r="M25" s="16"/>
      <c r="N25" s="16"/>
      <c r="O25" s="18">
        <v>8300.0</v>
      </c>
      <c r="P25" s="19">
        <f t="shared" si="1"/>
        <v>0</v>
      </c>
      <c r="Q25" s="20" t="s">
        <v>64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44816.0</v>
      </c>
      <c r="C26" s="13" t="s">
        <v>1435</v>
      </c>
      <c r="D26" s="14">
        <v>57991.0</v>
      </c>
      <c r="E26" s="15" t="s">
        <v>1436</v>
      </c>
      <c r="F26" s="16"/>
      <c r="G26" s="16"/>
      <c r="H26" s="16"/>
      <c r="I26" s="22">
        <v>10000.0</v>
      </c>
      <c r="J26" s="17"/>
      <c r="K26" s="16"/>
      <c r="L26" s="16"/>
      <c r="M26" s="16"/>
      <c r="N26" s="16"/>
      <c r="O26" s="18">
        <v>10000.0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44816.0</v>
      </c>
      <c r="C27" s="13" t="s">
        <v>1437</v>
      </c>
      <c r="D27" s="14">
        <v>14329.0</v>
      </c>
      <c r="E27" s="15" t="s">
        <v>238</v>
      </c>
      <c r="F27" s="16"/>
      <c r="G27" s="16"/>
      <c r="H27" s="16"/>
      <c r="I27" s="22">
        <v>350.0</v>
      </c>
      <c r="J27" s="17"/>
      <c r="K27" s="16"/>
      <c r="L27" s="16"/>
      <c r="M27" s="16"/>
      <c r="N27" s="16"/>
      <c r="O27" s="18">
        <v>350.0</v>
      </c>
      <c r="P27" s="19">
        <f t="shared" si="1"/>
        <v>0</v>
      </c>
      <c r="Q27" s="20" t="s">
        <v>109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44816.0</v>
      </c>
      <c r="C28" s="13" t="s">
        <v>1438</v>
      </c>
      <c r="D28" s="14">
        <v>67867.0</v>
      </c>
      <c r="E28" s="15" t="s">
        <v>1439</v>
      </c>
      <c r="F28" s="16"/>
      <c r="G28" s="16"/>
      <c r="H28" s="16"/>
      <c r="I28" s="22"/>
      <c r="J28" s="17">
        <v>6115.0</v>
      </c>
      <c r="K28" s="16"/>
      <c r="L28" s="16"/>
      <c r="M28" s="16"/>
      <c r="N28" s="16"/>
      <c r="O28" s="18">
        <v>6115.0</v>
      </c>
      <c r="P28" s="19">
        <f t="shared" si="1"/>
        <v>0</v>
      </c>
      <c r="Q28" s="20" t="s">
        <v>28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44816.0</v>
      </c>
      <c r="C29" s="13" t="s">
        <v>1440</v>
      </c>
      <c r="D29" s="14">
        <v>56980.0</v>
      </c>
      <c r="E29" s="15" t="s">
        <v>1014</v>
      </c>
      <c r="F29" s="16"/>
      <c r="G29" s="16"/>
      <c r="H29" s="16"/>
      <c r="I29" s="22">
        <v>10000.0</v>
      </c>
      <c r="J29" s="17"/>
      <c r="K29" s="16"/>
      <c r="L29" s="16"/>
      <c r="M29" s="16"/>
      <c r="N29" s="16"/>
      <c r="O29" s="18">
        <v>10000.0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44816.0</v>
      </c>
      <c r="C30" s="13" t="s">
        <v>1441</v>
      </c>
      <c r="D30" s="14">
        <v>55650.0</v>
      </c>
      <c r="E30" s="15" t="s">
        <v>1442</v>
      </c>
      <c r="F30" s="16"/>
      <c r="G30" s="16"/>
      <c r="H30" s="16"/>
      <c r="I30" s="22">
        <v>5150.0</v>
      </c>
      <c r="J30" s="17"/>
      <c r="K30" s="16"/>
      <c r="L30" s="16"/>
      <c r="M30" s="16"/>
      <c r="N30" s="16"/>
      <c r="O30" s="18">
        <v>5150.0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44816.0</v>
      </c>
      <c r="C31" s="13" t="s">
        <v>1443</v>
      </c>
      <c r="D31" s="14">
        <v>73245.0</v>
      </c>
      <c r="E31" s="15" t="s">
        <v>654</v>
      </c>
      <c r="F31" s="16"/>
      <c r="G31" s="16"/>
      <c r="H31" s="16"/>
      <c r="I31" s="22">
        <v>15000.0</v>
      </c>
      <c r="J31" s="17"/>
      <c r="K31" s="16"/>
      <c r="L31" s="16"/>
      <c r="M31" s="16"/>
      <c r="N31" s="16"/>
      <c r="O31" s="18">
        <v>15000.0</v>
      </c>
      <c r="P31" s="19">
        <f t="shared" si="1"/>
        <v>0</v>
      </c>
      <c r="Q31" s="20" t="s">
        <v>135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44816.0</v>
      </c>
      <c r="C32" s="13" t="s">
        <v>1444</v>
      </c>
      <c r="D32" s="14">
        <v>51017.0</v>
      </c>
      <c r="E32" s="15" t="s">
        <v>347</v>
      </c>
      <c r="F32" s="16"/>
      <c r="G32" s="16"/>
      <c r="H32" s="22">
        <v>53500.0</v>
      </c>
      <c r="I32" s="22"/>
      <c r="J32" s="17"/>
      <c r="K32" s="16"/>
      <c r="L32" s="16"/>
      <c r="M32" s="16"/>
      <c r="N32" s="16"/>
      <c r="O32" s="18">
        <v>53500.0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44816.0</v>
      </c>
      <c r="C33" s="13" t="s">
        <v>1445</v>
      </c>
      <c r="D33" s="14">
        <v>59812.0</v>
      </c>
      <c r="E33" s="15" t="s">
        <v>334</v>
      </c>
      <c r="F33" s="16"/>
      <c r="G33" s="16"/>
      <c r="H33" s="16"/>
      <c r="I33" s="22">
        <v>17300.0</v>
      </c>
      <c r="J33" s="17"/>
      <c r="K33" s="16"/>
      <c r="L33" s="16"/>
      <c r="M33" s="16"/>
      <c r="N33" s="16"/>
      <c r="O33" s="18">
        <v>17300.0</v>
      </c>
      <c r="P33" s="19">
        <f t="shared" si="1"/>
        <v>0</v>
      </c>
      <c r="Q33" s="20" t="s">
        <v>23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44816.0</v>
      </c>
      <c r="C34" s="13" t="s">
        <v>1446</v>
      </c>
      <c r="D34" s="14">
        <v>63264.0</v>
      </c>
      <c r="E34" s="15" t="s">
        <v>1447</v>
      </c>
      <c r="F34" s="16"/>
      <c r="G34" s="16"/>
      <c r="H34" s="16"/>
      <c r="I34" s="22"/>
      <c r="J34" s="17">
        <v>5150.0</v>
      </c>
      <c r="K34" s="16"/>
      <c r="L34" s="16"/>
      <c r="M34" s="16"/>
      <c r="N34" s="16"/>
      <c r="O34" s="18">
        <v>5150.0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44816.0</v>
      </c>
      <c r="C35" s="13" t="s">
        <v>1448</v>
      </c>
      <c r="D35" s="14">
        <v>62006.0</v>
      </c>
      <c r="E35" s="15" t="s">
        <v>1449</v>
      </c>
      <c r="F35" s="16"/>
      <c r="G35" s="16"/>
      <c r="H35" s="16"/>
      <c r="I35" s="22">
        <v>1400.0</v>
      </c>
      <c r="J35" s="17"/>
      <c r="K35" s="16"/>
      <c r="L35" s="16"/>
      <c r="M35" s="16"/>
      <c r="N35" s="16"/>
      <c r="O35" s="18">
        <v>1400.0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44816.0</v>
      </c>
      <c r="C36" s="13" t="s">
        <v>1450</v>
      </c>
      <c r="D36" s="14">
        <v>72277.0</v>
      </c>
      <c r="E36" s="15" t="s">
        <v>1451</v>
      </c>
      <c r="F36" s="16"/>
      <c r="G36" s="16"/>
      <c r="H36" s="16"/>
      <c r="I36" s="22"/>
      <c r="J36" s="17">
        <v>1100.0</v>
      </c>
      <c r="K36" s="16"/>
      <c r="L36" s="16"/>
      <c r="M36" s="16"/>
      <c r="N36" s="16"/>
      <c r="O36" s="18">
        <v>1100.0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44816.0</v>
      </c>
      <c r="C37" s="13" t="s">
        <v>1452</v>
      </c>
      <c r="D37" s="14">
        <v>52418.0</v>
      </c>
      <c r="E37" s="15" t="s">
        <v>1453</v>
      </c>
      <c r="F37" s="16"/>
      <c r="G37" s="16"/>
      <c r="H37" s="16"/>
      <c r="I37" s="22"/>
      <c r="J37" s="17">
        <v>5150.0</v>
      </c>
      <c r="K37" s="16"/>
      <c r="L37" s="16"/>
      <c r="M37" s="16"/>
      <c r="N37" s="16"/>
      <c r="O37" s="18">
        <v>5150.0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44816.0</v>
      </c>
      <c r="C38" s="13" t="s">
        <v>1454</v>
      </c>
      <c r="D38" s="14">
        <v>55038.0</v>
      </c>
      <c r="E38" s="15" t="s">
        <v>1455</v>
      </c>
      <c r="F38" s="16"/>
      <c r="G38" s="16"/>
      <c r="H38" s="16"/>
      <c r="I38" s="22">
        <v>5150.0</v>
      </c>
      <c r="J38" s="17"/>
      <c r="K38" s="16"/>
      <c r="L38" s="16"/>
      <c r="M38" s="16"/>
      <c r="N38" s="16"/>
      <c r="O38" s="18">
        <v>5150.0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44816.0</v>
      </c>
      <c r="C39" s="13" t="s">
        <v>1456</v>
      </c>
      <c r="D39" s="14">
        <v>55026.0</v>
      </c>
      <c r="E39" s="15" t="s">
        <v>1457</v>
      </c>
      <c r="F39" s="16"/>
      <c r="G39" s="16"/>
      <c r="H39" s="16"/>
      <c r="I39" s="22">
        <v>5150.0</v>
      </c>
      <c r="J39" s="17"/>
      <c r="K39" s="16"/>
      <c r="L39" s="16"/>
      <c r="M39" s="16"/>
      <c r="N39" s="16"/>
      <c r="O39" s="18">
        <v>5150.0</v>
      </c>
      <c r="P39" s="19">
        <f t="shared" si="1"/>
        <v>0</v>
      </c>
      <c r="Q39" s="20" t="s">
        <v>23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44816.0</v>
      </c>
      <c r="C40" s="13" t="s">
        <v>1458</v>
      </c>
      <c r="D40" s="14">
        <v>52032.0</v>
      </c>
      <c r="E40" s="15" t="s">
        <v>762</v>
      </c>
      <c r="F40" s="16"/>
      <c r="G40" s="16"/>
      <c r="H40" s="16"/>
      <c r="I40" s="22">
        <v>625.0</v>
      </c>
      <c r="J40" s="17"/>
      <c r="K40" s="16"/>
      <c r="L40" s="16"/>
      <c r="M40" s="16"/>
      <c r="N40" s="16"/>
      <c r="O40" s="18">
        <v>625.0</v>
      </c>
      <c r="P40" s="19">
        <f t="shared" si="1"/>
        <v>0</v>
      </c>
      <c r="Q40" s="20" t="s">
        <v>135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44816.0</v>
      </c>
      <c r="C41" s="13" t="s">
        <v>1459</v>
      </c>
      <c r="D41" s="14">
        <v>55448.0</v>
      </c>
      <c r="E41" s="15" t="s">
        <v>163</v>
      </c>
      <c r="F41" s="16"/>
      <c r="G41" s="16"/>
      <c r="H41" s="16"/>
      <c r="I41" s="22">
        <v>15000.0</v>
      </c>
      <c r="J41" s="17"/>
      <c r="K41" s="16"/>
      <c r="L41" s="16"/>
      <c r="M41" s="16"/>
      <c r="N41" s="16"/>
      <c r="O41" s="18">
        <v>15000.0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44816.0</v>
      </c>
      <c r="C42" s="13" t="s">
        <v>1460</v>
      </c>
      <c r="D42" s="14">
        <v>48053.0</v>
      </c>
      <c r="E42" s="15" t="s">
        <v>66</v>
      </c>
      <c r="F42" s="16"/>
      <c r="G42" s="16"/>
      <c r="H42" s="16"/>
      <c r="I42" s="22">
        <v>1250.0</v>
      </c>
      <c r="J42" s="17"/>
      <c r="K42" s="16"/>
      <c r="L42" s="16"/>
      <c r="M42" s="16"/>
      <c r="N42" s="16"/>
      <c r="O42" s="18">
        <v>1250.0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44816.0</v>
      </c>
      <c r="C43" s="13" t="s">
        <v>1461</v>
      </c>
      <c r="D43" s="14">
        <v>52240.0</v>
      </c>
      <c r="E43" s="15" t="s">
        <v>1462</v>
      </c>
      <c r="F43" s="16"/>
      <c r="G43" s="16"/>
      <c r="H43" s="16"/>
      <c r="I43" s="22"/>
      <c r="J43" s="17">
        <v>12700.0</v>
      </c>
      <c r="K43" s="16"/>
      <c r="L43" s="16"/>
      <c r="M43" s="16"/>
      <c r="N43" s="16"/>
      <c r="O43" s="18">
        <v>12700.0</v>
      </c>
      <c r="P43" s="19">
        <f t="shared" si="1"/>
        <v>0</v>
      </c>
      <c r="Q43" s="20" t="s">
        <v>23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44816.0</v>
      </c>
      <c r="C44" s="13" t="s">
        <v>1463</v>
      </c>
      <c r="D44" s="14">
        <v>73159.0</v>
      </c>
      <c r="E44" s="15" t="s">
        <v>1464</v>
      </c>
      <c r="F44" s="16"/>
      <c r="G44" s="16"/>
      <c r="H44" s="16"/>
      <c r="I44" s="22">
        <v>500.0</v>
      </c>
      <c r="J44" s="17"/>
      <c r="K44" s="16"/>
      <c r="L44" s="16"/>
      <c r="M44" s="16"/>
      <c r="N44" s="16"/>
      <c r="O44" s="18">
        <v>500.0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44816.0</v>
      </c>
      <c r="C45" s="13" t="s">
        <v>1465</v>
      </c>
      <c r="D45" s="14">
        <v>26831.0</v>
      </c>
      <c r="E45" s="15" t="s">
        <v>1466</v>
      </c>
      <c r="F45" s="16"/>
      <c r="G45" s="16"/>
      <c r="H45" s="16"/>
      <c r="I45" s="22"/>
      <c r="J45" s="17">
        <v>35000.0</v>
      </c>
      <c r="K45" s="16"/>
      <c r="L45" s="16"/>
      <c r="M45" s="16"/>
      <c r="N45" s="16"/>
      <c r="O45" s="18">
        <v>35000.0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44816.0</v>
      </c>
      <c r="C46" s="13" t="s">
        <v>1467</v>
      </c>
      <c r="D46" s="14">
        <v>48631.0</v>
      </c>
      <c r="E46" s="15" t="s">
        <v>532</v>
      </c>
      <c r="F46" s="16"/>
      <c r="G46" s="16"/>
      <c r="H46" s="16"/>
      <c r="I46" s="22">
        <v>210000.0</v>
      </c>
      <c r="J46" s="17"/>
      <c r="K46" s="16"/>
      <c r="L46" s="16"/>
      <c r="M46" s="16"/>
      <c r="N46" s="16"/>
      <c r="O46" s="18">
        <v>210000.0</v>
      </c>
      <c r="P46" s="19">
        <f t="shared" si="1"/>
        <v>0</v>
      </c>
      <c r="Q46" s="20" t="s">
        <v>28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44816.0</v>
      </c>
      <c r="C47" s="13" t="s">
        <v>1468</v>
      </c>
      <c r="D47" s="14">
        <v>73881.0</v>
      </c>
      <c r="E47" s="15" t="s">
        <v>1469</v>
      </c>
      <c r="F47" s="16"/>
      <c r="G47" s="16"/>
      <c r="H47" s="16"/>
      <c r="I47" s="22">
        <v>1100.0</v>
      </c>
      <c r="J47" s="17"/>
      <c r="K47" s="16"/>
      <c r="L47" s="16"/>
      <c r="M47" s="16"/>
      <c r="N47" s="16"/>
      <c r="O47" s="18">
        <v>1100.0</v>
      </c>
      <c r="P47" s="19">
        <f t="shared" si="1"/>
        <v>0</v>
      </c>
      <c r="Q47" s="20" t="s">
        <v>28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44816.0</v>
      </c>
      <c r="C48" s="13" t="s">
        <v>1470</v>
      </c>
      <c r="D48" s="14">
        <v>58858.0</v>
      </c>
      <c r="E48" s="15" t="s">
        <v>1471</v>
      </c>
      <c r="F48" s="16"/>
      <c r="G48" s="22">
        <v>3180.0</v>
      </c>
      <c r="H48" s="16"/>
      <c r="I48" s="22"/>
      <c r="J48" s="17"/>
      <c r="K48" s="16"/>
      <c r="L48" s="16"/>
      <c r="M48" s="16"/>
      <c r="N48" s="16"/>
      <c r="O48" s="18">
        <v>3180.0</v>
      </c>
      <c r="P48" s="19">
        <f t="shared" si="1"/>
        <v>0</v>
      </c>
      <c r="Q48" s="20" t="s">
        <v>23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44816.0</v>
      </c>
      <c r="C49" s="13" t="s">
        <v>1472</v>
      </c>
      <c r="D49" s="14">
        <v>58978.0</v>
      </c>
      <c r="E49" s="15" t="s">
        <v>1473</v>
      </c>
      <c r="F49" s="16"/>
      <c r="G49" s="16"/>
      <c r="H49" s="16"/>
      <c r="I49" s="22">
        <v>2500.0</v>
      </c>
      <c r="J49" s="17"/>
      <c r="K49" s="16"/>
      <c r="L49" s="16"/>
      <c r="M49" s="16"/>
      <c r="N49" s="16"/>
      <c r="O49" s="18">
        <v>2500.0</v>
      </c>
      <c r="P49" s="19">
        <f t="shared" si="1"/>
        <v>0</v>
      </c>
      <c r="Q49" s="20" t="s">
        <v>135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44816.0</v>
      </c>
      <c r="C50" s="13" t="s">
        <v>1474</v>
      </c>
      <c r="D50" s="14">
        <v>55403.0</v>
      </c>
      <c r="E50" s="15" t="s">
        <v>1475</v>
      </c>
      <c r="F50" s="16"/>
      <c r="G50" s="16"/>
      <c r="H50" s="16"/>
      <c r="I50" s="22">
        <v>2650.0</v>
      </c>
      <c r="J50" s="17"/>
      <c r="K50" s="16"/>
      <c r="L50" s="16"/>
      <c r="M50" s="16"/>
      <c r="N50" s="16"/>
      <c r="O50" s="18">
        <v>2650.0</v>
      </c>
      <c r="P50" s="19">
        <f t="shared" si="1"/>
        <v>0</v>
      </c>
      <c r="Q50" s="20" t="s">
        <v>64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44816.0</v>
      </c>
      <c r="C51" s="13" t="s">
        <v>1476</v>
      </c>
      <c r="D51" s="14">
        <v>52470.0</v>
      </c>
      <c r="E51" s="15" t="s">
        <v>272</v>
      </c>
      <c r="F51" s="16"/>
      <c r="G51" s="16"/>
      <c r="H51" s="16"/>
      <c r="I51" s="22">
        <v>5000.0</v>
      </c>
      <c r="J51" s="17"/>
      <c r="K51" s="16"/>
      <c r="L51" s="16"/>
      <c r="M51" s="16"/>
      <c r="N51" s="16"/>
      <c r="O51" s="18">
        <v>5000.0</v>
      </c>
      <c r="P51" s="19">
        <f t="shared" si="1"/>
        <v>0</v>
      </c>
      <c r="Q51" s="20" t="s">
        <v>23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44816.0</v>
      </c>
      <c r="C52" s="13" t="s">
        <v>1477</v>
      </c>
      <c r="D52" s="14">
        <v>52853.0</v>
      </c>
      <c r="E52" s="15" t="s">
        <v>270</v>
      </c>
      <c r="F52" s="16"/>
      <c r="G52" s="16"/>
      <c r="H52" s="16"/>
      <c r="I52" s="22">
        <v>5000.0</v>
      </c>
      <c r="J52" s="17"/>
      <c r="K52" s="16"/>
      <c r="L52" s="16"/>
      <c r="M52" s="16"/>
      <c r="N52" s="16"/>
      <c r="O52" s="18">
        <v>5000.0</v>
      </c>
      <c r="P52" s="19">
        <f t="shared" si="1"/>
        <v>0</v>
      </c>
      <c r="Q52" s="20" t="s">
        <v>23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44816.0</v>
      </c>
      <c r="C53" s="13" t="s">
        <v>1478</v>
      </c>
      <c r="D53" s="14">
        <v>51876.0</v>
      </c>
      <c r="E53" s="15" t="s">
        <v>513</v>
      </c>
      <c r="F53" s="16"/>
      <c r="G53" s="16"/>
      <c r="H53" s="16"/>
      <c r="I53" s="22">
        <v>30000.0</v>
      </c>
      <c r="J53" s="17"/>
      <c r="K53" s="16"/>
      <c r="L53" s="16"/>
      <c r="M53" s="16"/>
      <c r="N53" s="16"/>
      <c r="O53" s="18">
        <v>30000.0</v>
      </c>
      <c r="P53" s="19">
        <f t="shared" si="1"/>
        <v>0</v>
      </c>
      <c r="Q53" s="20" t="s">
        <v>23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44816.0</v>
      </c>
      <c r="C54" s="13" t="s">
        <v>1479</v>
      </c>
      <c r="D54" s="14">
        <v>73954.0</v>
      </c>
      <c r="E54" s="15" t="s">
        <v>1480</v>
      </c>
      <c r="F54" s="16"/>
      <c r="G54" s="16"/>
      <c r="H54" s="16"/>
      <c r="I54" s="22">
        <v>27000.0</v>
      </c>
      <c r="J54" s="17"/>
      <c r="K54" s="16"/>
      <c r="L54" s="16"/>
      <c r="M54" s="16"/>
      <c r="N54" s="16"/>
      <c r="O54" s="18">
        <v>27000.0</v>
      </c>
      <c r="P54" s="19">
        <f t="shared" si="1"/>
        <v>0</v>
      </c>
      <c r="Q54" s="20" t="s">
        <v>28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44816.0</v>
      </c>
      <c r="C55" s="13" t="s">
        <v>1481</v>
      </c>
      <c r="D55" s="14">
        <v>53526.0</v>
      </c>
      <c r="E55" s="15" t="s">
        <v>1482</v>
      </c>
      <c r="F55" s="16"/>
      <c r="G55" s="16"/>
      <c r="H55" s="16"/>
      <c r="I55" s="22"/>
      <c r="J55" s="17">
        <v>5150.0</v>
      </c>
      <c r="K55" s="16"/>
      <c r="L55" s="16"/>
      <c r="M55" s="16"/>
      <c r="N55" s="16"/>
      <c r="O55" s="18">
        <v>5150.0</v>
      </c>
      <c r="P55" s="19">
        <f t="shared" si="1"/>
        <v>0</v>
      </c>
      <c r="Q55" s="20" t="s">
        <v>135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44816.0</v>
      </c>
      <c r="C56" s="13" t="s">
        <v>1483</v>
      </c>
      <c r="D56" s="14">
        <v>53842.0</v>
      </c>
      <c r="E56" s="15" t="s">
        <v>1484</v>
      </c>
      <c r="F56" s="16"/>
      <c r="G56" s="16"/>
      <c r="H56" s="16"/>
      <c r="I56" s="22">
        <v>2650.0</v>
      </c>
      <c r="J56" s="17"/>
      <c r="K56" s="16"/>
      <c r="L56" s="16"/>
      <c r="M56" s="16"/>
      <c r="N56" s="16"/>
      <c r="O56" s="18">
        <v>2650.0</v>
      </c>
      <c r="P56" s="19">
        <f t="shared" si="1"/>
        <v>0</v>
      </c>
      <c r="Q56" s="20" t="s">
        <v>135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44816.0</v>
      </c>
      <c r="C57" s="13" t="s">
        <v>1485</v>
      </c>
      <c r="D57" s="14">
        <v>50413.0</v>
      </c>
      <c r="E57" s="15" t="s">
        <v>1486</v>
      </c>
      <c r="F57" s="16"/>
      <c r="G57" s="16"/>
      <c r="H57" s="16"/>
      <c r="I57" s="22">
        <v>350.0</v>
      </c>
      <c r="J57" s="17"/>
      <c r="K57" s="16"/>
      <c r="L57" s="16"/>
      <c r="M57" s="16"/>
      <c r="N57" s="16"/>
      <c r="O57" s="18">
        <v>350.0</v>
      </c>
      <c r="P57" s="19">
        <f t="shared" si="1"/>
        <v>0</v>
      </c>
      <c r="Q57" s="20" t="s">
        <v>135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44816.0</v>
      </c>
      <c r="C58" s="13" t="s">
        <v>1487</v>
      </c>
      <c r="D58" s="14">
        <v>50739.0</v>
      </c>
      <c r="E58" s="15" t="s">
        <v>43</v>
      </c>
      <c r="F58" s="16"/>
      <c r="G58" s="16"/>
      <c r="H58" s="16"/>
      <c r="I58" s="22"/>
      <c r="J58" s="17">
        <v>350.0</v>
      </c>
      <c r="K58" s="16"/>
      <c r="L58" s="16"/>
      <c r="M58" s="16"/>
      <c r="N58" s="16"/>
      <c r="O58" s="18">
        <v>350.0</v>
      </c>
      <c r="P58" s="19">
        <f t="shared" si="1"/>
        <v>0</v>
      </c>
      <c r="Q58" s="20" t="s">
        <v>135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44816.0</v>
      </c>
      <c r="C59" s="13" t="s">
        <v>1488</v>
      </c>
      <c r="D59" s="14">
        <v>73442.0</v>
      </c>
      <c r="E59" s="15" t="s">
        <v>1489</v>
      </c>
      <c r="F59" s="16"/>
      <c r="G59" s="16"/>
      <c r="H59" s="16"/>
      <c r="I59" s="22">
        <v>4450.0</v>
      </c>
      <c r="J59" s="17"/>
      <c r="K59" s="16"/>
      <c r="L59" s="16"/>
      <c r="M59" s="16"/>
      <c r="N59" s="16"/>
      <c r="O59" s="18">
        <v>4450.0</v>
      </c>
      <c r="P59" s="19">
        <f t="shared" si="1"/>
        <v>0</v>
      </c>
      <c r="Q59" s="20" t="s">
        <v>135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44816.0</v>
      </c>
      <c r="C60" s="13" t="s">
        <v>1490</v>
      </c>
      <c r="D60" s="14">
        <v>51782.0</v>
      </c>
      <c r="E60" s="15" t="s">
        <v>116</v>
      </c>
      <c r="F60" s="16"/>
      <c r="G60" s="16"/>
      <c r="H60" s="16"/>
      <c r="I60" s="22"/>
      <c r="J60" s="17">
        <v>350.0</v>
      </c>
      <c r="K60" s="16"/>
      <c r="L60" s="16"/>
      <c r="M60" s="16"/>
      <c r="N60" s="16"/>
      <c r="O60" s="18">
        <v>350.0</v>
      </c>
      <c r="P60" s="19">
        <f t="shared" si="1"/>
        <v>0</v>
      </c>
      <c r="Q60" s="20" t="s">
        <v>135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44816.0</v>
      </c>
      <c r="C61" s="13" t="s">
        <v>1491</v>
      </c>
      <c r="D61" s="14">
        <v>15374.0</v>
      </c>
      <c r="E61" s="15" t="s">
        <v>1492</v>
      </c>
      <c r="F61" s="16"/>
      <c r="G61" s="16"/>
      <c r="H61" s="16"/>
      <c r="I61" s="22"/>
      <c r="J61" s="17">
        <v>2500.0</v>
      </c>
      <c r="K61" s="16"/>
      <c r="L61" s="16"/>
      <c r="M61" s="16"/>
      <c r="N61" s="16"/>
      <c r="O61" s="18">
        <v>2500.0</v>
      </c>
      <c r="P61" s="19">
        <f t="shared" si="1"/>
        <v>0</v>
      </c>
      <c r="Q61" s="20" t="s">
        <v>23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44816.0</v>
      </c>
      <c r="C62" s="13" t="s">
        <v>1493</v>
      </c>
      <c r="D62" s="14">
        <v>55448.0</v>
      </c>
      <c r="E62" s="15" t="s">
        <v>163</v>
      </c>
      <c r="F62" s="16"/>
      <c r="G62" s="16"/>
      <c r="H62" s="16"/>
      <c r="I62" s="22">
        <v>15000.0</v>
      </c>
      <c r="J62" s="17"/>
      <c r="K62" s="16"/>
      <c r="L62" s="16"/>
      <c r="M62" s="16"/>
      <c r="N62" s="16"/>
      <c r="O62" s="18">
        <v>15000.0</v>
      </c>
      <c r="P62" s="19">
        <f t="shared" si="1"/>
        <v>0</v>
      </c>
      <c r="Q62" s="20" t="s">
        <v>23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44816.0</v>
      </c>
      <c r="C63" s="13" t="s">
        <v>1494</v>
      </c>
      <c r="D63" s="14">
        <v>62574.0</v>
      </c>
      <c r="E63" s="15" t="s">
        <v>1495</v>
      </c>
      <c r="F63" s="16"/>
      <c r="G63" s="22">
        <v>10000.0</v>
      </c>
      <c r="H63" s="16"/>
      <c r="I63" s="22"/>
      <c r="J63" s="17"/>
      <c r="K63" s="16"/>
      <c r="L63" s="16"/>
      <c r="M63" s="16"/>
      <c r="N63" s="16"/>
      <c r="O63" s="18">
        <v>10000.0</v>
      </c>
      <c r="P63" s="19">
        <f t="shared" si="1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44816.0</v>
      </c>
      <c r="C64" s="13" t="s">
        <v>1496</v>
      </c>
      <c r="D64" s="14">
        <v>22727.0</v>
      </c>
      <c r="E64" s="15" t="s">
        <v>336</v>
      </c>
      <c r="F64" s="16"/>
      <c r="G64" s="16"/>
      <c r="H64" s="16"/>
      <c r="I64" s="22"/>
      <c r="J64" s="17">
        <v>2500.0</v>
      </c>
      <c r="K64" s="16"/>
      <c r="L64" s="16"/>
      <c r="M64" s="16"/>
      <c r="N64" s="16"/>
      <c r="O64" s="18">
        <v>2500.0</v>
      </c>
      <c r="P64" s="19">
        <f t="shared" si="1"/>
        <v>0</v>
      </c>
      <c r="Q64" s="20" t="s">
        <v>135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44816.0</v>
      </c>
      <c r="C65" s="13" t="s">
        <v>1497</v>
      </c>
      <c r="D65" s="14">
        <v>14329.0</v>
      </c>
      <c r="E65" s="15" t="s">
        <v>238</v>
      </c>
      <c r="F65" s="16"/>
      <c r="G65" s="16"/>
      <c r="H65" s="16"/>
      <c r="I65" s="22">
        <v>350.0</v>
      </c>
      <c r="J65" s="17"/>
      <c r="K65" s="16"/>
      <c r="L65" s="16"/>
      <c r="M65" s="16"/>
      <c r="N65" s="16"/>
      <c r="O65" s="18">
        <v>350.0</v>
      </c>
      <c r="P65" s="19">
        <f t="shared" si="1"/>
        <v>0</v>
      </c>
      <c r="Q65" s="20" t="s">
        <v>135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44816.0</v>
      </c>
      <c r="C66" s="13" t="s">
        <v>1498</v>
      </c>
      <c r="D66" s="14">
        <v>35220.0</v>
      </c>
      <c r="E66" s="15" t="s">
        <v>692</v>
      </c>
      <c r="F66" s="16"/>
      <c r="G66" s="22">
        <v>7500.0</v>
      </c>
      <c r="H66" s="16"/>
      <c r="I66" s="22"/>
      <c r="J66" s="17"/>
      <c r="K66" s="16"/>
      <c r="L66" s="16"/>
      <c r="M66" s="16"/>
      <c r="N66" s="16"/>
      <c r="O66" s="18">
        <v>7500.0</v>
      </c>
      <c r="P66" s="19">
        <f t="shared" si="1"/>
        <v>0</v>
      </c>
      <c r="Q66" s="20" t="s">
        <v>23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44816.0</v>
      </c>
      <c r="C67" s="13" t="s">
        <v>1499</v>
      </c>
      <c r="D67" s="14">
        <v>48631.0</v>
      </c>
      <c r="E67" s="15" t="s">
        <v>532</v>
      </c>
      <c r="F67" s="16"/>
      <c r="G67" s="16"/>
      <c r="H67" s="16"/>
      <c r="I67" s="22">
        <v>15000.0</v>
      </c>
      <c r="J67" s="17"/>
      <c r="K67" s="16"/>
      <c r="L67" s="16"/>
      <c r="M67" s="16"/>
      <c r="N67" s="16"/>
      <c r="O67" s="18">
        <v>15000.0</v>
      </c>
      <c r="P67" s="19">
        <f t="shared" si="1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44816.0</v>
      </c>
      <c r="C68" s="13" t="s">
        <v>1500</v>
      </c>
      <c r="D68" s="14">
        <v>73956.0</v>
      </c>
      <c r="E68" s="15" t="s">
        <v>1501</v>
      </c>
      <c r="F68" s="16"/>
      <c r="G68" s="16"/>
      <c r="H68" s="16"/>
      <c r="I68" s="22">
        <v>27000.0</v>
      </c>
      <c r="J68" s="17"/>
      <c r="K68" s="16"/>
      <c r="L68" s="16"/>
      <c r="M68" s="16"/>
      <c r="N68" s="16"/>
      <c r="O68" s="18">
        <v>27000.0</v>
      </c>
      <c r="P68" s="19">
        <f t="shared" si="1"/>
        <v>0</v>
      </c>
      <c r="Q68" s="20" t="s">
        <v>28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44816.0</v>
      </c>
      <c r="C69" s="13" t="s">
        <v>1502</v>
      </c>
      <c r="D69" s="14">
        <v>36555.0</v>
      </c>
      <c r="E69" s="15" t="s">
        <v>366</v>
      </c>
      <c r="F69" s="16"/>
      <c r="G69" s="16"/>
      <c r="H69" s="16"/>
      <c r="I69" s="22">
        <v>600.0</v>
      </c>
      <c r="J69" s="17"/>
      <c r="K69" s="16"/>
      <c r="L69" s="16"/>
      <c r="M69" s="16"/>
      <c r="N69" s="16"/>
      <c r="O69" s="18">
        <v>600.0</v>
      </c>
      <c r="P69" s="19">
        <f t="shared" si="1"/>
        <v>0</v>
      </c>
      <c r="Q69" s="20" t="s">
        <v>23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44816.0</v>
      </c>
      <c r="C70" s="13" t="s">
        <v>1503</v>
      </c>
      <c r="D70" s="14">
        <v>67799.0</v>
      </c>
      <c r="E70" s="15" t="s">
        <v>1504</v>
      </c>
      <c r="F70" s="16"/>
      <c r="G70" s="16"/>
      <c r="H70" s="16"/>
      <c r="I70" s="22">
        <v>17500.0</v>
      </c>
      <c r="J70" s="17"/>
      <c r="K70" s="16"/>
      <c r="L70" s="16"/>
      <c r="M70" s="16"/>
      <c r="N70" s="16"/>
      <c r="O70" s="18">
        <v>17500.0</v>
      </c>
      <c r="P70" s="19">
        <f t="shared" si="1"/>
        <v>0</v>
      </c>
      <c r="Q70" s="20" t="s">
        <v>64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44816.0</v>
      </c>
      <c r="C71" s="13" t="s">
        <v>1505</v>
      </c>
      <c r="D71" s="14">
        <v>69565.0</v>
      </c>
      <c r="E71" s="15" t="s">
        <v>1506</v>
      </c>
      <c r="F71" s="16"/>
      <c r="G71" s="16"/>
      <c r="H71" s="16"/>
      <c r="I71" s="22">
        <v>12500.0</v>
      </c>
      <c r="J71" s="17"/>
      <c r="K71" s="16"/>
      <c r="L71" s="16"/>
      <c r="M71" s="16"/>
      <c r="N71" s="16"/>
      <c r="O71" s="18">
        <v>12500.0</v>
      </c>
      <c r="P71" s="19">
        <f t="shared" si="1"/>
        <v>0</v>
      </c>
      <c r="Q71" s="20" t="s">
        <v>135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44816.0</v>
      </c>
      <c r="C72" s="13" t="s">
        <v>1507</v>
      </c>
      <c r="D72" s="14">
        <v>35227.0</v>
      </c>
      <c r="E72" s="15" t="s">
        <v>320</v>
      </c>
      <c r="F72" s="16"/>
      <c r="G72" s="16"/>
      <c r="H72" s="16"/>
      <c r="I72" s="22"/>
      <c r="J72" s="17"/>
      <c r="K72" s="16"/>
      <c r="L72" s="16"/>
      <c r="M72" s="22">
        <v>3050.0</v>
      </c>
      <c r="N72" s="16"/>
      <c r="O72" s="18">
        <v>3050.0</v>
      </c>
      <c r="P72" s="19">
        <f t="shared" si="1"/>
        <v>0</v>
      </c>
      <c r="Q72" s="20" t="s">
        <v>23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44816.0</v>
      </c>
      <c r="C73" s="13" t="s">
        <v>1508</v>
      </c>
      <c r="D73" s="14">
        <v>21818.0</v>
      </c>
      <c r="E73" s="15" t="s">
        <v>433</v>
      </c>
      <c r="F73" s="16"/>
      <c r="G73" s="16"/>
      <c r="H73" s="16"/>
      <c r="I73" s="22">
        <v>14100.0</v>
      </c>
      <c r="J73" s="17"/>
      <c r="K73" s="16"/>
      <c r="L73" s="16"/>
      <c r="M73" s="16"/>
      <c r="N73" s="16"/>
      <c r="O73" s="18">
        <v>14100.0</v>
      </c>
      <c r="P73" s="19">
        <f t="shared" si="1"/>
        <v>0</v>
      </c>
      <c r="Q73" s="20" t="s">
        <v>28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44816.0</v>
      </c>
      <c r="C74" s="13" t="s">
        <v>1509</v>
      </c>
      <c r="D74" s="14">
        <v>50148.0</v>
      </c>
      <c r="E74" s="15" t="s">
        <v>368</v>
      </c>
      <c r="F74" s="16"/>
      <c r="G74" s="16"/>
      <c r="H74" s="22">
        <v>350.0</v>
      </c>
      <c r="I74" s="22"/>
      <c r="J74" s="17"/>
      <c r="K74" s="16"/>
      <c r="L74" s="16"/>
      <c r="M74" s="16"/>
      <c r="N74" s="16"/>
      <c r="O74" s="18">
        <v>350.0</v>
      </c>
      <c r="P74" s="19">
        <f t="shared" si="1"/>
        <v>0</v>
      </c>
      <c r="Q74" s="20" t="s">
        <v>28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44816.0</v>
      </c>
      <c r="C75" s="13" t="s">
        <v>1510</v>
      </c>
      <c r="D75" s="14">
        <v>48657.0</v>
      </c>
      <c r="E75" s="15" t="s">
        <v>205</v>
      </c>
      <c r="F75" s="16"/>
      <c r="G75" s="16"/>
      <c r="H75" s="16"/>
      <c r="I75" s="22">
        <v>5150.0</v>
      </c>
      <c r="J75" s="17"/>
      <c r="K75" s="16"/>
      <c r="L75" s="16"/>
      <c r="M75" s="16"/>
      <c r="N75" s="16"/>
      <c r="O75" s="18">
        <v>5150.0</v>
      </c>
      <c r="P75" s="19">
        <f t="shared" si="1"/>
        <v>0</v>
      </c>
      <c r="Q75" s="20" t="s">
        <v>23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44816.0</v>
      </c>
      <c r="C76" s="13" t="s">
        <v>1511</v>
      </c>
      <c r="D76" s="14">
        <v>27880.0</v>
      </c>
      <c r="E76" s="15" t="s">
        <v>1512</v>
      </c>
      <c r="F76" s="16"/>
      <c r="G76" s="16"/>
      <c r="H76" s="16"/>
      <c r="I76" s="22"/>
      <c r="J76" s="17"/>
      <c r="K76" s="16"/>
      <c r="L76" s="16"/>
      <c r="M76" s="16"/>
      <c r="N76" s="22">
        <v>1200.0</v>
      </c>
      <c r="O76" s="18">
        <v>1200.0</v>
      </c>
      <c r="P76" s="19">
        <f t="shared" si="1"/>
        <v>0</v>
      </c>
      <c r="Q76" s="20"/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44816.0</v>
      </c>
      <c r="C77" s="13" t="s">
        <v>1513</v>
      </c>
      <c r="D77" s="14">
        <v>27880.0</v>
      </c>
      <c r="E77" s="15" t="s">
        <v>1512</v>
      </c>
      <c r="F77" s="16"/>
      <c r="G77" s="16"/>
      <c r="H77" s="16"/>
      <c r="I77" s="22"/>
      <c r="J77" s="17"/>
      <c r="K77" s="16"/>
      <c r="L77" s="16"/>
      <c r="M77" s="16"/>
      <c r="N77" s="22">
        <v>1200.0</v>
      </c>
      <c r="O77" s="18">
        <v>1200.0</v>
      </c>
      <c r="P77" s="19">
        <f t="shared" si="1"/>
        <v>0</v>
      </c>
      <c r="Q77" s="20"/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44816.0</v>
      </c>
      <c r="C78" s="13" t="s">
        <v>1514</v>
      </c>
      <c r="D78" s="14">
        <v>66848.0</v>
      </c>
      <c r="E78" s="15" t="s">
        <v>637</v>
      </c>
      <c r="F78" s="16"/>
      <c r="G78" s="16"/>
      <c r="H78" s="16"/>
      <c r="I78" s="22"/>
      <c r="J78" s="17"/>
      <c r="K78" s="16"/>
      <c r="L78" s="16"/>
      <c r="M78" s="22">
        <v>15000.0</v>
      </c>
      <c r="N78" s="16"/>
      <c r="O78" s="18">
        <v>15000.0</v>
      </c>
      <c r="P78" s="19">
        <f t="shared" si="1"/>
        <v>0</v>
      </c>
      <c r="Q78" s="20"/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44816.0</v>
      </c>
      <c r="C79" s="13" t="s">
        <v>1515</v>
      </c>
      <c r="D79" s="14">
        <v>20541.0</v>
      </c>
      <c r="E79" s="15" t="s">
        <v>1516</v>
      </c>
      <c r="F79" s="16"/>
      <c r="G79" s="16"/>
      <c r="H79" s="22">
        <v>8000.0</v>
      </c>
      <c r="I79" s="22"/>
      <c r="J79" s="17"/>
      <c r="K79" s="16"/>
      <c r="L79" s="16"/>
      <c r="M79" s="16"/>
      <c r="N79" s="16"/>
      <c r="O79" s="18">
        <v>8000.0</v>
      </c>
      <c r="P79" s="19">
        <f t="shared" si="1"/>
        <v>0</v>
      </c>
      <c r="Q79" s="20"/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44816.0</v>
      </c>
      <c r="C80" s="13" t="s">
        <v>1517</v>
      </c>
      <c r="D80" s="14">
        <v>26831.0</v>
      </c>
      <c r="E80" s="15" t="s">
        <v>1466</v>
      </c>
      <c r="F80" s="16"/>
      <c r="G80" s="16"/>
      <c r="H80" s="16"/>
      <c r="I80" s="22"/>
      <c r="J80" s="17"/>
      <c r="K80" s="22">
        <v>139.0</v>
      </c>
      <c r="L80" s="16"/>
      <c r="M80" s="16"/>
      <c r="N80" s="22">
        <v>2261.0</v>
      </c>
      <c r="O80" s="18">
        <v>2400.0</v>
      </c>
      <c r="P80" s="19">
        <f t="shared" si="1"/>
        <v>0</v>
      </c>
      <c r="Q80" s="20"/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44816.0</v>
      </c>
      <c r="C81" s="13" t="s">
        <v>1518</v>
      </c>
      <c r="D81" s="14">
        <v>50595.0</v>
      </c>
      <c r="E81" s="15" t="s">
        <v>796</v>
      </c>
      <c r="F81" s="16"/>
      <c r="G81" s="16"/>
      <c r="H81" s="22">
        <v>73400.0</v>
      </c>
      <c r="I81" s="22"/>
      <c r="J81" s="17"/>
      <c r="K81" s="16"/>
      <c r="L81" s="16"/>
      <c r="M81" s="16"/>
      <c r="N81" s="16"/>
      <c r="O81" s="18">
        <v>73400.0</v>
      </c>
      <c r="P81" s="19">
        <f t="shared" si="1"/>
        <v>0</v>
      </c>
      <c r="Q81" s="20"/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44816.0</v>
      </c>
      <c r="C82" s="13" t="s">
        <v>1519</v>
      </c>
      <c r="D82" s="14">
        <v>43380.0</v>
      </c>
      <c r="E82" s="15" t="s">
        <v>798</v>
      </c>
      <c r="F82" s="16"/>
      <c r="G82" s="16"/>
      <c r="H82" s="22">
        <v>10000.0</v>
      </c>
      <c r="I82" s="22"/>
      <c r="J82" s="17"/>
      <c r="K82" s="22" t="s">
        <v>650</v>
      </c>
      <c r="L82" s="16"/>
      <c r="M82" s="16"/>
      <c r="N82" s="16"/>
      <c r="O82" s="18">
        <v>10000.0</v>
      </c>
      <c r="P82" s="19">
        <v>0.0</v>
      </c>
      <c r="Q82" s="20"/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44816.0</v>
      </c>
      <c r="C83" s="13" t="s">
        <v>1520</v>
      </c>
      <c r="D83" s="14">
        <v>50342.0</v>
      </c>
      <c r="E83" s="15" t="s">
        <v>370</v>
      </c>
      <c r="F83" s="16"/>
      <c r="G83" s="16"/>
      <c r="H83" s="22">
        <v>10000.0</v>
      </c>
      <c r="I83" s="22"/>
      <c r="J83" s="17" t="s">
        <v>1521</v>
      </c>
      <c r="K83" s="16"/>
      <c r="L83" s="16"/>
      <c r="M83" s="16"/>
      <c r="N83" s="16"/>
      <c r="O83" s="18">
        <v>10000.0</v>
      </c>
      <c r="P83" s="19">
        <v>0.0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44816.0</v>
      </c>
      <c r="C84" s="13" t="s">
        <v>1522</v>
      </c>
      <c r="D84" s="14">
        <v>51406.0</v>
      </c>
      <c r="E84" s="15" t="s">
        <v>379</v>
      </c>
      <c r="F84" s="16"/>
      <c r="G84" s="16"/>
      <c r="H84" s="22">
        <v>8400.0</v>
      </c>
      <c r="I84" s="22"/>
      <c r="J84" s="17"/>
      <c r="K84" s="16"/>
      <c r="L84" s="16"/>
      <c r="M84" s="16"/>
      <c r="N84" s="16"/>
      <c r="O84" s="18">
        <v>8400.0</v>
      </c>
      <c r="P84" s="19">
        <f t="shared" ref="P84:P86" si="2">SUM(F84+G84+H84+I84+J84+K84+L84+M84+N84-O84)</f>
        <v>0</v>
      </c>
      <c r="Q84" s="20"/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44816.0</v>
      </c>
      <c r="C85" s="13" t="s">
        <v>1523</v>
      </c>
      <c r="D85" s="14">
        <v>50342.0</v>
      </c>
      <c r="E85" s="15" t="s">
        <v>370</v>
      </c>
      <c r="F85" s="16"/>
      <c r="G85" s="16"/>
      <c r="H85" s="22">
        <v>5000.0</v>
      </c>
      <c r="I85" s="22"/>
      <c r="J85" s="17"/>
      <c r="K85" s="16"/>
      <c r="L85" s="16"/>
      <c r="M85" s="16"/>
      <c r="N85" s="16"/>
      <c r="O85" s="18">
        <v>5000.0</v>
      </c>
      <c r="P85" s="19">
        <f t="shared" si="2"/>
        <v>0</v>
      </c>
      <c r="Q85" s="20"/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44816.0</v>
      </c>
      <c r="C86" s="13" t="s">
        <v>1524</v>
      </c>
      <c r="D86" s="14">
        <v>25650.0</v>
      </c>
      <c r="E86" s="15" t="s">
        <v>308</v>
      </c>
      <c r="F86" s="16"/>
      <c r="G86" s="16"/>
      <c r="H86" s="22">
        <v>3750.0</v>
      </c>
      <c r="I86" s="22"/>
      <c r="J86" s="17"/>
      <c r="K86" s="16"/>
      <c r="L86" s="16"/>
      <c r="M86" s="16"/>
      <c r="N86" s="16"/>
      <c r="O86" s="18">
        <v>3750.0</v>
      </c>
      <c r="P86" s="19">
        <f t="shared" si="2"/>
        <v>0</v>
      </c>
      <c r="Q86" s="20"/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/>
      <c r="B87" s="29"/>
      <c r="C87" s="29"/>
      <c r="D87" s="29"/>
      <c r="E87" s="29"/>
      <c r="F87" s="34">
        <f t="shared" ref="F87:P87" si="3">SUM(F5:F86)</f>
        <v>0</v>
      </c>
      <c r="G87" s="34">
        <f t="shared" si="3"/>
        <v>20680</v>
      </c>
      <c r="H87" s="34">
        <f t="shared" si="3"/>
        <v>172400</v>
      </c>
      <c r="I87" s="34">
        <f t="shared" si="3"/>
        <v>625025</v>
      </c>
      <c r="J87" s="34">
        <f t="shared" si="3"/>
        <v>106390</v>
      </c>
      <c r="K87" s="34">
        <f t="shared" si="3"/>
        <v>139</v>
      </c>
      <c r="L87" s="34">
        <f t="shared" si="3"/>
        <v>0</v>
      </c>
      <c r="M87" s="34">
        <f t="shared" si="3"/>
        <v>18050</v>
      </c>
      <c r="N87" s="34">
        <f t="shared" si="3"/>
        <v>4661</v>
      </c>
      <c r="O87" s="44">
        <f t="shared" si="3"/>
        <v>947345</v>
      </c>
      <c r="P87" s="40">
        <f t="shared" si="3"/>
        <v>0</v>
      </c>
      <c r="Q87" s="29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9"/>
      <c r="B88" s="29"/>
      <c r="C88" s="29"/>
      <c r="D88" s="29"/>
      <c r="E88" s="29"/>
      <c r="F88" s="41">
        <f>SUM(F87+G87+H87+I87+J87+K87+L87+M87+N87)</f>
        <v>947345</v>
      </c>
      <c r="G88" s="2"/>
      <c r="H88" s="2"/>
      <c r="I88" s="2"/>
      <c r="J88" s="2"/>
      <c r="K88" s="2"/>
      <c r="L88" s="3"/>
      <c r="M88" s="42"/>
      <c r="N88" s="42"/>
      <c r="O88" s="21"/>
      <c r="P88" s="21"/>
      <c r="Q88" s="4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3" t="s">
        <v>650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</sheetData>
  <mergeCells count="17">
    <mergeCell ref="E2:E4"/>
    <mergeCell ref="F3:F4"/>
    <mergeCell ref="G3:H3"/>
    <mergeCell ref="I3:J3"/>
    <mergeCell ref="K3:K4"/>
    <mergeCell ref="L3:L4"/>
    <mergeCell ref="F88:L8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44817.0</v>
      </c>
      <c r="C5" s="13" t="s">
        <v>1526</v>
      </c>
      <c r="D5" s="14">
        <v>46778.0</v>
      </c>
      <c r="E5" s="15" t="s">
        <v>193</v>
      </c>
      <c r="F5" s="16"/>
      <c r="G5" s="16"/>
      <c r="H5" s="16"/>
      <c r="I5" s="22"/>
      <c r="J5" s="17">
        <v>350.0</v>
      </c>
      <c r="K5" s="16"/>
      <c r="L5" s="16"/>
      <c r="M5" s="16"/>
      <c r="N5" s="16"/>
      <c r="O5" s="18">
        <v>350.0</v>
      </c>
      <c r="P5" s="19">
        <f t="shared" ref="P5:P8" si="1">SUM(F5+G5+H5+I5+J5+K5+L5+M5+N5-O5)</f>
        <v>0</v>
      </c>
      <c r="Q5" s="20" t="s">
        <v>31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44817.0</v>
      </c>
      <c r="C6" s="13" t="s">
        <v>1527</v>
      </c>
      <c r="D6" s="14">
        <v>57499.0</v>
      </c>
      <c r="E6" s="15" t="s">
        <v>155</v>
      </c>
      <c r="F6" s="16"/>
      <c r="G6" s="16"/>
      <c r="H6" s="16"/>
      <c r="I6" s="22"/>
      <c r="J6" s="17">
        <v>8500.0</v>
      </c>
      <c r="K6" s="16"/>
      <c r="L6" s="16"/>
      <c r="M6" s="16"/>
      <c r="N6" s="16"/>
      <c r="O6" s="18">
        <v>8500.0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44817.0</v>
      </c>
      <c r="C7" s="13" t="s">
        <v>1528</v>
      </c>
      <c r="D7" s="14">
        <v>51017.0</v>
      </c>
      <c r="E7" s="15" t="s">
        <v>347</v>
      </c>
      <c r="F7" s="16"/>
      <c r="G7" s="16"/>
      <c r="H7" s="22">
        <v>60000.0</v>
      </c>
      <c r="I7" s="22"/>
      <c r="J7" s="17"/>
      <c r="K7" s="16"/>
      <c r="L7" s="16"/>
      <c r="M7" s="16"/>
      <c r="N7" s="16"/>
      <c r="O7" s="18">
        <v>60000.0</v>
      </c>
      <c r="P7" s="19">
        <f t="shared" si="1"/>
        <v>0</v>
      </c>
      <c r="Q7" s="20" t="s">
        <v>31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44817.0</v>
      </c>
      <c r="C8" s="13" t="s">
        <v>1529</v>
      </c>
      <c r="D8" s="14">
        <v>53495.0</v>
      </c>
      <c r="E8" s="15" t="s">
        <v>984</v>
      </c>
      <c r="F8" s="16"/>
      <c r="G8" s="16"/>
      <c r="H8" s="16"/>
      <c r="I8" s="22">
        <v>10000.0</v>
      </c>
      <c r="J8" s="17"/>
      <c r="K8" s="16"/>
      <c r="L8" s="16"/>
      <c r="M8" s="16"/>
      <c r="N8" s="16"/>
      <c r="O8" s="18">
        <v>10000.0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44817.0</v>
      </c>
      <c r="C9" s="13" t="s">
        <v>1530</v>
      </c>
      <c r="D9" s="14">
        <v>62146.0</v>
      </c>
      <c r="E9" s="15" t="s">
        <v>521</v>
      </c>
      <c r="F9" s="16"/>
      <c r="G9" s="16"/>
      <c r="H9" s="16"/>
      <c r="I9" s="22">
        <v>1450.0</v>
      </c>
      <c r="J9" s="17"/>
      <c r="K9" s="16"/>
      <c r="L9" s="16"/>
      <c r="M9" s="16"/>
      <c r="N9" s="16"/>
      <c r="O9" s="18">
        <v>1450.0</v>
      </c>
      <c r="P9" s="19">
        <v>0.0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44817.0</v>
      </c>
      <c r="C10" s="13" t="s">
        <v>1531</v>
      </c>
      <c r="D10" s="14">
        <v>62809.0</v>
      </c>
      <c r="E10" s="15" t="s">
        <v>35</v>
      </c>
      <c r="F10" s="16"/>
      <c r="G10" s="16"/>
      <c r="H10" s="16"/>
      <c r="I10" s="22">
        <v>2500.0</v>
      </c>
      <c r="J10" s="17"/>
      <c r="K10" s="16"/>
      <c r="L10" s="16"/>
      <c r="M10" s="16"/>
      <c r="N10" s="16"/>
      <c r="O10" s="18">
        <v>2500.0</v>
      </c>
      <c r="P10" s="19">
        <v>0.0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44817.0</v>
      </c>
      <c r="C11" s="13" t="s">
        <v>1532</v>
      </c>
      <c r="D11" s="14">
        <v>71466.0</v>
      </c>
      <c r="E11" s="15" t="s">
        <v>1533</v>
      </c>
      <c r="F11" s="16"/>
      <c r="G11" s="16"/>
      <c r="H11" s="16"/>
      <c r="I11" s="22">
        <v>10000.0</v>
      </c>
      <c r="J11" s="17"/>
      <c r="K11" s="16"/>
      <c r="L11" s="16"/>
      <c r="M11" s="16"/>
      <c r="N11" s="16"/>
      <c r="O11" s="18">
        <v>10000.0</v>
      </c>
      <c r="P11" s="19">
        <f t="shared" ref="P11:P17" si="2">SUM(F11+G11+H11+I11+J11+K11+L11+M11+N11-O11)</f>
        <v>0</v>
      </c>
      <c r="Q11" s="20" t="s">
        <v>135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44817.0</v>
      </c>
      <c r="C12" s="13" t="s">
        <v>1534</v>
      </c>
      <c r="D12" s="14">
        <v>27066.0</v>
      </c>
      <c r="E12" s="15" t="s">
        <v>1535</v>
      </c>
      <c r="F12" s="16"/>
      <c r="G12" s="16"/>
      <c r="H12" s="16"/>
      <c r="I12" s="22">
        <v>18050.0</v>
      </c>
      <c r="J12" s="17"/>
      <c r="K12" s="16"/>
      <c r="L12" s="16"/>
      <c r="M12" s="16"/>
      <c r="N12" s="16"/>
      <c r="O12" s="18">
        <v>18050.0</v>
      </c>
      <c r="P12" s="19">
        <f t="shared" si="2"/>
        <v>0</v>
      </c>
      <c r="Q12" s="20" t="s">
        <v>31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44817.0</v>
      </c>
      <c r="C13" s="13" t="s">
        <v>1536</v>
      </c>
      <c r="D13" s="14">
        <v>33995.0</v>
      </c>
      <c r="E13" s="15" t="s">
        <v>1537</v>
      </c>
      <c r="F13" s="16"/>
      <c r="G13" s="16"/>
      <c r="H13" s="16"/>
      <c r="I13" s="22"/>
      <c r="J13" s="17">
        <v>5000.0</v>
      </c>
      <c r="K13" s="16"/>
      <c r="L13" s="16"/>
      <c r="M13" s="16"/>
      <c r="N13" s="16"/>
      <c r="O13" s="18">
        <v>5000.0</v>
      </c>
      <c r="P13" s="19">
        <f t="shared" si="2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44817.0</v>
      </c>
      <c r="C14" s="13" t="s">
        <v>1538</v>
      </c>
      <c r="D14" s="14">
        <v>73862.0</v>
      </c>
      <c r="E14" s="15" t="s">
        <v>1539</v>
      </c>
      <c r="F14" s="16"/>
      <c r="G14" s="16"/>
      <c r="H14" s="16"/>
      <c r="I14" s="22"/>
      <c r="J14" s="17">
        <v>27000.0</v>
      </c>
      <c r="K14" s="16"/>
      <c r="L14" s="16"/>
      <c r="M14" s="16"/>
      <c r="N14" s="16"/>
      <c r="O14" s="18">
        <v>27000.0</v>
      </c>
      <c r="P14" s="19">
        <f t="shared" si="2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44817.0</v>
      </c>
      <c r="C15" s="13" t="s">
        <v>1540</v>
      </c>
      <c r="D15" s="14">
        <v>73862.0</v>
      </c>
      <c r="E15" s="15" t="s">
        <v>1539</v>
      </c>
      <c r="F15" s="16"/>
      <c r="G15" s="16"/>
      <c r="H15" s="16"/>
      <c r="I15" s="22"/>
      <c r="J15" s="17">
        <v>5000.0</v>
      </c>
      <c r="K15" s="16"/>
      <c r="L15" s="16"/>
      <c r="M15" s="16"/>
      <c r="N15" s="16"/>
      <c r="O15" s="18">
        <v>5000.0</v>
      </c>
      <c r="P15" s="19">
        <f t="shared" si="2"/>
        <v>0</v>
      </c>
      <c r="Q15" s="20" t="s">
        <v>31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44817.0</v>
      </c>
      <c r="C16" s="13" t="s">
        <v>1541</v>
      </c>
      <c r="D16" s="14">
        <v>33995.0</v>
      </c>
      <c r="E16" s="15" t="s">
        <v>1537</v>
      </c>
      <c r="F16" s="16"/>
      <c r="G16" s="16"/>
      <c r="H16" s="16"/>
      <c r="I16" s="22"/>
      <c r="J16" s="17">
        <v>3200.0</v>
      </c>
      <c r="K16" s="16"/>
      <c r="L16" s="16"/>
      <c r="M16" s="16"/>
      <c r="N16" s="16"/>
      <c r="O16" s="18">
        <v>3200.0</v>
      </c>
      <c r="P16" s="19">
        <f t="shared" si="2"/>
        <v>0</v>
      </c>
      <c r="Q16" s="20" t="s">
        <v>135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44817.0</v>
      </c>
      <c r="C17" s="13" t="s">
        <v>1542</v>
      </c>
      <c r="D17" s="14">
        <v>72265.0</v>
      </c>
      <c r="E17" s="15" t="s">
        <v>1543</v>
      </c>
      <c r="F17" s="16"/>
      <c r="G17" s="16"/>
      <c r="H17" s="16"/>
      <c r="I17" s="22"/>
      <c r="J17" s="17">
        <v>7500.0</v>
      </c>
      <c r="K17" s="16"/>
      <c r="L17" s="16"/>
      <c r="M17" s="16"/>
      <c r="N17" s="16"/>
      <c r="O17" s="18">
        <v>7500.0</v>
      </c>
      <c r="P17" s="19">
        <f t="shared" si="2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44817.0</v>
      </c>
      <c r="C18" s="13" t="s">
        <v>1544</v>
      </c>
      <c r="D18" s="14">
        <v>47509.0</v>
      </c>
      <c r="E18" s="15" t="s">
        <v>1545</v>
      </c>
      <c r="F18" s="16"/>
      <c r="G18" s="16"/>
      <c r="H18" s="16"/>
      <c r="I18" s="22">
        <v>5000.0</v>
      </c>
      <c r="J18" s="17"/>
      <c r="K18" s="16"/>
      <c r="L18" s="16"/>
      <c r="M18" s="16"/>
      <c r="N18" s="16"/>
      <c r="O18" s="18">
        <v>5000.0</v>
      </c>
      <c r="P18" s="19">
        <v>0.0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44817.0</v>
      </c>
      <c r="C19" s="13" t="s">
        <v>1546</v>
      </c>
      <c r="D19" s="14">
        <v>46559.0</v>
      </c>
      <c r="E19" s="15" t="s">
        <v>1547</v>
      </c>
      <c r="F19" s="16"/>
      <c r="G19" s="16"/>
      <c r="H19" s="16"/>
      <c r="I19" s="22">
        <v>5150.0</v>
      </c>
      <c r="J19" s="17"/>
      <c r="K19" s="16"/>
      <c r="L19" s="16"/>
      <c r="M19" s="16"/>
      <c r="N19" s="16"/>
      <c r="O19" s="18">
        <v>5150.0</v>
      </c>
      <c r="P19" s="19">
        <f t="shared" ref="P19:P96" si="3">SUM(F19+G19+H19+I19+J19+K19+L19+M19+N19-O19)</f>
        <v>0</v>
      </c>
      <c r="Q19" s="20" t="s">
        <v>135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44817.0</v>
      </c>
      <c r="C20" s="13" t="s">
        <v>1548</v>
      </c>
      <c r="D20" s="14">
        <v>53283.0</v>
      </c>
      <c r="E20" s="15" t="s">
        <v>414</v>
      </c>
      <c r="F20" s="16"/>
      <c r="G20" s="16"/>
      <c r="H20" s="16"/>
      <c r="I20" s="22">
        <v>2700.0</v>
      </c>
      <c r="J20" s="17"/>
      <c r="K20" s="16"/>
      <c r="L20" s="16"/>
      <c r="M20" s="16"/>
      <c r="N20" s="16"/>
      <c r="O20" s="18">
        <v>2700.0</v>
      </c>
      <c r="P20" s="19">
        <f t="shared" si="3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44817.0</v>
      </c>
      <c r="C21" s="13" t="s">
        <v>1549</v>
      </c>
      <c r="D21" s="14">
        <v>65232.0</v>
      </c>
      <c r="E21" s="15" t="s">
        <v>1550</v>
      </c>
      <c r="F21" s="16"/>
      <c r="G21" s="16"/>
      <c r="H21" s="16"/>
      <c r="I21" s="22">
        <v>3700.0</v>
      </c>
      <c r="J21" s="17"/>
      <c r="K21" s="16"/>
      <c r="L21" s="16"/>
      <c r="M21" s="16"/>
      <c r="N21" s="16"/>
      <c r="O21" s="18">
        <v>3700.0</v>
      </c>
      <c r="P21" s="19">
        <f t="shared" si="3"/>
        <v>0</v>
      </c>
      <c r="Q21" s="20" t="s">
        <v>135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44817.0</v>
      </c>
      <c r="C22" s="13" t="s">
        <v>1551</v>
      </c>
      <c r="D22" s="14">
        <v>57499.0</v>
      </c>
      <c r="E22" s="15" t="s">
        <v>155</v>
      </c>
      <c r="F22" s="16"/>
      <c r="G22" s="16"/>
      <c r="H22" s="16"/>
      <c r="I22" s="22"/>
      <c r="J22" s="17">
        <v>200.0</v>
      </c>
      <c r="K22" s="16"/>
      <c r="L22" s="16"/>
      <c r="M22" s="16"/>
      <c r="N22" s="16"/>
      <c r="O22" s="18">
        <v>200.0</v>
      </c>
      <c r="P22" s="19">
        <f t="shared" si="3"/>
        <v>0</v>
      </c>
      <c r="Q22" s="20" t="s">
        <v>28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44817.0</v>
      </c>
      <c r="C23" s="13" t="s">
        <v>1552</v>
      </c>
      <c r="D23" s="14">
        <v>46262.0</v>
      </c>
      <c r="E23" s="15" t="s">
        <v>1553</v>
      </c>
      <c r="F23" s="16"/>
      <c r="G23" s="16"/>
      <c r="H23" s="16"/>
      <c r="I23" s="22">
        <v>2500.0</v>
      </c>
      <c r="J23" s="17"/>
      <c r="K23" s="16"/>
      <c r="L23" s="16"/>
      <c r="M23" s="16"/>
      <c r="N23" s="16"/>
      <c r="O23" s="18">
        <v>2500.0</v>
      </c>
      <c r="P23" s="19">
        <f t="shared" si="3"/>
        <v>0</v>
      </c>
      <c r="Q23" s="20" t="s">
        <v>23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44817.0</v>
      </c>
      <c r="C24" s="13" t="s">
        <v>1554</v>
      </c>
      <c r="D24" s="14">
        <v>53203.0</v>
      </c>
      <c r="E24" s="15" t="s">
        <v>1555</v>
      </c>
      <c r="F24" s="16"/>
      <c r="G24" s="16"/>
      <c r="H24" s="16"/>
      <c r="I24" s="22"/>
      <c r="J24" s="17">
        <v>1400.0</v>
      </c>
      <c r="K24" s="16"/>
      <c r="L24" s="16"/>
      <c r="M24" s="16"/>
      <c r="N24" s="16"/>
      <c r="O24" s="18">
        <v>1400.0</v>
      </c>
      <c r="P24" s="19">
        <f t="shared" si="3"/>
        <v>0</v>
      </c>
      <c r="Q24" s="20" t="s">
        <v>135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44817.0</v>
      </c>
      <c r="C25" s="13" t="s">
        <v>1556</v>
      </c>
      <c r="D25" s="14">
        <v>53043.0</v>
      </c>
      <c r="E25" s="15" t="s">
        <v>1557</v>
      </c>
      <c r="F25" s="16"/>
      <c r="G25" s="16"/>
      <c r="H25" s="16"/>
      <c r="I25" s="22">
        <v>5000.0</v>
      </c>
      <c r="J25" s="17"/>
      <c r="K25" s="16"/>
      <c r="L25" s="16"/>
      <c r="M25" s="16"/>
      <c r="N25" s="16"/>
      <c r="O25" s="18">
        <v>5000.0</v>
      </c>
      <c r="P25" s="19">
        <f t="shared" si="3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44817.0</v>
      </c>
      <c r="C26" s="13" t="s">
        <v>1558</v>
      </c>
      <c r="D26" s="14">
        <v>46927.0</v>
      </c>
      <c r="E26" s="15" t="s">
        <v>189</v>
      </c>
      <c r="F26" s="16"/>
      <c r="G26" s="16"/>
      <c r="H26" s="16"/>
      <c r="I26" s="22">
        <v>5150.0</v>
      </c>
      <c r="J26" s="17"/>
      <c r="K26" s="16"/>
      <c r="L26" s="16"/>
      <c r="M26" s="16"/>
      <c r="N26" s="16"/>
      <c r="O26" s="18">
        <v>5150.0</v>
      </c>
      <c r="P26" s="19">
        <f t="shared" si="3"/>
        <v>0</v>
      </c>
      <c r="Q26" s="20" t="s">
        <v>135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44817.0</v>
      </c>
      <c r="C27" s="13" t="s">
        <v>1559</v>
      </c>
      <c r="D27" s="14">
        <v>73964.0</v>
      </c>
      <c r="E27" s="15" t="s">
        <v>1560</v>
      </c>
      <c r="F27" s="16"/>
      <c r="G27" s="16"/>
      <c r="H27" s="16"/>
      <c r="I27" s="22">
        <v>27000.0</v>
      </c>
      <c r="J27" s="17"/>
      <c r="K27" s="16"/>
      <c r="L27" s="16"/>
      <c r="M27" s="16"/>
      <c r="N27" s="16"/>
      <c r="O27" s="18">
        <v>27000.0</v>
      </c>
      <c r="P27" s="19">
        <f t="shared" si="3"/>
        <v>0</v>
      </c>
      <c r="Q27" s="20" t="s">
        <v>23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44817.0</v>
      </c>
      <c r="C28" s="13" t="s">
        <v>1561</v>
      </c>
      <c r="D28" s="14">
        <v>37135.0</v>
      </c>
      <c r="E28" s="15" t="s">
        <v>1562</v>
      </c>
      <c r="F28" s="16"/>
      <c r="G28" s="16"/>
      <c r="H28" s="16"/>
      <c r="I28" s="22">
        <v>5000.0</v>
      </c>
      <c r="J28" s="17"/>
      <c r="K28" s="16"/>
      <c r="L28" s="16"/>
      <c r="M28" s="16"/>
      <c r="N28" s="16"/>
      <c r="O28" s="18">
        <v>5000.0</v>
      </c>
      <c r="P28" s="19">
        <f t="shared" si="3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44817.0</v>
      </c>
      <c r="C29" s="13" t="s">
        <v>1563</v>
      </c>
      <c r="D29" s="14">
        <v>36769.0</v>
      </c>
      <c r="E29" s="15" t="s">
        <v>209</v>
      </c>
      <c r="F29" s="16"/>
      <c r="G29" s="16"/>
      <c r="H29" s="16"/>
      <c r="I29" s="22">
        <v>5000.0</v>
      </c>
      <c r="J29" s="17"/>
      <c r="K29" s="16"/>
      <c r="L29" s="16"/>
      <c r="M29" s="16"/>
      <c r="N29" s="16"/>
      <c r="O29" s="18">
        <v>5000.0</v>
      </c>
      <c r="P29" s="19">
        <f t="shared" si="3"/>
        <v>0</v>
      </c>
      <c r="Q29" s="20" t="s">
        <v>31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44817.0</v>
      </c>
      <c r="C30" s="13" t="s">
        <v>1564</v>
      </c>
      <c r="D30" s="14">
        <v>53089.0</v>
      </c>
      <c r="E30" s="15" t="s">
        <v>1565</v>
      </c>
      <c r="F30" s="16"/>
      <c r="G30" s="16"/>
      <c r="H30" s="16"/>
      <c r="I30" s="22">
        <v>5000.0</v>
      </c>
      <c r="J30" s="17"/>
      <c r="K30" s="16"/>
      <c r="L30" s="16"/>
      <c r="M30" s="16"/>
      <c r="N30" s="16"/>
      <c r="O30" s="18">
        <v>5000.0</v>
      </c>
      <c r="P30" s="19">
        <f t="shared" si="3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44817.0</v>
      </c>
      <c r="C31" s="13" t="s">
        <v>1566</v>
      </c>
      <c r="D31" s="14">
        <v>36769.0</v>
      </c>
      <c r="E31" s="15" t="s">
        <v>209</v>
      </c>
      <c r="F31" s="16"/>
      <c r="G31" s="16"/>
      <c r="H31" s="16"/>
      <c r="I31" s="22">
        <v>5000.0</v>
      </c>
      <c r="J31" s="17"/>
      <c r="K31" s="16"/>
      <c r="L31" s="16"/>
      <c r="M31" s="16"/>
      <c r="N31" s="16"/>
      <c r="O31" s="18">
        <v>5000.0</v>
      </c>
      <c r="P31" s="19">
        <f t="shared" si="3"/>
        <v>0</v>
      </c>
      <c r="Q31" s="20" t="s">
        <v>31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44817.0</v>
      </c>
      <c r="C32" s="13" t="s">
        <v>1567</v>
      </c>
      <c r="D32" s="14">
        <v>62627.0</v>
      </c>
      <c r="E32" s="15" t="s">
        <v>1568</v>
      </c>
      <c r="F32" s="22">
        <v>500.0</v>
      </c>
      <c r="G32" s="16"/>
      <c r="H32" s="16"/>
      <c r="I32" s="22"/>
      <c r="J32" s="17"/>
      <c r="K32" s="16"/>
      <c r="L32" s="16"/>
      <c r="M32" s="16"/>
      <c r="N32" s="16"/>
      <c r="O32" s="18">
        <v>500.0</v>
      </c>
      <c r="P32" s="19">
        <f t="shared" si="3"/>
        <v>0</v>
      </c>
      <c r="Q32" s="20" t="s">
        <v>23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44817.0</v>
      </c>
      <c r="C33" s="13" t="s">
        <v>1569</v>
      </c>
      <c r="D33" s="14">
        <v>49272.0</v>
      </c>
      <c r="E33" s="15" t="s">
        <v>1570</v>
      </c>
      <c r="F33" s="16"/>
      <c r="G33" s="16"/>
      <c r="H33" s="16"/>
      <c r="I33" s="22">
        <v>8750.0</v>
      </c>
      <c r="J33" s="17"/>
      <c r="K33" s="16"/>
      <c r="L33" s="16"/>
      <c r="M33" s="16"/>
      <c r="N33" s="16"/>
      <c r="O33" s="18">
        <v>8750.0</v>
      </c>
      <c r="P33" s="19">
        <f t="shared" si="3"/>
        <v>0</v>
      </c>
      <c r="Q33" s="20" t="s">
        <v>135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44817.0</v>
      </c>
      <c r="C34" s="13" t="s">
        <v>1571</v>
      </c>
      <c r="D34" s="14">
        <v>57499.0</v>
      </c>
      <c r="E34" s="15" t="s">
        <v>155</v>
      </c>
      <c r="F34" s="16"/>
      <c r="G34" s="16"/>
      <c r="H34" s="16"/>
      <c r="I34" s="22"/>
      <c r="J34" s="17">
        <v>1600.0</v>
      </c>
      <c r="K34" s="16"/>
      <c r="L34" s="16"/>
      <c r="M34" s="16"/>
      <c r="N34" s="16"/>
      <c r="O34" s="18">
        <v>1600.0</v>
      </c>
      <c r="P34" s="19">
        <f t="shared" si="3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44817.0</v>
      </c>
      <c r="C35" s="13" t="s">
        <v>1572</v>
      </c>
      <c r="D35" s="14">
        <v>33065.0</v>
      </c>
      <c r="E35" s="15" t="s">
        <v>203</v>
      </c>
      <c r="F35" s="16"/>
      <c r="G35" s="16"/>
      <c r="H35" s="16"/>
      <c r="I35" s="22">
        <v>2850.0</v>
      </c>
      <c r="J35" s="17"/>
      <c r="K35" s="16"/>
      <c r="L35" s="16"/>
      <c r="M35" s="16"/>
      <c r="N35" s="16"/>
      <c r="O35" s="18">
        <v>2850.0</v>
      </c>
      <c r="P35" s="19">
        <f t="shared" si="3"/>
        <v>0</v>
      </c>
      <c r="Q35" s="20" t="s">
        <v>135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44817.0</v>
      </c>
      <c r="C36" s="13" t="s">
        <v>1573</v>
      </c>
      <c r="D36" s="14">
        <v>36555.0</v>
      </c>
      <c r="E36" s="15" t="s">
        <v>366</v>
      </c>
      <c r="F36" s="16"/>
      <c r="G36" s="16"/>
      <c r="H36" s="16"/>
      <c r="I36" s="22"/>
      <c r="J36" s="17"/>
      <c r="K36" s="22">
        <v>3500.0</v>
      </c>
      <c r="L36" s="16"/>
      <c r="M36" s="16"/>
      <c r="N36" s="16"/>
      <c r="O36" s="18">
        <v>3500.0</v>
      </c>
      <c r="P36" s="19">
        <f t="shared" si="3"/>
        <v>0</v>
      </c>
      <c r="Q36" s="20" t="s">
        <v>23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44817.0</v>
      </c>
      <c r="C37" s="13" t="s">
        <v>1574</v>
      </c>
      <c r="D37" s="14">
        <v>64457.0</v>
      </c>
      <c r="E37" s="15" t="s">
        <v>1575</v>
      </c>
      <c r="F37" s="16"/>
      <c r="G37" s="16"/>
      <c r="H37" s="16"/>
      <c r="I37" s="22">
        <v>1100.0</v>
      </c>
      <c r="J37" s="17"/>
      <c r="K37" s="16"/>
      <c r="L37" s="16"/>
      <c r="M37" s="16"/>
      <c r="N37" s="16"/>
      <c r="O37" s="18">
        <v>1100.0</v>
      </c>
      <c r="P37" s="19">
        <f t="shared" si="3"/>
        <v>0</v>
      </c>
      <c r="Q37" s="20" t="s">
        <v>31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44817.0</v>
      </c>
      <c r="C38" s="13" t="s">
        <v>1576</v>
      </c>
      <c r="D38" s="14">
        <v>37242.0</v>
      </c>
      <c r="E38" s="15" t="s">
        <v>1577</v>
      </c>
      <c r="F38" s="16"/>
      <c r="G38" s="16"/>
      <c r="H38" s="16"/>
      <c r="I38" s="22">
        <v>3750.0</v>
      </c>
      <c r="J38" s="17"/>
      <c r="K38" s="16"/>
      <c r="L38" s="16"/>
      <c r="M38" s="16"/>
      <c r="N38" s="16"/>
      <c r="O38" s="18">
        <v>3750.0</v>
      </c>
      <c r="P38" s="19">
        <f t="shared" si="3"/>
        <v>0</v>
      </c>
      <c r="Q38" s="20" t="s">
        <v>135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44817.0</v>
      </c>
      <c r="C39" s="13" t="s">
        <v>1578</v>
      </c>
      <c r="D39" s="14">
        <v>73965.0</v>
      </c>
      <c r="E39" s="15" t="s">
        <v>1579</v>
      </c>
      <c r="F39" s="16"/>
      <c r="G39" s="16"/>
      <c r="H39" s="16"/>
      <c r="I39" s="22"/>
      <c r="J39" s="17">
        <v>27000.0</v>
      </c>
      <c r="K39" s="16"/>
      <c r="L39" s="16"/>
      <c r="M39" s="16"/>
      <c r="N39" s="16"/>
      <c r="O39" s="18">
        <v>27000.0</v>
      </c>
      <c r="P39" s="19">
        <f t="shared" si="3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44817.0</v>
      </c>
      <c r="C40" s="13" t="s">
        <v>1580</v>
      </c>
      <c r="D40" s="14">
        <v>48631.0</v>
      </c>
      <c r="E40" s="15" t="s">
        <v>532</v>
      </c>
      <c r="F40" s="16"/>
      <c r="G40" s="16"/>
      <c r="H40" s="22">
        <v>20000.0</v>
      </c>
      <c r="I40" s="22"/>
      <c r="J40" s="17"/>
      <c r="K40" s="16"/>
      <c r="L40" s="16"/>
      <c r="M40" s="16"/>
      <c r="N40" s="16"/>
      <c r="O40" s="18">
        <v>20000.0</v>
      </c>
      <c r="P40" s="19">
        <f t="shared" si="3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44817.0</v>
      </c>
      <c r="C41" s="13" t="s">
        <v>1581</v>
      </c>
      <c r="D41" s="14">
        <v>71083.0</v>
      </c>
      <c r="E41" s="15" t="s">
        <v>1582</v>
      </c>
      <c r="F41" s="16"/>
      <c r="G41" s="16"/>
      <c r="H41" s="16"/>
      <c r="I41" s="22"/>
      <c r="J41" s="17">
        <v>5050.0</v>
      </c>
      <c r="K41" s="16"/>
      <c r="L41" s="16"/>
      <c r="M41" s="16"/>
      <c r="N41" s="16"/>
      <c r="O41" s="18">
        <v>5050.0</v>
      </c>
      <c r="P41" s="19">
        <f t="shared" si="3"/>
        <v>0</v>
      </c>
      <c r="Q41" s="20" t="s">
        <v>28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44817.0</v>
      </c>
      <c r="C42" s="13" t="s">
        <v>1583</v>
      </c>
      <c r="D42" s="14">
        <v>71083.0</v>
      </c>
      <c r="E42" s="15" t="s">
        <v>1582</v>
      </c>
      <c r="F42" s="16"/>
      <c r="G42" s="16"/>
      <c r="H42" s="16"/>
      <c r="I42" s="22"/>
      <c r="J42" s="17">
        <v>3600.0</v>
      </c>
      <c r="K42" s="16"/>
      <c r="L42" s="16"/>
      <c r="M42" s="16"/>
      <c r="N42" s="16"/>
      <c r="O42" s="18">
        <v>3600.0</v>
      </c>
      <c r="P42" s="19">
        <f t="shared" si="3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44817.0</v>
      </c>
      <c r="C43" s="13" t="s">
        <v>1584</v>
      </c>
      <c r="D43" s="14">
        <v>60724.0</v>
      </c>
      <c r="E43" s="15" t="s">
        <v>1585</v>
      </c>
      <c r="F43" s="16"/>
      <c r="G43" s="16"/>
      <c r="H43" s="16"/>
      <c r="I43" s="22">
        <v>10000.0</v>
      </c>
      <c r="J43" s="17"/>
      <c r="K43" s="16"/>
      <c r="L43" s="16"/>
      <c r="M43" s="16"/>
      <c r="N43" s="16"/>
      <c r="O43" s="18">
        <v>10000.0</v>
      </c>
      <c r="P43" s="19">
        <f t="shared" si="3"/>
        <v>0</v>
      </c>
      <c r="Q43" s="20" t="s">
        <v>135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44817.0</v>
      </c>
      <c r="C44" s="13" t="s">
        <v>1586</v>
      </c>
      <c r="D44" s="14">
        <v>48052.0</v>
      </c>
      <c r="E44" s="15" t="s">
        <v>108</v>
      </c>
      <c r="F44" s="16"/>
      <c r="G44" s="16"/>
      <c r="H44" s="16"/>
      <c r="I44" s="22">
        <v>5000.0</v>
      </c>
      <c r="J44" s="17"/>
      <c r="K44" s="16"/>
      <c r="L44" s="16"/>
      <c r="M44" s="16"/>
      <c r="N44" s="16"/>
      <c r="O44" s="18">
        <v>5000.0</v>
      </c>
      <c r="P44" s="19">
        <f t="shared" si="3"/>
        <v>0</v>
      </c>
      <c r="Q44" s="20" t="s">
        <v>109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44817.0</v>
      </c>
      <c r="C45" s="13" t="s">
        <v>1587</v>
      </c>
      <c r="D45" s="14">
        <v>58149.0</v>
      </c>
      <c r="E45" s="15" t="s">
        <v>1588</v>
      </c>
      <c r="F45" s="16"/>
      <c r="G45" s="16"/>
      <c r="H45" s="16"/>
      <c r="I45" s="22">
        <v>2650.0</v>
      </c>
      <c r="J45" s="17"/>
      <c r="K45" s="16"/>
      <c r="L45" s="16"/>
      <c r="M45" s="16"/>
      <c r="N45" s="16"/>
      <c r="O45" s="18">
        <v>2650.0</v>
      </c>
      <c r="P45" s="19">
        <f t="shared" si="3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44817.0</v>
      </c>
      <c r="C46" s="13" t="s">
        <v>1589</v>
      </c>
      <c r="D46" s="14">
        <v>54166.0</v>
      </c>
      <c r="E46" s="15" t="s">
        <v>1590</v>
      </c>
      <c r="F46" s="16"/>
      <c r="G46" s="16"/>
      <c r="H46" s="16"/>
      <c r="I46" s="22">
        <v>5150.0</v>
      </c>
      <c r="J46" s="17"/>
      <c r="K46" s="16"/>
      <c r="L46" s="16"/>
      <c r="M46" s="16"/>
      <c r="N46" s="16"/>
      <c r="O46" s="18">
        <v>5150.0</v>
      </c>
      <c r="P46" s="19">
        <f t="shared" si="3"/>
        <v>0</v>
      </c>
      <c r="Q46" s="20" t="s">
        <v>31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44817.0</v>
      </c>
      <c r="C47" s="13" t="s">
        <v>1591</v>
      </c>
      <c r="D47" s="14">
        <v>20541.0</v>
      </c>
      <c r="E47" s="15" t="s">
        <v>1516</v>
      </c>
      <c r="F47" s="16"/>
      <c r="G47" s="16"/>
      <c r="H47" s="16"/>
      <c r="I47" s="22">
        <v>15700.0</v>
      </c>
      <c r="J47" s="17"/>
      <c r="K47" s="16"/>
      <c r="L47" s="16"/>
      <c r="M47" s="16"/>
      <c r="N47" s="16"/>
      <c r="O47" s="18">
        <v>15700.0</v>
      </c>
      <c r="P47" s="19">
        <f t="shared" si="3"/>
        <v>0</v>
      </c>
      <c r="Q47" s="20" t="s">
        <v>28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44817.0</v>
      </c>
      <c r="C48" s="13" t="s">
        <v>1592</v>
      </c>
      <c r="D48" s="14">
        <v>22341.0</v>
      </c>
      <c r="E48" s="15" t="s">
        <v>149</v>
      </c>
      <c r="F48" s="16"/>
      <c r="G48" s="16"/>
      <c r="H48" s="16"/>
      <c r="I48" s="22">
        <v>1200.0</v>
      </c>
      <c r="J48" s="17"/>
      <c r="K48" s="16"/>
      <c r="L48" s="16"/>
      <c r="M48" s="16"/>
      <c r="N48" s="16"/>
      <c r="O48" s="18">
        <v>1200.0</v>
      </c>
      <c r="P48" s="19">
        <f t="shared" si="3"/>
        <v>0</v>
      </c>
      <c r="Q48" s="20" t="s">
        <v>135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44817.0</v>
      </c>
      <c r="C49" s="13" t="s">
        <v>1593</v>
      </c>
      <c r="D49" s="14">
        <v>10744.0</v>
      </c>
      <c r="E49" s="15" t="s">
        <v>264</v>
      </c>
      <c r="F49" s="16"/>
      <c r="G49" s="16"/>
      <c r="H49" s="16"/>
      <c r="I49" s="22">
        <v>27900.0</v>
      </c>
      <c r="J49" s="17"/>
      <c r="K49" s="16"/>
      <c r="L49" s="16"/>
      <c r="M49" s="16"/>
      <c r="N49" s="16"/>
      <c r="O49" s="18">
        <v>27900.0</v>
      </c>
      <c r="P49" s="19">
        <f t="shared" si="3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44817.0</v>
      </c>
      <c r="C50" s="13" t="s">
        <v>1594</v>
      </c>
      <c r="D50" s="14">
        <v>54798.0</v>
      </c>
      <c r="E50" s="15" t="s">
        <v>1595</v>
      </c>
      <c r="F50" s="16"/>
      <c r="G50" s="16"/>
      <c r="H50" s="16"/>
      <c r="I50" s="22">
        <v>2650.0</v>
      </c>
      <c r="J50" s="17"/>
      <c r="K50" s="16"/>
      <c r="L50" s="16"/>
      <c r="M50" s="16"/>
      <c r="N50" s="16"/>
      <c r="O50" s="18">
        <v>2650.0</v>
      </c>
      <c r="P50" s="19">
        <f t="shared" si="3"/>
        <v>0</v>
      </c>
      <c r="Q50" s="20" t="s">
        <v>109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44817.0</v>
      </c>
      <c r="C51" s="13" t="s">
        <v>1596</v>
      </c>
      <c r="D51" s="14">
        <v>29621.0</v>
      </c>
      <c r="E51" s="15" t="s">
        <v>1597</v>
      </c>
      <c r="F51" s="16"/>
      <c r="G51" s="16"/>
      <c r="H51" s="16"/>
      <c r="I51" s="22"/>
      <c r="J51" s="17">
        <v>1600.0</v>
      </c>
      <c r="K51" s="16"/>
      <c r="L51" s="16"/>
      <c r="M51" s="16"/>
      <c r="N51" s="16"/>
      <c r="O51" s="18">
        <v>1600.0</v>
      </c>
      <c r="P51" s="19">
        <f t="shared" si="3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44817.0</v>
      </c>
      <c r="C52" s="13" t="s">
        <v>1598</v>
      </c>
      <c r="D52" s="14">
        <v>52032.0</v>
      </c>
      <c r="E52" s="15" t="s">
        <v>762</v>
      </c>
      <c r="F52" s="16"/>
      <c r="G52" s="16"/>
      <c r="H52" s="16"/>
      <c r="I52" s="22">
        <v>1250.0</v>
      </c>
      <c r="J52" s="17"/>
      <c r="K52" s="16"/>
      <c r="L52" s="16"/>
      <c r="M52" s="16"/>
      <c r="N52" s="16"/>
      <c r="O52" s="18">
        <v>1250.0</v>
      </c>
      <c r="P52" s="19">
        <f t="shared" si="3"/>
        <v>0</v>
      </c>
      <c r="Q52" s="20" t="s">
        <v>135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44817.0</v>
      </c>
      <c r="C53" s="13" t="s">
        <v>1599</v>
      </c>
      <c r="D53" s="14">
        <v>73970.0</v>
      </c>
      <c r="E53" s="15" t="s">
        <v>1600</v>
      </c>
      <c r="F53" s="16"/>
      <c r="G53" s="16"/>
      <c r="H53" s="22">
        <v>27000.0</v>
      </c>
      <c r="I53" s="22"/>
      <c r="J53" s="17"/>
      <c r="K53" s="16"/>
      <c r="L53" s="16"/>
      <c r="M53" s="16"/>
      <c r="N53" s="16"/>
      <c r="O53" s="18">
        <v>27000.0</v>
      </c>
      <c r="P53" s="19">
        <f t="shared" si="3"/>
        <v>0</v>
      </c>
      <c r="Q53" s="20" t="s">
        <v>31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44817.0</v>
      </c>
      <c r="C54" s="13" t="s">
        <v>1601</v>
      </c>
      <c r="D54" s="14">
        <v>35220.0</v>
      </c>
      <c r="E54" s="15" t="s">
        <v>692</v>
      </c>
      <c r="F54" s="16"/>
      <c r="G54" s="16"/>
      <c r="H54" s="22">
        <v>16600.0</v>
      </c>
      <c r="I54" s="22"/>
      <c r="J54" s="17"/>
      <c r="K54" s="16"/>
      <c r="L54" s="16"/>
      <c r="M54" s="16"/>
      <c r="N54" s="16"/>
      <c r="O54" s="18">
        <v>16600.0</v>
      </c>
      <c r="P54" s="19">
        <f t="shared" si="3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44817.0</v>
      </c>
      <c r="C55" s="13" t="s">
        <v>1602</v>
      </c>
      <c r="D55" s="14">
        <v>52240.0</v>
      </c>
      <c r="E55" s="15" t="s">
        <v>1462</v>
      </c>
      <c r="F55" s="16"/>
      <c r="G55" s="16"/>
      <c r="H55" s="16"/>
      <c r="I55" s="22"/>
      <c r="J55" s="17">
        <v>4100.0</v>
      </c>
      <c r="K55" s="16"/>
      <c r="L55" s="16"/>
      <c r="M55" s="16"/>
      <c r="N55" s="16"/>
      <c r="O55" s="18">
        <v>4100.0</v>
      </c>
      <c r="P55" s="19">
        <f t="shared" si="3"/>
        <v>0</v>
      </c>
      <c r="Q55" s="20" t="s">
        <v>28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44817.0</v>
      </c>
      <c r="C56" s="13" t="s">
        <v>1603</v>
      </c>
      <c r="D56" s="14">
        <v>52240.0</v>
      </c>
      <c r="E56" s="15" t="s">
        <v>1462</v>
      </c>
      <c r="F56" s="16"/>
      <c r="G56" s="16"/>
      <c r="H56" s="16"/>
      <c r="I56" s="22"/>
      <c r="J56" s="17">
        <v>150.0</v>
      </c>
      <c r="K56" s="16"/>
      <c r="L56" s="16"/>
      <c r="M56" s="16"/>
      <c r="N56" s="16"/>
      <c r="O56" s="18">
        <v>150.0</v>
      </c>
      <c r="P56" s="19">
        <f t="shared" si="3"/>
        <v>0</v>
      </c>
      <c r="Q56" s="20" t="s">
        <v>28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44817.0</v>
      </c>
      <c r="C57" s="13" t="s">
        <v>1604</v>
      </c>
      <c r="D57" s="14">
        <v>53874.0</v>
      </c>
      <c r="E57" s="15" t="s">
        <v>1605</v>
      </c>
      <c r="F57" s="16"/>
      <c r="G57" s="16"/>
      <c r="H57" s="16"/>
      <c r="I57" s="22"/>
      <c r="J57" s="17">
        <v>2650.0</v>
      </c>
      <c r="K57" s="16"/>
      <c r="L57" s="16"/>
      <c r="M57" s="16"/>
      <c r="N57" s="16"/>
      <c r="O57" s="18">
        <v>2650.0</v>
      </c>
      <c r="P57" s="19">
        <f t="shared" si="3"/>
        <v>0</v>
      </c>
      <c r="Q57" s="20" t="s">
        <v>23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44817.0</v>
      </c>
      <c r="C58" s="13" t="s">
        <v>1606</v>
      </c>
      <c r="D58" s="14">
        <v>48973.0</v>
      </c>
      <c r="E58" s="15" t="s">
        <v>314</v>
      </c>
      <c r="F58" s="16"/>
      <c r="G58" s="16"/>
      <c r="H58" s="16"/>
      <c r="I58" s="22">
        <v>2225.0</v>
      </c>
      <c r="J58" s="17"/>
      <c r="K58" s="16"/>
      <c r="L58" s="16"/>
      <c r="M58" s="16"/>
      <c r="N58" s="16"/>
      <c r="O58" s="18">
        <v>2225.0</v>
      </c>
      <c r="P58" s="19">
        <f t="shared" si="3"/>
        <v>0</v>
      </c>
      <c r="Q58" s="20" t="s">
        <v>28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44817.0</v>
      </c>
      <c r="C59" s="13" t="s">
        <v>1607</v>
      </c>
      <c r="D59" s="14">
        <v>73817.0</v>
      </c>
      <c r="E59" s="15" t="s">
        <v>778</v>
      </c>
      <c r="F59" s="22">
        <v>500.0</v>
      </c>
      <c r="G59" s="16"/>
      <c r="H59" s="16"/>
      <c r="I59" s="22"/>
      <c r="J59" s="17"/>
      <c r="K59" s="16"/>
      <c r="L59" s="16"/>
      <c r="M59" s="16"/>
      <c r="N59" s="16"/>
      <c r="O59" s="18">
        <v>500.0</v>
      </c>
      <c r="P59" s="19">
        <f t="shared" si="3"/>
        <v>0</v>
      </c>
      <c r="Q59" s="20" t="s">
        <v>23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44817.0</v>
      </c>
      <c r="C60" s="13" t="s">
        <v>1608</v>
      </c>
      <c r="D60" s="14">
        <v>49890.0</v>
      </c>
      <c r="E60" s="15" t="s">
        <v>1609</v>
      </c>
      <c r="F60" s="16"/>
      <c r="G60" s="16"/>
      <c r="H60" s="16"/>
      <c r="I60" s="22"/>
      <c r="J60" s="17">
        <v>850.0</v>
      </c>
      <c r="K60" s="16"/>
      <c r="L60" s="16"/>
      <c r="M60" s="16"/>
      <c r="N60" s="16"/>
      <c r="O60" s="18">
        <v>850.0</v>
      </c>
      <c r="P60" s="19">
        <f t="shared" si="3"/>
        <v>0</v>
      </c>
      <c r="Q60" s="20" t="s">
        <v>23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44817.0</v>
      </c>
      <c r="C61" s="13" t="s">
        <v>1610</v>
      </c>
      <c r="D61" s="14">
        <v>71656.0</v>
      </c>
      <c r="E61" s="15" t="s">
        <v>1611</v>
      </c>
      <c r="F61" s="16"/>
      <c r="G61" s="16"/>
      <c r="H61" s="16"/>
      <c r="I61" s="22"/>
      <c r="J61" s="17"/>
      <c r="K61" s="16"/>
      <c r="L61" s="16"/>
      <c r="M61" s="22">
        <v>500.0</v>
      </c>
      <c r="N61" s="16"/>
      <c r="O61" s="18">
        <v>500.0</v>
      </c>
      <c r="P61" s="19">
        <f t="shared" si="3"/>
        <v>0</v>
      </c>
      <c r="Q61" s="20" t="s">
        <v>28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44817.0</v>
      </c>
      <c r="C62" s="13" t="s">
        <v>1612</v>
      </c>
      <c r="D62" s="14">
        <v>69659.0</v>
      </c>
      <c r="E62" s="15" t="s">
        <v>913</v>
      </c>
      <c r="F62" s="16"/>
      <c r="G62" s="22">
        <v>11900.0</v>
      </c>
      <c r="H62" s="16"/>
      <c r="I62" s="22"/>
      <c r="J62" s="17"/>
      <c r="K62" s="16"/>
      <c r="L62" s="16"/>
      <c r="M62" s="16"/>
      <c r="N62" s="16"/>
      <c r="O62" s="18">
        <v>11900.0</v>
      </c>
      <c r="P62" s="19">
        <f t="shared" si="3"/>
        <v>0</v>
      </c>
      <c r="Q62" s="20" t="s">
        <v>23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44817.0</v>
      </c>
      <c r="C63" s="13" t="s">
        <v>1613</v>
      </c>
      <c r="D63" s="14">
        <v>22727.0</v>
      </c>
      <c r="E63" s="15" t="s">
        <v>336</v>
      </c>
      <c r="F63" s="16"/>
      <c r="G63" s="16"/>
      <c r="H63" s="16"/>
      <c r="I63" s="22">
        <v>5000.0</v>
      </c>
      <c r="J63" s="17"/>
      <c r="K63" s="16"/>
      <c r="L63" s="16"/>
      <c r="M63" s="16"/>
      <c r="N63" s="16"/>
      <c r="O63" s="18">
        <v>5000.0</v>
      </c>
      <c r="P63" s="19">
        <f t="shared" si="3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44817.0</v>
      </c>
      <c r="C64" s="13" t="s">
        <v>1614</v>
      </c>
      <c r="D64" s="14">
        <v>31138.0</v>
      </c>
      <c r="E64" s="15" t="s">
        <v>1615</v>
      </c>
      <c r="F64" s="16"/>
      <c r="G64" s="16"/>
      <c r="H64" s="16"/>
      <c r="I64" s="22">
        <v>3600.0</v>
      </c>
      <c r="J64" s="17"/>
      <c r="K64" s="16"/>
      <c r="L64" s="16"/>
      <c r="M64" s="16"/>
      <c r="N64" s="16"/>
      <c r="O64" s="18">
        <v>3600.0</v>
      </c>
      <c r="P64" s="19">
        <f t="shared" si="3"/>
        <v>0</v>
      </c>
      <c r="Q64" s="20" t="s">
        <v>28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44817.0</v>
      </c>
      <c r="C65" s="13" t="s">
        <v>1616</v>
      </c>
      <c r="D65" s="14">
        <v>50474.0</v>
      </c>
      <c r="E65" s="15" t="s">
        <v>728</v>
      </c>
      <c r="F65" s="16"/>
      <c r="G65" s="16"/>
      <c r="H65" s="16"/>
      <c r="I65" s="22">
        <v>25000.0</v>
      </c>
      <c r="J65" s="17"/>
      <c r="K65" s="16"/>
      <c r="L65" s="16"/>
      <c r="M65" s="16"/>
      <c r="N65" s="16"/>
      <c r="O65" s="18">
        <v>25000.0</v>
      </c>
      <c r="P65" s="19">
        <f t="shared" si="3"/>
        <v>0</v>
      </c>
      <c r="Q65" s="20" t="s">
        <v>23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44817.0</v>
      </c>
      <c r="C66" s="13" t="s">
        <v>1617</v>
      </c>
      <c r="D66" s="14">
        <v>22727.0</v>
      </c>
      <c r="E66" s="15" t="s">
        <v>336</v>
      </c>
      <c r="F66" s="16"/>
      <c r="G66" s="16"/>
      <c r="H66" s="16"/>
      <c r="I66" s="22">
        <v>3300.0</v>
      </c>
      <c r="J66" s="17"/>
      <c r="K66" s="16"/>
      <c r="L66" s="16"/>
      <c r="M66" s="16"/>
      <c r="N66" s="16"/>
      <c r="O66" s="18">
        <v>3300.0</v>
      </c>
      <c r="P66" s="19">
        <f t="shared" si="3"/>
        <v>0</v>
      </c>
      <c r="Q66" s="20" t="s">
        <v>28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44817.0</v>
      </c>
      <c r="C67" s="13" t="s">
        <v>1618</v>
      </c>
      <c r="D67" s="14">
        <v>22727.0</v>
      </c>
      <c r="E67" s="15" t="s">
        <v>336</v>
      </c>
      <c r="F67" s="16"/>
      <c r="G67" s="16"/>
      <c r="H67" s="16"/>
      <c r="I67" s="22">
        <v>100.0</v>
      </c>
      <c r="J67" s="17"/>
      <c r="K67" s="16"/>
      <c r="L67" s="16"/>
      <c r="M67" s="16"/>
      <c r="N67" s="16"/>
      <c r="O67" s="18">
        <v>100.0</v>
      </c>
      <c r="P67" s="19">
        <f t="shared" si="3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44817.0</v>
      </c>
      <c r="C68" s="13" t="s">
        <v>1619</v>
      </c>
      <c r="D68" s="14">
        <v>65919.0</v>
      </c>
      <c r="E68" s="15" t="s">
        <v>896</v>
      </c>
      <c r="F68" s="22">
        <v>500.0</v>
      </c>
      <c r="G68" s="16"/>
      <c r="H68" s="16"/>
      <c r="I68" s="22"/>
      <c r="J68" s="17"/>
      <c r="K68" s="16"/>
      <c r="L68" s="16"/>
      <c r="M68" s="16"/>
      <c r="N68" s="16"/>
      <c r="O68" s="18">
        <v>500.0</v>
      </c>
      <c r="P68" s="19">
        <f t="shared" si="3"/>
        <v>0</v>
      </c>
      <c r="Q68" s="20" t="s">
        <v>28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44817.0</v>
      </c>
      <c r="C69" s="13" t="s">
        <v>1620</v>
      </c>
      <c r="D69" s="14">
        <v>25541.0</v>
      </c>
      <c r="E69" s="15" t="s">
        <v>892</v>
      </c>
      <c r="F69" s="16"/>
      <c r="G69" s="22">
        <v>500.0</v>
      </c>
      <c r="H69" s="16"/>
      <c r="I69" s="22"/>
      <c r="J69" s="17"/>
      <c r="K69" s="16"/>
      <c r="L69" s="16"/>
      <c r="M69" s="16"/>
      <c r="N69" s="16"/>
      <c r="O69" s="18">
        <v>500.0</v>
      </c>
      <c r="P69" s="19">
        <f t="shared" si="3"/>
        <v>0</v>
      </c>
      <c r="Q69" s="20" t="s">
        <v>28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44817.0</v>
      </c>
      <c r="C70" s="13" t="s">
        <v>1621</v>
      </c>
      <c r="D70" s="14">
        <v>65566.0</v>
      </c>
      <c r="E70" s="15" t="s">
        <v>890</v>
      </c>
      <c r="F70" s="16"/>
      <c r="G70" s="16"/>
      <c r="H70" s="16"/>
      <c r="I70" s="22"/>
      <c r="J70" s="17"/>
      <c r="K70" s="16"/>
      <c r="L70" s="16"/>
      <c r="M70" s="22">
        <v>500.0</v>
      </c>
      <c r="N70" s="16"/>
      <c r="O70" s="18">
        <v>500.0</v>
      </c>
      <c r="P70" s="19">
        <f t="shared" si="3"/>
        <v>0</v>
      </c>
      <c r="Q70" s="20" t="s">
        <v>23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44817.0</v>
      </c>
      <c r="C71" s="13" t="s">
        <v>1622</v>
      </c>
      <c r="D71" s="14">
        <v>73744.0</v>
      </c>
      <c r="E71" s="15" t="s">
        <v>1623</v>
      </c>
      <c r="F71" s="16"/>
      <c r="G71" s="16"/>
      <c r="H71" s="16"/>
      <c r="I71" s="22">
        <v>1100.0</v>
      </c>
      <c r="J71" s="17"/>
      <c r="K71" s="16"/>
      <c r="L71" s="16"/>
      <c r="M71" s="16"/>
      <c r="N71" s="16"/>
      <c r="O71" s="18">
        <v>1100.0</v>
      </c>
      <c r="P71" s="19">
        <f t="shared" si="3"/>
        <v>0</v>
      </c>
      <c r="Q71" s="20" t="s">
        <v>28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44817.0</v>
      </c>
      <c r="C72" s="13" t="s">
        <v>1624</v>
      </c>
      <c r="D72" s="14">
        <v>65534.0</v>
      </c>
      <c r="E72" s="15" t="s">
        <v>1625</v>
      </c>
      <c r="F72" s="16"/>
      <c r="G72" s="16"/>
      <c r="H72" s="16"/>
      <c r="I72" s="22">
        <v>300.0</v>
      </c>
      <c r="J72" s="17"/>
      <c r="K72" s="16"/>
      <c r="L72" s="16"/>
      <c r="M72" s="16"/>
      <c r="N72" s="16"/>
      <c r="O72" s="18">
        <v>300.0</v>
      </c>
      <c r="P72" s="19">
        <f t="shared" si="3"/>
        <v>0</v>
      </c>
      <c r="Q72" s="20" t="s">
        <v>28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44817.0</v>
      </c>
      <c r="C73" s="13" t="s">
        <v>1626</v>
      </c>
      <c r="D73" s="14">
        <v>14329.0</v>
      </c>
      <c r="E73" s="15" t="s">
        <v>238</v>
      </c>
      <c r="F73" s="16"/>
      <c r="G73" s="16"/>
      <c r="H73" s="16"/>
      <c r="I73" s="22">
        <v>350.0</v>
      </c>
      <c r="J73" s="17"/>
      <c r="K73" s="16"/>
      <c r="L73" s="16"/>
      <c r="M73" s="16"/>
      <c r="N73" s="16"/>
      <c r="O73" s="18">
        <v>350.0</v>
      </c>
      <c r="P73" s="19">
        <f t="shared" si="3"/>
        <v>0</v>
      </c>
      <c r="Q73" s="20" t="s">
        <v>109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44817.0</v>
      </c>
      <c r="C74" s="13" t="s">
        <v>1627</v>
      </c>
      <c r="D74" s="14">
        <v>21384.0</v>
      </c>
      <c r="E74" s="15" t="s">
        <v>1628</v>
      </c>
      <c r="F74" s="16"/>
      <c r="G74" s="16"/>
      <c r="H74" s="16"/>
      <c r="I74" s="22"/>
      <c r="J74" s="17"/>
      <c r="K74" s="22">
        <v>100.0</v>
      </c>
      <c r="L74" s="16"/>
      <c r="M74" s="16"/>
      <c r="N74" s="16"/>
      <c r="O74" s="18">
        <v>100.0</v>
      </c>
      <c r="P74" s="19">
        <f t="shared" si="3"/>
        <v>0</v>
      </c>
      <c r="Q74" s="20" t="s">
        <v>109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44817.0</v>
      </c>
      <c r="C75" s="13" t="s">
        <v>1629</v>
      </c>
      <c r="D75" s="14">
        <v>66962.0</v>
      </c>
      <c r="E75" s="15" t="s">
        <v>470</v>
      </c>
      <c r="F75" s="16"/>
      <c r="G75" s="16"/>
      <c r="H75" s="16"/>
      <c r="I75" s="22"/>
      <c r="J75" s="17"/>
      <c r="K75" s="16"/>
      <c r="L75" s="16"/>
      <c r="M75" s="22">
        <v>11650.0</v>
      </c>
      <c r="N75" s="16"/>
      <c r="O75" s="18">
        <v>11650.0</v>
      </c>
      <c r="P75" s="19">
        <f t="shared" si="3"/>
        <v>0</v>
      </c>
      <c r="Q75" s="20" t="s">
        <v>28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44817.0</v>
      </c>
      <c r="C76" s="13" t="s">
        <v>1630</v>
      </c>
      <c r="D76" s="14">
        <v>66962.0</v>
      </c>
      <c r="E76" s="15" t="s">
        <v>470</v>
      </c>
      <c r="F76" s="16"/>
      <c r="G76" s="16"/>
      <c r="H76" s="16"/>
      <c r="I76" s="22"/>
      <c r="J76" s="17"/>
      <c r="K76" s="16"/>
      <c r="L76" s="16"/>
      <c r="M76" s="22">
        <v>900.0</v>
      </c>
      <c r="N76" s="16"/>
      <c r="O76" s="18">
        <v>900.0</v>
      </c>
      <c r="P76" s="19">
        <f t="shared" si="3"/>
        <v>0</v>
      </c>
      <c r="Q76" s="20" t="s">
        <v>28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44817.0</v>
      </c>
      <c r="C77" s="13" t="s">
        <v>1631</v>
      </c>
      <c r="D77" s="14">
        <v>73976.0</v>
      </c>
      <c r="E77" s="15" t="s">
        <v>1632</v>
      </c>
      <c r="F77" s="16"/>
      <c r="G77" s="16"/>
      <c r="H77" s="16"/>
      <c r="I77" s="22">
        <v>27000.0</v>
      </c>
      <c r="J77" s="17"/>
      <c r="K77" s="16"/>
      <c r="L77" s="16"/>
      <c r="M77" s="16"/>
      <c r="N77" s="16"/>
      <c r="O77" s="18">
        <v>27000.0</v>
      </c>
      <c r="P77" s="19">
        <f t="shared" si="3"/>
        <v>0</v>
      </c>
      <c r="Q77" s="20" t="s">
        <v>23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44817.0</v>
      </c>
      <c r="C78" s="13" t="s">
        <v>1633</v>
      </c>
      <c r="D78" s="14">
        <v>25650.0</v>
      </c>
      <c r="E78" s="15" t="s">
        <v>308</v>
      </c>
      <c r="F78" s="16"/>
      <c r="G78" s="22">
        <v>3200.0</v>
      </c>
      <c r="H78" s="16"/>
      <c r="I78" s="22"/>
      <c r="J78" s="17"/>
      <c r="K78" s="16"/>
      <c r="L78" s="16"/>
      <c r="M78" s="16"/>
      <c r="N78" s="16"/>
      <c r="O78" s="18">
        <v>3200.0</v>
      </c>
      <c r="P78" s="19">
        <f t="shared" si="3"/>
        <v>0</v>
      </c>
      <c r="Q78" s="20" t="s">
        <v>23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44817.0</v>
      </c>
      <c r="C79" s="13" t="s">
        <v>1634</v>
      </c>
      <c r="D79" s="14">
        <v>10008.0</v>
      </c>
      <c r="E79" s="15" t="s">
        <v>30</v>
      </c>
      <c r="F79" s="16"/>
      <c r="G79" s="16"/>
      <c r="H79" s="16"/>
      <c r="I79" s="22">
        <v>7200.0</v>
      </c>
      <c r="J79" s="17">
        <v>16800.0</v>
      </c>
      <c r="K79" s="16"/>
      <c r="L79" s="16"/>
      <c r="M79" s="16"/>
      <c r="N79" s="16"/>
      <c r="O79" s="18">
        <v>24000.0</v>
      </c>
      <c r="P79" s="19">
        <f t="shared" si="3"/>
        <v>0</v>
      </c>
      <c r="Q79" s="20" t="s">
        <v>31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44817.0</v>
      </c>
      <c r="C80" s="13" t="s">
        <v>1635</v>
      </c>
      <c r="D80" s="14">
        <v>73210.0</v>
      </c>
      <c r="E80" s="15" t="s">
        <v>90</v>
      </c>
      <c r="F80" s="22">
        <v>915.0</v>
      </c>
      <c r="G80" s="16"/>
      <c r="H80" s="16"/>
      <c r="I80" s="22"/>
      <c r="J80" s="17"/>
      <c r="K80" s="16"/>
      <c r="L80" s="16"/>
      <c r="M80" s="16"/>
      <c r="N80" s="16"/>
      <c r="O80" s="18">
        <v>915.0</v>
      </c>
      <c r="P80" s="19">
        <f t="shared" si="3"/>
        <v>0</v>
      </c>
      <c r="Q80" s="20" t="s">
        <v>31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44817.0</v>
      </c>
      <c r="C81" s="13" t="s">
        <v>1636</v>
      </c>
      <c r="D81" s="14">
        <v>71487.0</v>
      </c>
      <c r="E81" s="15" t="s">
        <v>1637</v>
      </c>
      <c r="F81" s="16"/>
      <c r="G81" s="16"/>
      <c r="H81" s="16"/>
      <c r="I81" s="22"/>
      <c r="J81" s="17">
        <v>10000.0</v>
      </c>
      <c r="K81" s="16"/>
      <c r="L81" s="16"/>
      <c r="M81" s="16"/>
      <c r="N81" s="16"/>
      <c r="O81" s="18">
        <v>10000.0</v>
      </c>
      <c r="P81" s="19">
        <f t="shared" si="3"/>
        <v>0</v>
      </c>
      <c r="Q81" s="20" t="s">
        <v>23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44817.0</v>
      </c>
      <c r="C82" s="13" t="s">
        <v>1638</v>
      </c>
      <c r="D82" s="14">
        <v>28328.0</v>
      </c>
      <c r="E82" s="15" t="s">
        <v>865</v>
      </c>
      <c r="F82" s="16"/>
      <c r="G82" s="16"/>
      <c r="H82" s="16"/>
      <c r="I82" s="22"/>
      <c r="J82" s="17">
        <v>35000.0</v>
      </c>
      <c r="K82" s="16"/>
      <c r="L82" s="16"/>
      <c r="M82" s="16"/>
      <c r="N82" s="16"/>
      <c r="O82" s="18">
        <v>35000.0</v>
      </c>
      <c r="P82" s="19">
        <f t="shared" si="3"/>
        <v>0</v>
      </c>
      <c r="Q82" s="20" t="s">
        <v>28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44816.0</v>
      </c>
      <c r="C83" s="13" t="s">
        <v>1639</v>
      </c>
      <c r="D83" s="14">
        <v>57201.0</v>
      </c>
      <c r="E83" s="15" t="s">
        <v>356</v>
      </c>
      <c r="F83" s="16"/>
      <c r="G83" s="16"/>
      <c r="H83" s="22">
        <v>7500.0</v>
      </c>
      <c r="I83" s="22"/>
      <c r="J83" s="17"/>
      <c r="K83" s="16"/>
      <c r="L83" s="16"/>
      <c r="M83" s="16"/>
      <c r="N83" s="16"/>
      <c r="O83" s="18">
        <v>7500.0</v>
      </c>
      <c r="P83" s="19">
        <f t="shared" si="3"/>
        <v>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44817.0</v>
      </c>
      <c r="C84" s="13" t="s">
        <v>1640</v>
      </c>
      <c r="D84" s="14">
        <v>55179.0</v>
      </c>
      <c r="E84" s="15" t="s">
        <v>399</v>
      </c>
      <c r="F84" s="16"/>
      <c r="G84" s="16"/>
      <c r="H84" s="22">
        <v>2500.0</v>
      </c>
      <c r="I84" s="22"/>
      <c r="J84" s="17"/>
      <c r="K84" s="16"/>
      <c r="L84" s="16"/>
      <c r="M84" s="16"/>
      <c r="N84" s="16"/>
      <c r="O84" s="18">
        <v>2500.0</v>
      </c>
      <c r="P84" s="19">
        <f t="shared" si="3"/>
        <v>0</v>
      </c>
      <c r="Q84" s="20"/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44817.0</v>
      </c>
      <c r="C85" s="13" t="s">
        <v>1641</v>
      </c>
      <c r="D85" s="14">
        <v>73962.0</v>
      </c>
      <c r="E85" s="15" t="s">
        <v>1642</v>
      </c>
      <c r="F85" s="16"/>
      <c r="G85" s="16"/>
      <c r="H85" s="22">
        <v>27000.0</v>
      </c>
      <c r="I85" s="22"/>
      <c r="J85" s="17"/>
      <c r="K85" s="16"/>
      <c r="L85" s="16"/>
      <c r="M85" s="16"/>
      <c r="N85" s="16"/>
      <c r="O85" s="18">
        <v>27000.0</v>
      </c>
      <c r="P85" s="19">
        <f t="shared" si="3"/>
        <v>0</v>
      </c>
      <c r="Q85" s="20"/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44817.0</v>
      </c>
      <c r="C86" s="13" t="s">
        <v>1643</v>
      </c>
      <c r="D86" s="14">
        <v>71133.0</v>
      </c>
      <c r="E86" s="15" t="s">
        <v>1644</v>
      </c>
      <c r="F86" s="16"/>
      <c r="G86" s="16"/>
      <c r="H86" s="22">
        <v>5000.0</v>
      </c>
      <c r="I86" s="22"/>
      <c r="J86" s="17"/>
      <c r="K86" s="16"/>
      <c r="L86" s="16"/>
      <c r="M86" s="16"/>
      <c r="N86" s="16"/>
      <c r="O86" s="18">
        <v>5000.0</v>
      </c>
      <c r="P86" s="19">
        <f t="shared" si="3"/>
        <v>0</v>
      </c>
      <c r="Q86" s="20"/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44817.0</v>
      </c>
      <c r="C87" s="13" t="s">
        <v>1645</v>
      </c>
      <c r="D87" s="14">
        <v>21828.0</v>
      </c>
      <c r="E87" s="15" t="s">
        <v>360</v>
      </c>
      <c r="F87" s="16"/>
      <c r="G87" s="16"/>
      <c r="H87" s="16"/>
      <c r="I87" s="22"/>
      <c r="J87" s="17"/>
      <c r="K87" s="16"/>
      <c r="L87" s="16"/>
      <c r="M87" s="22">
        <v>23900.0</v>
      </c>
      <c r="N87" s="16"/>
      <c r="O87" s="18">
        <v>23900.0</v>
      </c>
      <c r="P87" s="19">
        <f t="shared" si="3"/>
        <v>0</v>
      </c>
      <c r="Q87" s="20"/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44817.0</v>
      </c>
      <c r="C88" s="13" t="s">
        <v>1646</v>
      </c>
      <c r="D88" s="14">
        <v>36555.0</v>
      </c>
      <c r="E88" s="15" t="s">
        <v>366</v>
      </c>
      <c r="F88" s="16"/>
      <c r="G88" s="16"/>
      <c r="H88" s="16"/>
      <c r="I88" s="22"/>
      <c r="J88" s="17"/>
      <c r="K88" s="16"/>
      <c r="L88" s="16"/>
      <c r="M88" s="16"/>
      <c r="N88" s="22">
        <v>1200.0</v>
      </c>
      <c r="O88" s="18">
        <v>1200.0</v>
      </c>
      <c r="P88" s="19">
        <f t="shared" si="3"/>
        <v>0</v>
      </c>
      <c r="Q88" s="20"/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12">
        <v>44817.0</v>
      </c>
      <c r="C89" s="13" t="s">
        <v>1647</v>
      </c>
      <c r="D89" s="14">
        <v>58149.0</v>
      </c>
      <c r="E89" s="15" t="s">
        <v>1588</v>
      </c>
      <c r="F89" s="16"/>
      <c r="G89" s="16"/>
      <c r="H89" s="16"/>
      <c r="I89" s="22"/>
      <c r="J89" s="17"/>
      <c r="K89" s="16"/>
      <c r="L89" s="16"/>
      <c r="M89" s="16"/>
      <c r="N89" s="22">
        <v>800.0</v>
      </c>
      <c r="O89" s="18">
        <v>800.0</v>
      </c>
      <c r="P89" s="19">
        <f t="shared" si="3"/>
        <v>0</v>
      </c>
      <c r="Q89" s="20"/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12">
        <v>44817.0</v>
      </c>
      <c r="C90" s="13" t="s">
        <v>1648</v>
      </c>
      <c r="D90" s="14">
        <v>30894.0</v>
      </c>
      <c r="E90" s="15" t="s">
        <v>1649</v>
      </c>
      <c r="F90" s="16"/>
      <c r="G90" s="16"/>
      <c r="H90" s="16"/>
      <c r="I90" s="22"/>
      <c r="J90" s="17"/>
      <c r="K90" s="22">
        <v>4500.0</v>
      </c>
      <c r="L90" s="16"/>
      <c r="M90" s="16"/>
      <c r="N90" s="16"/>
      <c r="O90" s="18">
        <v>4500.0</v>
      </c>
      <c r="P90" s="19">
        <f t="shared" si="3"/>
        <v>0</v>
      </c>
      <c r="Q90" s="20"/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12">
        <v>44817.0</v>
      </c>
      <c r="C91" s="13" t="s">
        <v>1650</v>
      </c>
      <c r="D91" s="14">
        <v>29863.0</v>
      </c>
      <c r="E91" s="15" t="s">
        <v>1651</v>
      </c>
      <c r="F91" s="16"/>
      <c r="G91" s="16"/>
      <c r="H91" s="16"/>
      <c r="I91" s="22"/>
      <c r="J91" s="17"/>
      <c r="K91" s="16"/>
      <c r="L91" s="16"/>
      <c r="M91" s="16"/>
      <c r="N91" s="22">
        <v>5200.0</v>
      </c>
      <c r="O91" s="18">
        <v>5200.0</v>
      </c>
      <c r="P91" s="19">
        <f t="shared" si="3"/>
        <v>0</v>
      </c>
      <c r="Q91" s="20"/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12">
        <v>44817.0</v>
      </c>
      <c r="C92" s="13" t="s">
        <v>1652</v>
      </c>
      <c r="D92" s="14">
        <v>56089.0</v>
      </c>
      <c r="E92" s="15" t="s">
        <v>1653</v>
      </c>
      <c r="F92" s="16"/>
      <c r="G92" s="16"/>
      <c r="H92" s="16"/>
      <c r="I92" s="22"/>
      <c r="J92" s="17"/>
      <c r="K92" s="16"/>
      <c r="L92" s="16"/>
      <c r="M92" s="16"/>
      <c r="N92" s="22">
        <v>3600.0</v>
      </c>
      <c r="O92" s="18">
        <v>3600.0</v>
      </c>
      <c r="P92" s="19">
        <f t="shared" si="3"/>
        <v>0</v>
      </c>
      <c r="Q92" s="20"/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12">
        <v>44817.0</v>
      </c>
      <c r="C93" s="13" t="s">
        <v>1654</v>
      </c>
      <c r="D93" s="14">
        <v>53874.0</v>
      </c>
      <c r="E93" s="15" t="s">
        <v>1605</v>
      </c>
      <c r="F93" s="16"/>
      <c r="G93" s="16"/>
      <c r="H93" s="16"/>
      <c r="I93" s="22"/>
      <c r="J93" s="17"/>
      <c r="K93" s="16"/>
      <c r="L93" s="16"/>
      <c r="M93" s="16"/>
      <c r="N93" s="22">
        <v>1200.0</v>
      </c>
      <c r="O93" s="18">
        <v>1200.0</v>
      </c>
      <c r="P93" s="19">
        <f t="shared" si="3"/>
        <v>0</v>
      </c>
      <c r="Q93" s="20"/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12">
        <v>44817.0</v>
      </c>
      <c r="C94" s="13" t="s">
        <v>1655</v>
      </c>
      <c r="D94" s="14">
        <v>48973.0</v>
      </c>
      <c r="E94" s="15" t="s">
        <v>314</v>
      </c>
      <c r="F94" s="16"/>
      <c r="G94" s="16"/>
      <c r="H94" s="16"/>
      <c r="I94" s="22"/>
      <c r="J94" s="17"/>
      <c r="K94" s="16"/>
      <c r="L94" s="16"/>
      <c r="M94" s="16"/>
      <c r="N94" s="22">
        <v>1200.0</v>
      </c>
      <c r="O94" s="18">
        <v>1200.0</v>
      </c>
      <c r="P94" s="19">
        <f t="shared" si="3"/>
        <v>0</v>
      </c>
      <c r="Q94" s="20"/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12">
        <v>44817.0</v>
      </c>
      <c r="C95" s="13" t="s">
        <v>1656</v>
      </c>
      <c r="D95" s="14">
        <v>55179.0</v>
      </c>
      <c r="E95" s="15" t="s">
        <v>399</v>
      </c>
      <c r="F95" s="16"/>
      <c r="G95" s="16"/>
      <c r="H95" s="22">
        <v>100.0</v>
      </c>
      <c r="I95" s="22"/>
      <c r="J95" s="17"/>
      <c r="K95" s="16"/>
      <c r="L95" s="16"/>
      <c r="M95" s="16"/>
      <c r="N95" s="16"/>
      <c r="O95" s="18">
        <v>100.0</v>
      </c>
      <c r="P95" s="19">
        <f t="shared" si="3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/>
      <c r="B96" s="12"/>
      <c r="C96" s="13"/>
      <c r="D96" s="14"/>
      <c r="E96" s="15"/>
      <c r="F96" s="16"/>
      <c r="G96" s="16"/>
      <c r="H96" s="22"/>
      <c r="I96" s="22"/>
      <c r="J96" s="17"/>
      <c r="K96" s="16"/>
      <c r="L96" s="16"/>
      <c r="M96" s="16"/>
      <c r="N96" s="16"/>
      <c r="O96" s="18"/>
      <c r="P96" s="19">
        <f t="shared" si="3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/>
      <c r="B97" s="29"/>
      <c r="C97" s="29"/>
      <c r="D97" s="29"/>
      <c r="E97" s="29"/>
      <c r="F97" s="34">
        <f t="shared" ref="F97:P97" si="4">SUM(F5:F96)</f>
        <v>2415</v>
      </c>
      <c r="G97" s="34">
        <f t="shared" si="4"/>
        <v>15600</v>
      </c>
      <c r="H97" s="34">
        <f t="shared" si="4"/>
        <v>165700</v>
      </c>
      <c r="I97" s="34">
        <f t="shared" si="4"/>
        <v>281325</v>
      </c>
      <c r="J97" s="34">
        <f t="shared" si="4"/>
        <v>166550</v>
      </c>
      <c r="K97" s="34">
        <f t="shared" si="4"/>
        <v>8100</v>
      </c>
      <c r="L97" s="34">
        <f t="shared" si="4"/>
        <v>0</v>
      </c>
      <c r="M97" s="34">
        <f t="shared" si="4"/>
        <v>37450</v>
      </c>
      <c r="N97" s="34">
        <f t="shared" si="4"/>
        <v>13200</v>
      </c>
      <c r="O97" s="44">
        <f t="shared" si="4"/>
        <v>690340</v>
      </c>
      <c r="P97" s="40">
        <f t="shared" si="4"/>
        <v>0</v>
      </c>
      <c r="Q97" s="29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9"/>
      <c r="B98" s="29"/>
      <c r="C98" s="29"/>
      <c r="D98" s="29"/>
      <c r="E98" s="29"/>
      <c r="F98" s="41">
        <f>SUM(F97+G97+H97+I97+J97+K97+L97+M97+N97)</f>
        <v>690340</v>
      </c>
      <c r="G98" s="2"/>
      <c r="H98" s="2"/>
      <c r="I98" s="2"/>
      <c r="J98" s="2"/>
      <c r="K98" s="2"/>
      <c r="L98" s="3"/>
      <c r="M98" s="42"/>
      <c r="N98" s="42"/>
      <c r="O98" s="21"/>
      <c r="P98" s="21"/>
      <c r="Q98" s="4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3" t="s">
        <v>650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</sheetData>
  <mergeCells count="17">
    <mergeCell ref="E2:E4"/>
    <mergeCell ref="F3:F4"/>
    <mergeCell ref="G3:H3"/>
    <mergeCell ref="I3:J3"/>
    <mergeCell ref="K3:K4"/>
    <mergeCell ref="L3:L4"/>
    <mergeCell ref="F98:L9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44818.0</v>
      </c>
      <c r="C5" s="13" t="s">
        <v>1658</v>
      </c>
      <c r="D5" s="14">
        <v>50616.0</v>
      </c>
      <c r="E5" s="15" t="s">
        <v>1659</v>
      </c>
      <c r="F5" s="16"/>
      <c r="G5" s="16"/>
      <c r="H5" s="16"/>
      <c r="I5" s="22"/>
      <c r="J5" s="17">
        <v>2500.0</v>
      </c>
      <c r="K5" s="16"/>
      <c r="L5" s="16"/>
      <c r="M5" s="16"/>
      <c r="N5" s="16"/>
      <c r="O5" s="18">
        <v>2500.0</v>
      </c>
      <c r="P5" s="19">
        <f t="shared" ref="P5:P72" si="1">SUM(F5+G5+H5+I5+J5+K5+L5+M5+N5-O5)</f>
        <v>0</v>
      </c>
      <c r="Q5" s="20" t="s">
        <v>109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44818.0</v>
      </c>
      <c r="C6" s="13" t="s">
        <v>1660</v>
      </c>
      <c r="D6" s="14">
        <v>50072.0</v>
      </c>
      <c r="E6" s="15" t="s">
        <v>1661</v>
      </c>
      <c r="F6" s="16"/>
      <c r="G6" s="16"/>
      <c r="H6" s="16"/>
      <c r="I6" s="22"/>
      <c r="J6" s="17">
        <v>5150.0</v>
      </c>
      <c r="K6" s="16"/>
      <c r="L6" s="16"/>
      <c r="M6" s="16"/>
      <c r="N6" s="16"/>
      <c r="O6" s="18">
        <v>5150.0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44818.0</v>
      </c>
      <c r="C7" s="13" t="s">
        <v>1662</v>
      </c>
      <c r="D7" s="14">
        <v>53283.0</v>
      </c>
      <c r="E7" s="15" t="s">
        <v>414</v>
      </c>
      <c r="F7" s="16"/>
      <c r="G7" s="16"/>
      <c r="H7" s="22"/>
      <c r="I7" s="22">
        <v>5200.0</v>
      </c>
      <c r="J7" s="17"/>
      <c r="K7" s="16"/>
      <c r="L7" s="16"/>
      <c r="M7" s="16"/>
      <c r="N7" s="16"/>
      <c r="O7" s="18">
        <v>5200.0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44818.0</v>
      </c>
      <c r="C8" s="13" t="s">
        <v>1663</v>
      </c>
      <c r="D8" s="14">
        <v>52669.0</v>
      </c>
      <c r="E8" s="15" t="s">
        <v>57</v>
      </c>
      <c r="F8" s="16"/>
      <c r="G8" s="16"/>
      <c r="H8" s="16"/>
      <c r="I8" s="22">
        <v>1250.0</v>
      </c>
      <c r="J8" s="17"/>
      <c r="K8" s="16"/>
      <c r="L8" s="16"/>
      <c r="M8" s="16"/>
      <c r="N8" s="16"/>
      <c r="O8" s="18">
        <v>1250.0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44818.0</v>
      </c>
      <c r="C9" s="13" t="s">
        <v>1664</v>
      </c>
      <c r="D9" s="14">
        <v>10006.0</v>
      </c>
      <c r="E9" s="15" t="s">
        <v>1665</v>
      </c>
      <c r="F9" s="16"/>
      <c r="G9" s="16"/>
      <c r="H9" s="16"/>
      <c r="I9" s="22">
        <v>12500.0</v>
      </c>
      <c r="J9" s="17"/>
      <c r="K9" s="16"/>
      <c r="L9" s="16"/>
      <c r="M9" s="16"/>
      <c r="N9" s="16"/>
      <c r="O9" s="18">
        <v>12500.0</v>
      </c>
      <c r="P9" s="19">
        <f t="shared" si="1"/>
        <v>0</v>
      </c>
      <c r="Q9" s="20" t="s">
        <v>23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44818.0</v>
      </c>
      <c r="C10" s="13" t="s">
        <v>1666</v>
      </c>
      <c r="D10" s="14">
        <v>56459.0</v>
      </c>
      <c r="E10" s="15" t="s">
        <v>1667</v>
      </c>
      <c r="F10" s="16"/>
      <c r="G10" s="16"/>
      <c r="H10" s="16"/>
      <c r="I10" s="22">
        <v>2650.0</v>
      </c>
      <c r="J10" s="17"/>
      <c r="K10" s="16"/>
      <c r="L10" s="16"/>
      <c r="M10" s="16"/>
      <c r="N10" s="16"/>
      <c r="O10" s="18">
        <v>2650.0</v>
      </c>
      <c r="P10" s="19">
        <f t="shared" si="1"/>
        <v>0</v>
      </c>
      <c r="Q10" s="20" t="s">
        <v>135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44818.0</v>
      </c>
      <c r="C11" s="13" t="s">
        <v>1668</v>
      </c>
      <c r="D11" s="14">
        <v>10291.0</v>
      </c>
      <c r="E11" s="15" t="s">
        <v>354</v>
      </c>
      <c r="F11" s="16"/>
      <c r="G11" s="16"/>
      <c r="H11" s="16"/>
      <c r="I11" s="22"/>
      <c r="J11" s="17">
        <v>17450.0</v>
      </c>
      <c r="K11" s="16"/>
      <c r="L11" s="16"/>
      <c r="M11" s="16"/>
      <c r="N11" s="16"/>
      <c r="O11" s="18">
        <v>17450.0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44818.0</v>
      </c>
      <c r="C12" s="13" t="s">
        <v>1669</v>
      </c>
      <c r="D12" s="14">
        <v>51678.0</v>
      </c>
      <c r="E12" s="15" t="s">
        <v>1670</v>
      </c>
      <c r="F12" s="16"/>
      <c r="G12" s="16"/>
      <c r="H12" s="16"/>
      <c r="I12" s="22">
        <v>5150.0</v>
      </c>
      <c r="J12" s="17"/>
      <c r="K12" s="16"/>
      <c r="L12" s="16"/>
      <c r="M12" s="16"/>
      <c r="N12" s="16"/>
      <c r="O12" s="18">
        <v>5150.0</v>
      </c>
      <c r="P12" s="19">
        <f t="shared" si="1"/>
        <v>0</v>
      </c>
      <c r="Q12" s="20" t="s">
        <v>23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44818.0</v>
      </c>
      <c r="C13" s="13" t="s">
        <v>1671</v>
      </c>
      <c r="D13" s="14">
        <v>51017.0</v>
      </c>
      <c r="E13" s="15" t="s">
        <v>347</v>
      </c>
      <c r="F13" s="16"/>
      <c r="G13" s="16"/>
      <c r="H13" s="22">
        <v>50000.0</v>
      </c>
      <c r="I13" s="22"/>
      <c r="J13" s="17"/>
      <c r="K13" s="16"/>
      <c r="L13" s="16"/>
      <c r="M13" s="16"/>
      <c r="N13" s="16"/>
      <c r="O13" s="18">
        <v>50000.0</v>
      </c>
      <c r="P13" s="19">
        <f t="shared" si="1"/>
        <v>0</v>
      </c>
      <c r="Q13" s="20" t="s">
        <v>31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44818.0</v>
      </c>
      <c r="C14" s="13" t="s">
        <v>1672</v>
      </c>
      <c r="D14" s="14">
        <v>55992.0</v>
      </c>
      <c r="E14" s="15" t="s">
        <v>228</v>
      </c>
      <c r="F14" s="16"/>
      <c r="G14" s="16"/>
      <c r="H14" s="16"/>
      <c r="I14" s="22">
        <v>100.0</v>
      </c>
      <c r="J14" s="17"/>
      <c r="K14" s="16"/>
      <c r="L14" s="16"/>
      <c r="M14" s="16"/>
      <c r="N14" s="16"/>
      <c r="O14" s="18">
        <v>100.0</v>
      </c>
      <c r="P14" s="19">
        <f t="shared" si="1"/>
        <v>0</v>
      </c>
      <c r="Q14" s="20" t="s">
        <v>135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44818.0</v>
      </c>
      <c r="C15" s="13" t="s">
        <v>1673</v>
      </c>
      <c r="D15" s="14">
        <v>49943.0</v>
      </c>
      <c r="E15" s="15" t="s">
        <v>153</v>
      </c>
      <c r="F15" s="16"/>
      <c r="G15" s="16"/>
      <c r="H15" s="16"/>
      <c r="I15" s="22">
        <v>10000.0</v>
      </c>
      <c r="J15" s="17"/>
      <c r="K15" s="16"/>
      <c r="L15" s="16"/>
      <c r="M15" s="16"/>
      <c r="N15" s="16"/>
      <c r="O15" s="18">
        <v>10000.0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44818.0</v>
      </c>
      <c r="C16" s="13" t="s">
        <v>1674</v>
      </c>
      <c r="D16" s="14">
        <v>51939.0</v>
      </c>
      <c r="E16" s="15" t="s">
        <v>446</v>
      </c>
      <c r="F16" s="16"/>
      <c r="G16" s="16"/>
      <c r="H16" s="16"/>
      <c r="I16" s="22">
        <v>30700.0</v>
      </c>
      <c r="J16" s="17"/>
      <c r="K16" s="16"/>
      <c r="L16" s="16"/>
      <c r="M16" s="16"/>
      <c r="N16" s="16"/>
      <c r="O16" s="18">
        <v>30700.0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44818.0</v>
      </c>
      <c r="C17" s="13" t="s">
        <v>1675</v>
      </c>
      <c r="D17" s="14">
        <v>13133.0</v>
      </c>
      <c r="E17" s="15" t="s">
        <v>1104</v>
      </c>
      <c r="F17" s="16"/>
      <c r="G17" s="16"/>
      <c r="H17" s="16"/>
      <c r="I17" s="22"/>
      <c r="J17" s="17">
        <v>37500.0</v>
      </c>
      <c r="K17" s="16"/>
      <c r="L17" s="16"/>
      <c r="M17" s="16"/>
      <c r="N17" s="16"/>
      <c r="O17" s="18">
        <v>37500.0</v>
      </c>
      <c r="P17" s="19">
        <f t="shared" si="1"/>
        <v>0</v>
      </c>
      <c r="Q17" s="20" t="s">
        <v>23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44818.0</v>
      </c>
      <c r="C18" s="13" t="s">
        <v>1676</v>
      </c>
      <c r="D18" s="14">
        <v>72579.0</v>
      </c>
      <c r="E18" s="15" t="s">
        <v>1677</v>
      </c>
      <c r="F18" s="16"/>
      <c r="G18" s="16"/>
      <c r="H18" s="16"/>
      <c r="I18" s="22">
        <v>27000.0</v>
      </c>
      <c r="J18" s="17"/>
      <c r="K18" s="16"/>
      <c r="L18" s="16"/>
      <c r="M18" s="16"/>
      <c r="N18" s="16"/>
      <c r="O18" s="18">
        <v>27000.0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44818.0</v>
      </c>
      <c r="C19" s="13" t="s">
        <v>1678</v>
      </c>
      <c r="D19" s="14">
        <v>36928.0</v>
      </c>
      <c r="E19" s="15" t="s">
        <v>240</v>
      </c>
      <c r="F19" s="16"/>
      <c r="G19" s="16"/>
      <c r="H19" s="16"/>
      <c r="I19" s="22"/>
      <c r="J19" s="17">
        <v>3150.0</v>
      </c>
      <c r="K19" s="22">
        <v>2600.0</v>
      </c>
      <c r="L19" s="16"/>
      <c r="M19" s="16"/>
      <c r="N19" s="16"/>
      <c r="O19" s="18">
        <v>5750.0</v>
      </c>
      <c r="P19" s="19">
        <f t="shared" si="1"/>
        <v>0</v>
      </c>
      <c r="Q19" s="20" t="s">
        <v>28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44818.0</v>
      </c>
      <c r="C20" s="13" t="s">
        <v>1679</v>
      </c>
      <c r="D20" s="14">
        <v>55905.0</v>
      </c>
      <c r="E20" s="15" t="s">
        <v>1680</v>
      </c>
      <c r="F20" s="16"/>
      <c r="G20" s="16"/>
      <c r="H20" s="16"/>
      <c r="I20" s="22"/>
      <c r="J20" s="17">
        <v>5150.0</v>
      </c>
      <c r="K20" s="16"/>
      <c r="L20" s="16"/>
      <c r="M20" s="16"/>
      <c r="N20" s="16"/>
      <c r="O20" s="18">
        <v>5150.0</v>
      </c>
      <c r="P20" s="19">
        <f t="shared" si="1"/>
        <v>0</v>
      </c>
      <c r="Q20" s="20" t="s">
        <v>135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44818.0</v>
      </c>
      <c r="C21" s="13" t="s">
        <v>1681</v>
      </c>
      <c r="D21" s="14">
        <v>53089.0</v>
      </c>
      <c r="E21" s="15" t="s">
        <v>1565</v>
      </c>
      <c r="F21" s="16"/>
      <c r="G21" s="16"/>
      <c r="H21" s="16"/>
      <c r="I21" s="22"/>
      <c r="J21" s="17"/>
      <c r="K21" s="16"/>
      <c r="L21" s="16"/>
      <c r="M21" s="22">
        <v>1250.0</v>
      </c>
      <c r="N21" s="16"/>
      <c r="O21" s="18">
        <v>1250.0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44818.0</v>
      </c>
      <c r="C22" s="13" t="s">
        <v>1682</v>
      </c>
      <c r="D22" s="14">
        <v>48910.0</v>
      </c>
      <c r="E22" s="15" t="s">
        <v>127</v>
      </c>
      <c r="F22" s="16"/>
      <c r="G22" s="16"/>
      <c r="H22" s="16"/>
      <c r="I22" s="22"/>
      <c r="J22" s="17">
        <v>11950.0</v>
      </c>
      <c r="K22" s="16"/>
      <c r="L22" s="16"/>
      <c r="M22" s="16"/>
      <c r="N22" s="16"/>
      <c r="O22" s="18">
        <v>11950.0</v>
      </c>
      <c r="P22" s="19">
        <f t="shared" si="1"/>
        <v>0</v>
      </c>
      <c r="Q22" s="20" t="s">
        <v>31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44818.0</v>
      </c>
      <c r="C23" s="13" t="s">
        <v>1683</v>
      </c>
      <c r="D23" s="14">
        <v>73980.0</v>
      </c>
      <c r="E23" s="15" t="s">
        <v>1684</v>
      </c>
      <c r="F23" s="16"/>
      <c r="G23" s="16"/>
      <c r="H23" s="22">
        <v>27000.0</v>
      </c>
      <c r="I23" s="22"/>
      <c r="J23" s="17"/>
      <c r="K23" s="16"/>
      <c r="L23" s="16"/>
      <c r="M23" s="16"/>
      <c r="N23" s="16"/>
      <c r="O23" s="18">
        <v>27000.0</v>
      </c>
      <c r="P23" s="19">
        <f t="shared" si="1"/>
        <v>0</v>
      </c>
      <c r="Q23" s="20" t="s">
        <v>31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44818.0</v>
      </c>
      <c r="C24" s="13" t="s">
        <v>1685</v>
      </c>
      <c r="D24" s="14">
        <v>51697.0</v>
      </c>
      <c r="E24" s="15" t="s">
        <v>298</v>
      </c>
      <c r="F24" s="16"/>
      <c r="G24" s="16"/>
      <c r="H24" s="16"/>
      <c r="I24" s="22"/>
      <c r="J24" s="17">
        <v>4975.0</v>
      </c>
      <c r="K24" s="22">
        <v>3400.0</v>
      </c>
      <c r="L24" s="16"/>
      <c r="M24" s="16"/>
      <c r="N24" s="16"/>
      <c r="O24" s="18">
        <v>8375.0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44818.0</v>
      </c>
      <c r="C25" s="13" t="s">
        <v>1686</v>
      </c>
      <c r="D25" s="14">
        <v>49557.0</v>
      </c>
      <c r="E25" s="15" t="s">
        <v>125</v>
      </c>
      <c r="F25" s="16"/>
      <c r="G25" s="16"/>
      <c r="H25" s="16"/>
      <c r="I25" s="22">
        <v>2500.0</v>
      </c>
      <c r="J25" s="17"/>
      <c r="K25" s="16"/>
      <c r="L25" s="16"/>
      <c r="M25" s="16"/>
      <c r="N25" s="16"/>
      <c r="O25" s="18">
        <v>2500.0</v>
      </c>
      <c r="P25" s="19">
        <f t="shared" si="1"/>
        <v>0</v>
      </c>
      <c r="Q25" s="20" t="s">
        <v>135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44818.0</v>
      </c>
      <c r="C26" s="13" t="s">
        <v>1687</v>
      </c>
      <c r="D26" s="14">
        <v>73981.0</v>
      </c>
      <c r="E26" s="15" t="s">
        <v>1688</v>
      </c>
      <c r="F26" s="16"/>
      <c r="G26" s="16"/>
      <c r="H26" s="16"/>
      <c r="I26" s="22"/>
      <c r="J26" s="17">
        <v>27000.0</v>
      </c>
      <c r="K26" s="16"/>
      <c r="L26" s="16"/>
      <c r="M26" s="16"/>
      <c r="N26" s="16"/>
      <c r="O26" s="18">
        <v>27000.0</v>
      </c>
      <c r="P26" s="19">
        <f t="shared" si="1"/>
        <v>0</v>
      </c>
      <c r="Q26" s="20" t="s">
        <v>31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44818.0</v>
      </c>
      <c r="C27" s="13" t="s">
        <v>1689</v>
      </c>
      <c r="D27" s="14">
        <v>54454.0</v>
      </c>
      <c r="E27" s="15" t="s">
        <v>717</v>
      </c>
      <c r="F27" s="16"/>
      <c r="G27" s="16"/>
      <c r="H27" s="16"/>
      <c r="I27" s="22"/>
      <c r="J27" s="17">
        <v>2650.0</v>
      </c>
      <c r="K27" s="16"/>
      <c r="L27" s="16"/>
      <c r="M27" s="16"/>
      <c r="N27" s="16"/>
      <c r="O27" s="18">
        <v>2650.0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44818.0</v>
      </c>
      <c r="C28" s="13" t="s">
        <v>1690</v>
      </c>
      <c r="D28" s="14">
        <v>54179.0</v>
      </c>
      <c r="E28" s="15" t="s">
        <v>1691</v>
      </c>
      <c r="F28" s="16"/>
      <c r="G28" s="16"/>
      <c r="H28" s="16"/>
      <c r="I28" s="22"/>
      <c r="J28" s="17">
        <v>3600.0</v>
      </c>
      <c r="K28" s="16"/>
      <c r="L28" s="16"/>
      <c r="M28" s="16"/>
      <c r="N28" s="16"/>
      <c r="O28" s="18">
        <v>3600.0</v>
      </c>
      <c r="P28" s="19">
        <f t="shared" si="1"/>
        <v>0</v>
      </c>
      <c r="Q28" s="20" t="s">
        <v>135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44818.0</v>
      </c>
      <c r="C29" s="13" t="s">
        <v>1692</v>
      </c>
      <c r="D29" s="14">
        <v>52373.0</v>
      </c>
      <c r="E29" s="15" t="s">
        <v>454</v>
      </c>
      <c r="F29" s="16"/>
      <c r="G29" s="16"/>
      <c r="H29" s="16"/>
      <c r="I29" s="22"/>
      <c r="J29" s="17">
        <v>7450.0</v>
      </c>
      <c r="K29" s="16"/>
      <c r="L29" s="16"/>
      <c r="M29" s="16"/>
      <c r="N29" s="16"/>
      <c r="O29" s="18">
        <v>7450.0</v>
      </c>
      <c r="P29" s="19">
        <f t="shared" si="1"/>
        <v>0</v>
      </c>
      <c r="Q29" s="20" t="s">
        <v>135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44818.0</v>
      </c>
      <c r="C30" s="13" t="s">
        <v>1693</v>
      </c>
      <c r="D30" s="14">
        <v>53249.0</v>
      </c>
      <c r="E30" s="15" t="s">
        <v>473</v>
      </c>
      <c r="F30" s="16"/>
      <c r="G30" s="16"/>
      <c r="H30" s="16"/>
      <c r="I30" s="22">
        <v>33500.0</v>
      </c>
      <c r="J30" s="17"/>
      <c r="K30" s="16"/>
      <c r="L30" s="16"/>
      <c r="M30" s="16"/>
      <c r="N30" s="16"/>
      <c r="O30" s="18">
        <v>33500.0</v>
      </c>
      <c r="P30" s="19">
        <f t="shared" si="1"/>
        <v>0</v>
      </c>
      <c r="Q30" s="20" t="s">
        <v>28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44818.0</v>
      </c>
      <c r="C31" s="13" t="s">
        <v>1694</v>
      </c>
      <c r="D31" s="14">
        <v>53249.0</v>
      </c>
      <c r="E31" s="15" t="s">
        <v>473</v>
      </c>
      <c r="F31" s="16"/>
      <c r="G31" s="16"/>
      <c r="H31" s="16"/>
      <c r="I31" s="22">
        <v>600.0</v>
      </c>
      <c r="J31" s="17"/>
      <c r="K31" s="16"/>
      <c r="L31" s="16"/>
      <c r="M31" s="16"/>
      <c r="N31" s="16"/>
      <c r="O31" s="18">
        <v>600.0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44818.0</v>
      </c>
      <c r="C32" s="13" t="s">
        <v>1695</v>
      </c>
      <c r="D32" s="14">
        <v>42833.0</v>
      </c>
      <c r="E32" s="15" t="s">
        <v>917</v>
      </c>
      <c r="F32" s="22"/>
      <c r="G32" s="16"/>
      <c r="H32" s="16"/>
      <c r="I32" s="22">
        <v>5150.0</v>
      </c>
      <c r="J32" s="17"/>
      <c r="K32" s="16"/>
      <c r="L32" s="16"/>
      <c r="M32" s="16"/>
      <c r="N32" s="16"/>
      <c r="O32" s="18">
        <v>5150.0</v>
      </c>
      <c r="P32" s="19">
        <f t="shared" si="1"/>
        <v>0</v>
      </c>
      <c r="Q32" s="20" t="s">
        <v>135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44818.0</v>
      </c>
      <c r="C33" s="13" t="s">
        <v>1696</v>
      </c>
      <c r="D33" s="14">
        <v>41649.0</v>
      </c>
      <c r="E33" s="15" t="s">
        <v>1697</v>
      </c>
      <c r="F33" s="16"/>
      <c r="G33" s="16"/>
      <c r="H33" s="16"/>
      <c r="I33" s="22">
        <v>2650.0</v>
      </c>
      <c r="J33" s="17"/>
      <c r="K33" s="16"/>
      <c r="L33" s="16"/>
      <c r="M33" s="16"/>
      <c r="N33" s="16"/>
      <c r="O33" s="18">
        <v>2650.0</v>
      </c>
      <c r="P33" s="19">
        <f t="shared" si="1"/>
        <v>0</v>
      </c>
      <c r="Q33" s="20" t="s">
        <v>28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44818.0</v>
      </c>
      <c r="C34" s="13" t="s">
        <v>1698</v>
      </c>
      <c r="D34" s="14">
        <v>42833.0</v>
      </c>
      <c r="E34" s="15" t="s">
        <v>917</v>
      </c>
      <c r="F34" s="16"/>
      <c r="G34" s="16"/>
      <c r="H34" s="16"/>
      <c r="I34" s="22">
        <v>2850.0</v>
      </c>
      <c r="J34" s="17"/>
      <c r="K34" s="16"/>
      <c r="L34" s="16"/>
      <c r="M34" s="16"/>
      <c r="N34" s="16"/>
      <c r="O34" s="18">
        <v>2850.0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44818.0</v>
      </c>
      <c r="C35" s="13" t="s">
        <v>1699</v>
      </c>
      <c r="D35" s="14">
        <v>55763.0</v>
      </c>
      <c r="E35" s="15" t="s">
        <v>1700</v>
      </c>
      <c r="F35" s="16"/>
      <c r="G35" s="16"/>
      <c r="H35" s="16"/>
      <c r="I35" s="22">
        <v>30000.0</v>
      </c>
      <c r="J35" s="17"/>
      <c r="K35" s="16"/>
      <c r="L35" s="16"/>
      <c r="M35" s="16"/>
      <c r="N35" s="16"/>
      <c r="O35" s="18">
        <v>30000.0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44818.0</v>
      </c>
      <c r="C36" s="13" t="s">
        <v>1701</v>
      </c>
      <c r="D36" s="14">
        <v>57900.0</v>
      </c>
      <c r="E36" s="15" t="s">
        <v>1702</v>
      </c>
      <c r="F36" s="16"/>
      <c r="G36" s="16"/>
      <c r="H36" s="16"/>
      <c r="I36" s="22">
        <v>30000.0</v>
      </c>
      <c r="J36" s="17"/>
      <c r="K36" s="22"/>
      <c r="L36" s="16"/>
      <c r="M36" s="16"/>
      <c r="N36" s="16"/>
      <c r="O36" s="18">
        <v>30000.0</v>
      </c>
      <c r="P36" s="19">
        <f t="shared" si="1"/>
        <v>0</v>
      </c>
      <c r="Q36" s="20" t="s">
        <v>23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44818.0</v>
      </c>
      <c r="C37" s="13" t="s">
        <v>1703</v>
      </c>
      <c r="D37" s="14">
        <v>51447.0</v>
      </c>
      <c r="E37" s="15" t="s">
        <v>1704</v>
      </c>
      <c r="F37" s="16"/>
      <c r="G37" s="16"/>
      <c r="H37" s="16"/>
      <c r="I37" s="22">
        <v>5000.0</v>
      </c>
      <c r="J37" s="17"/>
      <c r="K37" s="16"/>
      <c r="L37" s="16"/>
      <c r="M37" s="16"/>
      <c r="N37" s="16"/>
      <c r="O37" s="18">
        <v>5000.0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44818.0</v>
      </c>
      <c r="C38" s="13" t="s">
        <v>1705</v>
      </c>
      <c r="D38" s="14">
        <v>66774.0</v>
      </c>
      <c r="E38" s="15" t="s">
        <v>1706</v>
      </c>
      <c r="F38" s="16"/>
      <c r="G38" s="16"/>
      <c r="H38" s="16"/>
      <c r="I38" s="22"/>
      <c r="J38" s="17">
        <v>3750.0</v>
      </c>
      <c r="K38" s="16"/>
      <c r="L38" s="16"/>
      <c r="M38" s="16"/>
      <c r="N38" s="16"/>
      <c r="O38" s="18">
        <v>3750.0</v>
      </c>
      <c r="P38" s="19">
        <f t="shared" si="1"/>
        <v>0</v>
      </c>
      <c r="Q38" s="20" t="s">
        <v>31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44818.0</v>
      </c>
      <c r="C39" s="13" t="s">
        <v>1707</v>
      </c>
      <c r="D39" s="14">
        <v>22727.0</v>
      </c>
      <c r="E39" s="15" t="s">
        <v>336</v>
      </c>
      <c r="F39" s="16"/>
      <c r="G39" s="16"/>
      <c r="H39" s="16"/>
      <c r="I39" s="22">
        <v>3750.0</v>
      </c>
      <c r="J39" s="17"/>
      <c r="K39" s="16"/>
      <c r="L39" s="16"/>
      <c r="M39" s="16"/>
      <c r="N39" s="16"/>
      <c r="O39" s="18">
        <v>3750.0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44818.0</v>
      </c>
      <c r="C40" s="13" t="s">
        <v>1708</v>
      </c>
      <c r="D40" s="14">
        <v>54226.0</v>
      </c>
      <c r="E40" s="15" t="s">
        <v>242</v>
      </c>
      <c r="F40" s="16"/>
      <c r="G40" s="16"/>
      <c r="H40" s="22"/>
      <c r="I40" s="22">
        <v>7500.0</v>
      </c>
      <c r="J40" s="17"/>
      <c r="K40" s="16"/>
      <c r="L40" s="16"/>
      <c r="M40" s="16"/>
      <c r="N40" s="16"/>
      <c r="O40" s="18">
        <v>7500.0</v>
      </c>
      <c r="P40" s="19">
        <f t="shared" si="1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44818.0</v>
      </c>
      <c r="C41" s="13" t="s">
        <v>1709</v>
      </c>
      <c r="D41" s="14">
        <v>54226.0</v>
      </c>
      <c r="E41" s="15" t="s">
        <v>242</v>
      </c>
      <c r="F41" s="16"/>
      <c r="G41" s="16"/>
      <c r="H41" s="16"/>
      <c r="I41" s="22">
        <v>600.0</v>
      </c>
      <c r="J41" s="17"/>
      <c r="K41" s="16"/>
      <c r="L41" s="16"/>
      <c r="M41" s="16"/>
      <c r="N41" s="16"/>
      <c r="O41" s="18">
        <v>600.0</v>
      </c>
      <c r="P41" s="19">
        <f t="shared" si="1"/>
        <v>0</v>
      </c>
      <c r="Q41" s="20" t="s">
        <v>31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44818.0</v>
      </c>
      <c r="C42" s="13" t="s">
        <v>1710</v>
      </c>
      <c r="D42" s="14">
        <v>58856.0</v>
      </c>
      <c r="E42" s="15" t="s">
        <v>1711</v>
      </c>
      <c r="F42" s="16"/>
      <c r="G42" s="16"/>
      <c r="H42" s="16"/>
      <c r="I42" s="22">
        <v>3600.0</v>
      </c>
      <c r="J42" s="17"/>
      <c r="K42" s="16"/>
      <c r="L42" s="16"/>
      <c r="M42" s="16"/>
      <c r="N42" s="16"/>
      <c r="O42" s="18">
        <v>3600.0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44818.0</v>
      </c>
      <c r="C43" s="13" t="s">
        <v>1712</v>
      </c>
      <c r="D43" s="14">
        <v>58856.0</v>
      </c>
      <c r="E43" s="15" t="s">
        <v>1711</v>
      </c>
      <c r="F43" s="16"/>
      <c r="G43" s="16"/>
      <c r="H43" s="16"/>
      <c r="I43" s="22">
        <v>560.0</v>
      </c>
      <c r="J43" s="17"/>
      <c r="K43" s="16"/>
      <c r="L43" s="16"/>
      <c r="M43" s="16"/>
      <c r="N43" s="16"/>
      <c r="O43" s="18">
        <v>560.0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44818.0</v>
      </c>
      <c r="C44" s="13" t="s">
        <v>1713</v>
      </c>
      <c r="D44" s="14">
        <v>73541.0</v>
      </c>
      <c r="E44" s="15" t="s">
        <v>300</v>
      </c>
      <c r="F44" s="16"/>
      <c r="G44" s="16"/>
      <c r="H44" s="16"/>
      <c r="I44" s="22">
        <v>1450.0</v>
      </c>
      <c r="J44" s="17"/>
      <c r="K44" s="16"/>
      <c r="L44" s="16"/>
      <c r="M44" s="16"/>
      <c r="N44" s="16"/>
      <c r="O44" s="18">
        <v>1450.0</v>
      </c>
      <c r="P44" s="19">
        <f t="shared" si="1"/>
        <v>0</v>
      </c>
      <c r="Q44" s="20" t="s">
        <v>28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44818.0</v>
      </c>
      <c r="C45" s="13" t="s">
        <v>1714</v>
      </c>
      <c r="D45" s="14">
        <v>43955.0</v>
      </c>
      <c r="E45" s="15" t="s">
        <v>595</v>
      </c>
      <c r="F45" s="16"/>
      <c r="G45" s="16"/>
      <c r="H45" s="16"/>
      <c r="I45" s="22">
        <v>600.0</v>
      </c>
      <c r="J45" s="17"/>
      <c r="K45" s="16"/>
      <c r="L45" s="16"/>
      <c r="M45" s="16"/>
      <c r="N45" s="16"/>
      <c r="O45" s="18">
        <v>600.0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44818.0</v>
      </c>
      <c r="C46" s="13" t="s">
        <v>1715</v>
      </c>
      <c r="D46" s="14">
        <v>69089.0</v>
      </c>
      <c r="E46" s="15" t="s">
        <v>226</v>
      </c>
      <c r="F46" s="16"/>
      <c r="G46" s="16"/>
      <c r="H46" s="16"/>
      <c r="I46" s="22">
        <v>3150.0</v>
      </c>
      <c r="J46" s="17"/>
      <c r="K46" s="16"/>
      <c r="L46" s="16"/>
      <c r="M46" s="16"/>
      <c r="N46" s="16"/>
      <c r="O46" s="18">
        <v>3150.0</v>
      </c>
      <c r="P46" s="19">
        <f t="shared" si="1"/>
        <v>0</v>
      </c>
      <c r="Q46" s="20" t="s">
        <v>135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44818.0</v>
      </c>
      <c r="C47" s="13" t="s">
        <v>1716</v>
      </c>
      <c r="D47" s="14">
        <v>50739.0</v>
      </c>
      <c r="E47" s="15" t="s">
        <v>43</v>
      </c>
      <c r="F47" s="16"/>
      <c r="G47" s="16"/>
      <c r="H47" s="16"/>
      <c r="I47" s="22">
        <v>1500.0</v>
      </c>
      <c r="J47" s="17"/>
      <c r="K47" s="16"/>
      <c r="L47" s="16"/>
      <c r="M47" s="16"/>
      <c r="N47" s="16"/>
      <c r="O47" s="18">
        <v>1500.0</v>
      </c>
      <c r="P47" s="19">
        <f t="shared" si="1"/>
        <v>0</v>
      </c>
      <c r="Q47" s="20" t="s">
        <v>28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44818.0</v>
      </c>
      <c r="C48" s="13" t="s">
        <v>1717</v>
      </c>
      <c r="D48" s="14">
        <v>57499.0</v>
      </c>
      <c r="E48" s="15" t="s">
        <v>155</v>
      </c>
      <c r="F48" s="16"/>
      <c r="G48" s="16"/>
      <c r="H48" s="16"/>
      <c r="I48" s="22">
        <v>10000.0</v>
      </c>
      <c r="J48" s="17"/>
      <c r="K48" s="16"/>
      <c r="L48" s="16"/>
      <c r="M48" s="16"/>
      <c r="N48" s="16"/>
      <c r="O48" s="18">
        <v>10000.0</v>
      </c>
      <c r="P48" s="19">
        <f t="shared" si="1"/>
        <v>0</v>
      </c>
      <c r="Q48" s="20" t="s">
        <v>31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44818.0</v>
      </c>
      <c r="C49" s="13" t="s">
        <v>1718</v>
      </c>
      <c r="D49" s="14">
        <v>56980.0</v>
      </c>
      <c r="E49" s="15" t="s">
        <v>1014</v>
      </c>
      <c r="F49" s="16"/>
      <c r="G49" s="16"/>
      <c r="H49" s="16"/>
      <c r="I49" s="22">
        <v>53500.0</v>
      </c>
      <c r="J49" s="17"/>
      <c r="K49" s="16"/>
      <c r="L49" s="16"/>
      <c r="M49" s="16"/>
      <c r="N49" s="16"/>
      <c r="O49" s="18">
        <v>53500.0</v>
      </c>
      <c r="P49" s="19">
        <f t="shared" si="1"/>
        <v>0</v>
      </c>
      <c r="Q49" s="20" t="s">
        <v>31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44818.0</v>
      </c>
      <c r="C50" s="13" t="s">
        <v>1719</v>
      </c>
      <c r="D50" s="14">
        <v>49252.0</v>
      </c>
      <c r="E50" s="15" t="s">
        <v>1720</v>
      </c>
      <c r="F50" s="16"/>
      <c r="G50" s="16"/>
      <c r="H50" s="16"/>
      <c r="I50" s="22">
        <v>4400.0</v>
      </c>
      <c r="J50" s="17"/>
      <c r="K50" s="16"/>
      <c r="L50" s="16"/>
      <c r="M50" s="16"/>
      <c r="N50" s="16"/>
      <c r="O50" s="18">
        <v>4400.0</v>
      </c>
      <c r="P50" s="19">
        <f t="shared" si="1"/>
        <v>0</v>
      </c>
      <c r="Q50" s="20" t="s">
        <v>135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44818.0</v>
      </c>
      <c r="C51" s="13" t="s">
        <v>1721</v>
      </c>
      <c r="D51" s="14">
        <v>52686.0</v>
      </c>
      <c r="E51" s="15" t="s">
        <v>936</v>
      </c>
      <c r="F51" s="16"/>
      <c r="G51" s="16"/>
      <c r="H51" s="16"/>
      <c r="I51" s="22">
        <v>300.0</v>
      </c>
      <c r="J51" s="17"/>
      <c r="K51" s="16"/>
      <c r="L51" s="16"/>
      <c r="M51" s="16"/>
      <c r="N51" s="16"/>
      <c r="O51" s="18">
        <v>300.0</v>
      </c>
      <c r="P51" s="19">
        <f t="shared" si="1"/>
        <v>0</v>
      </c>
      <c r="Q51" s="20" t="s">
        <v>23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44818.0</v>
      </c>
      <c r="C52" s="13" t="s">
        <v>1722</v>
      </c>
      <c r="D52" s="14">
        <v>56669.0</v>
      </c>
      <c r="E52" s="15" t="s">
        <v>1723</v>
      </c>
      <c r="F52" s="16"/>
      <c r="G52" s="16"/>
      <c r="H52" s="16"/>
      <c r="I52" s="22">
        <v>2650.0</v>
      </c>
      <c r="J52" s="17"/>
      <c r="K52" s="16"/>
      <c r="L52" s="16"/>
      <c r="M52" s="16"/>
      <c r="N52" s="16"/>
      <c r="O52" s="18">
        <v>2650.0</v>
      </c>
      <c r="P52" s="19">
        <f t="shared" si="1"/>
        <v>0</v>
      </c>
      <c r="Q52" s="20" t="s">
        <v>23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44818.0</v>
      </c>
      <c r="C53" s="13" t="s">
        <v>1724</v>
      </c>
      <c r="D53" s="14">
        <v>62809.0</v>
      </c>
      <c r="E53" s="15" t="s">
        <v>35</v>
      </c>
      <c r="F53" s="16"/>
      <c r="G53" s="16"/>
      <c r="H53" s="22"/>
      <c r="I53" s="22">
        <v>2500.0</v>
      </c>
      <c r="J53" s="17"/>
      <c r="K53" s="16"/>
      <c r="L53" s="16"/>
      <c r="M53" s="16"/>
      <c r="N53" s="16"/>
      <c r="O53" s="18">
        <v>2500.0</v>
      </c>
      <c r="P53" s="19">
        <f t="shared" si="1"/>
        <v>0</v>
      </c>
      <c r="Q53" s="20" t="s">
        <v>23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44818.0</v>
      </c>
      <c r="C54" s="13" t="s">
        <v>1725</v>
      </c>
      <c r="D54" s="14">
        <v>19122.0</v>
      </c>
      <c r="E54" s="15" t="s">
        <v>702</v>
      </c>
      <c r="F54" s="16"/>
      <c r="G54" s="16"/>
      <c r="H54" s="22"/>
      <c r="I54" s="22">
        <v>1600.0</v>
      </c>
      <c r="J54" s="17"/>
      <c r="K54" s="16"/>
      <c r="L54" s="16"/>
      <c r="M54" s="16"/>
      <c r="N54" s="16"/>
      <c r="O54" s="18">
        <v>1600.0</v>
      </c>
      <c r="P54" s="19">
        <f t="shared" si="1"/>
        <v>0</v>
      </c>
      <c r="Q54" s="20" t="s">
        <v>135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44818.0</v>
      </c>
      <c r="C55" s="13" t="s">
        <v>1726</v>
      </c>
      <c r="D55" s="14">
        <v>57125.0</v>
      </c>
      <c r="E55" s="15" t="s">
        <v>1727</v>
      </c>
      <c r="F55" s="16"/>
      <c r="G55" s="16"/>
      <c r="H55" s="16"/>
      <c r="I55" s="22">
        <v>2500.0</v>
      </c>
      <c r="J55" s="17"/>
      <c r="K55" s="16"/>
      <c r="L55" s="16"/>
      <c r="M55" s="16"/>
      <c r="N55" s="16"/>
      <c r="O55" s="18">
        <v>2500.0</v>
      </c>
      <c r="P55" s="19">
        <f t="shared" si="1"/>
        <v>0</v>
      </c>
      <c r="Q55" s="20" t="s">
        <v>135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44818.0</v>
      </c>
      <c r="C56" s="13" t="s">
        <v>1728</v>
      </c>
      <c r="D56" s="14">
        <v>48136.0</v>
      </c>
      <c r="E56" s="15" t="s">
        <v>201</v>
      </c>
      <c r="F56" s="16"/>
      <c r="G56" s="16"/>
      <c r="H56" s="16"/>
      <c r="I56" s="22">
        <v>5000.0</v>
      </c>
      <c r="J56" s="17"/>
      <c r="K56" s="16"/>
      <c r="L56" s="16"/>
      <c r="M56" s="16"/>
      <c r="N56" s="16"/>
      <c r="O56" s="18">
        <v>5000.0</v>
      </c>
      <c r="P56" s="19">
        <f t="shared" si="1"/>
        <v>0</v>
      </c>
      <c r="Q56" s="20" t="s">
        <v>23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44818.0</v>
      </c>
      <c r="C57" s="13" t="s">
        <v>1729</v>
      </c>
      <c r="D57" s="14">
        <v>71285.0</v>
      </c>
      <c r="E57" s="15" t="s">
        <v>106</v>
      </c>
      <c r="F57" s="16"/>
      <c r="G57" s="16"/>
      <c r="H57" s="16"/>
      <c r="I57" s="22">
        <v>3600.0</v>
      </c>
      <c r="J57" s="17"/>
      <c r="K57" s="16"/>
      <c r="L57" s="16"/>
      <c r="M57" s="16"/>
      <c r="N57" s="16"/>
      <c r="O57" s="18">
        <v>3600.0</v>
      </c>
      <c r="P57" s="19">
        <f t="shared" si="1"/>
        <v>0</v>
      </c>
      <c r="Q57" s="20" t="s">
        <v>41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44818.0</v>
      </c>
      <c r="C58" s="13" t="s">
        <v>1730</v>
      </c>
      <c r="D58" s="14">
        <v>48136.0</v>
      </c>
      <c r="E58" s="15" t="s">
        <v>201</v>
      </c>
      <c r="F58" s="16"/>
      <c r="G58" s="16"/>
      <c r="H58" s="16"/>
      <c r="I58" s="22">
        <v>10000.0</v>
      </c>
      <c r="J58" s="17"/>
      <c r="K58" s="16"/>
      <c r="L58" s="16"/>
      <c r="M58" s="16"/>
      <c r="N58" s="16"/>
      <c r="O58" s="18">
        <v>10000.0</v>
      </c>
      <c r="P58" s="19">
        <f t="shared" si="1"/>
        <v>0</v>
      </c>
      <c r="Q58" s="20" t="s">
        <v>23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44818.0</v>
      </c>
      <c r="C59" s="13" t="s">
        <v>1731</v>
      </c>
      <c r="D59" s="14">
        <v>14329.0</v>
      </c>
      <c r="E59" s="15" t="s">
        <v>238</v>
      </c>
      <c r="F59" s="22"/>
      <c r="G59" s="16"/>
      <c r="H59" s="16"/>
      <c r="I59" s="22">
        <v>700.0</v>
      </c>
      <c r="J59" s="17"/>
      <c r="K59" s="16"/>
      <c r="L59" s="16"/>
      <c r="M59" s="16"/>
      <c r="N59" s="16"/>
      <c r="O59" s="18">
        <v>700.0</v>
      </c>
      <c r="P59" s="19">
        <f t="shared" si="1"/>
        <v>0</v>
      </c>
      <c r="Q59" s="20"/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44818.0</v>
      </c>
      <c r="C60" s="13" t="s">
        <v>1732</v>
      </c>
      <c r="D60" s="14">
        <v>33507.0</v>
      </c>
      <c r="E60" s="15" t="s">
        <v>1733</v>
      </c>
      <c r="F60" s="16"/>
      <c r="G60" s="16"/>
      <c r="H60" s="16"/>
      <c r="I60" s="22">
        <v>2650.0</v>
      </c>
      <c r="J60" s="17"/>
      <c r="K60" s="16"/>
      <c r="L60" s="16"/>
      <c r="M60" s="16"/>
      <c r="N60" s="16"/>
      <c r="O60" s="18">
        <v>2650.0</v>
      </c>
      <c r="P60" s="19">
        <f t="shared" si="1"/>
        <v>0</v>
      </c>
      <c r="Q60" s="20"/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44817.0</v>
      </c>
      <c r="C61" s="13" t="s">
        <v>1734</v>
      </c>
      <c r="D61" s="14">
        <v>51406.0</v>
      </c>
      <c r="E61" s="15" t="s">
        <v>379</v>
      </c>
      <c r="F61" s="16"/>
      <c r="G61" s="16"/>
      <c r="H61" s="22">
        <v>40000.0</v>
      </c>
      <c r="I61" s="22"/>
      <c r="J61" s="17"/>
      <c r="K61" s="16"/>
      <c r="L61" s="16"/>
      <c r="M61" s="22"/>
      <c r="N61" s="16"/>
      <c r="O61" s="18">
        <v>40000.0</v>
      </c>
      <c r="P61" s="19">
        <f t="shared" si="1"/>
        <v>0</v>
      </c>
      <c r="Q61" s="20"/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44817.0</v>
      </c>
      <c r="C62" s="13" t="s">
        <v>1735</v>
      </c>
      <c r="D62" s="14">
        <v>25650.0</v>
      </c>
      <c r="E62" s="15" t="s">
        <v>308</v>
      </c>
      <c r="F62" s="16"/>
      <c r="G62" s="22"/>
      <c r="H62" s="16"/>
      <c r="I62" s="22"/>
      <c r="J62" s="17"/>
      <c r="K62" s="22">
        <v>8000.0</v>
      </c>
      <c r="L62" s="16"/>
      <c r="M62" s="16"/>
      <c r="N62" s="16"/>
      <c r="O62" s="18">
        <v>8000.0</v>
      </c>
      <c r="P62" s="19">
        <f t="shared" si="1"/>
        <v>0</v>
      </c>
      <c r="Q62" s="20"/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44818.0</v>
      </c>
      <c r="C63" s="13" t="s">
        <v>1736</v>
      </c>
      <c r="D63" s="14">
        <v>50222.0</v>
      </c>
      <c r="E63" s="15" t="s">
        <v>773</v>
      </c>
      <c r="F63" s="16"/>
      <c r="G63" s="16"/>
      <c r="H63" s="22">
        <v>5000.0</v>
      </c>
      <c r="I63" s="22"/>
      <c r="J63" s="17"/>
      <c r="K63" s="16"/>
      <c r="L63" s="16"/>
      <c r="M63" s="16"/>
      <c r="N63" s="16"/>
      <c r="O63" s="18">
        <v>5000.0</v>
      </c>
      <c r="P63" s="19">
        <f t="shared" si="1"/>
        <v>0</v>
      </c>
      <c r="Q63" s="20"/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44818.0</v>
      </c>
      <c r="C64" s="13" t="s">
        <v>1737</v>
      </c>
      <c r="D64" s="14">
        <v>57201.0</v>
      </c>
      <c r="E64" s="15" t="s">
        <v>356</v>
      </c>
      <c r="F64" s="16"/>
      <c r="G64" s="16"/>
      <c r="H64" s="16"/>
      <c r="I64" s="22"/>
      <c r="J64" s="17"/>
      <c r="K64" s="22">
        <v>1050.0</v>
      </c>
      <c r="L64" s="16"/>
      <c r="M64" s="16"/>
      <c r="N64" s="16"/>
      <c r="O64" s="18">
        <v>1050.0</v>
      </c>
      <c r="P64" s="19">
        <f t="shared" si="1"/>
        <v>0</v>
      </c>
      <c r="Q64" s="20"/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44818.0</v>
      </c>
      <c r="C65" s="13" t="s">
        <v>1738</v>
      </c>
      <c r="D65" s="14">
        <v>21828.0</v>
      </c>
      <c r="E65" s="15" t="s">
        <v>360</v>
      </c>
      <c r="F65" s="16"/>
      <c r="G65" s="16"/>
      <c r="H65" s="16"/>
      <c r="I65" s="22"/>
      <c r="J65" s="17"/>
      <c r="K65" s="22">
        <v>24400.0</v>
      </c>
      <c r="L65" s="16"/>
      <c r="M65" s="16"/>
      <c r="N65" s="16"/>
      <c r="O65" s="18">
        <v>24400.0</v>
      </c>
      <c r="P65" s="19">
        <f t="shared" si="1"/>
        <v>0</v>
      </c>
      <c r="Q65" s="20"/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44818.0</v>
      </c>
      <c r="C66" s="13" t="s">
        <v>1739</v>
      </c>
      <c r="D66" s="14">
        <v>38576.0</v>
      </c>
      <c r="E66" s="15" t="s">
        <v>1740</v>
      </c>
      <c r="F66" s="16"/>
      <c r="G66" s="16"/>
      <c r="H66" s="16"/>
      <c r="I66" s="22"/>
      <c r="J66" s="17"/>
      <c r="K66" s="16"/>
      <c r="L66" s="16"/>
      <c r="M66" s="16"/>
      <c r="N66" s="22">
        <v>1200.0</v>
      </c>
      <c r="O66" s="18">
        <v>1200.0</v>
      </c>
      <c r="P66" s="19">
        <f t="shared" si="1"/>
        <v>0</v>
      </c>
      <c r="Q66" s="20"/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44818.0</v>
      </c>
      <c r="C67" s="13" t="s">
        <v>1741</v>
      </c>
      <c r="D67" s="14">
        <v>36928.0</v>
      </c>
      <c r="E67" s="15" t="s">
        <v>240</v>
      </c>
      <c r="F67" s="16"/>
      <c r="G67" s="16"/>
      <c r="H67" s="16"/>
      <c r="I67" s="22"/>
      <c r="J67" s="17"/>
      <c r="K67" s="22">
        <v>37.0</v>
      </c>
      <c r="L67" s="16"/>
      <c r="M67" s="16"/>
      <c r="N67" s="22">
        <v>2363.0</v>
      </c>
      <c r="O67" s="18">
        <v>2400.0</v>
      </c>
      <c r="P67" s="19">
        <f t="shared" si="1"/>
        <v>0</v>
      </c>
      <c r="Q67" s="20"/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44818.0</v>
      </c>
      <c r="C68" s="13" t="s">
        <v>1742</v>
      </c>
      <c r="D68" s="14">
        <v>57973.0</v>
      </c>
      <c r="E68" s="15" t="s">
        <v>1743</v>
      </c>
      <c r="F68" s="22"/>
      <c r="G68" s="16"/>
      <c r="H68" s="16"/>
      <c r="I68" s="22"/>
      <c r="J68" s="17"/>
      <c r="K68" s="22"/>
      <c r="L68" s="16"/>
      <c r="M68" s="16"/>
      <c r="N68" s="22">
        <v>600.0</v>
      </c>
      <c r="O68" s="18">
        <v>600.0</v>
      </c>
      <c r="P68" s="19">
        <f t="shared" si="1"/>
        <v>0</v>
      </c>
      <c r="Q68" s="20"/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44818.0</v>
      </c>
      <c r="C69" s="13" t="s">
        <v>1744</v>
      </c>
      <c r="D69" s="14">
        <v>53470.0</v>
      </c>
      <c r="E69" s="15" t="s">
        <v>1745</v>
      </c>
      <c r="F69" s="16"/>
      <c r="G69" s="22"/>
      <c r="H69" s="16"/>
      <c r="I69" s="22"/>
      <c r="J69" s="17"/>
      <c r="K69" s="22">
        <v>35.0</v>
      </c>
      <c r="L69" s="16"/>
      <c r="M69" s="16"/>
      <c r="N69" s="22">
        <v>1165.0</v>
      </c>
      <c r="O69" s="18">
        <v>1200.0</v>
      </c>
      <c r="P69" s="19">
        <f t="shared" si="1"/>
        <v>0</v>
      </c>
      <c r="Q69" s="20"/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44818.0</v>
      </c>
      <c r="C70" s="13" t="s">
        <v>1746</v>
      </c>
      <c r="D70" s="14">
        <v>50336.0</v>
      </c>
      <c r="E70" s="15" t="s">
        <v>1747</v>
      </c>
      <c r="F70" s="16"/>
      <c r="G70" s="16"/>
      <c r="H70" s="22">
        <v>2700.0</v>
      </c>
      <c r="I70" s="22"/>
      <c r="J70" s="17"/>
      <c r="K70" s="16"/>
      <c r="L70" s="16"/>
      <c r="M70" s="22"/>
      <c r="N70" s="16"/>
      <c r="O70" s="18">
        <v>2700.0</v>
      </c>
      <c r="P70" s="19">
        <f t="shared" si="1"/>
        <v>0</v>
      </c>
      <c r="Q70" s="20"/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44818.0</v>
      </c>
      <c r="C71" s="13" t="s">
        <v>1748</v>
      </c>
      <c r="D71" s="14">
        <v>66012.0</v>
      </c>
      <c r="E71" s="15" t="s">
        <v>1749</v>
      </c>
      <c r="F71" s="16"/>
      <c r="G71" s="16"/>
      <c r="H71" s="16"/>
      <c r="I71" s="22"/>
      <c r="J71" s="17"/>
      <c r="K71" s="16"/>
      <c r="L71" s="16"/>
      <c r="M71" s="16"/>
      <c r="N71" s="22">
        <v>2400.0</v>
      </c>
      <c r="O71" s="18">
        <v>2400.0</v>
      </c>
      <c r="P71" s="19">
        <f t="shared" si="1"/>
        <v>0</v>
      </c>
      <c r="Q71" s="20"/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44818.0</v>
      </c>
      <c r="C72" s="13" t="s">
        <v>1750</v>
      </c>
      <c r="D72" s="14">
        <v>48072.0</v>
      </c>
      <c r="E72" s="15" t="s">
        <v>387</v>
      </c>
      <c r="F72" s="16"/>
      <c r="G72" s="16"/>
      <c r="H72" s="22">
        <v>10000.0</v>
      </c>
      <c r="I72" s="22"/>
      <c r="J72" s="17"/>
      <c r="K72" s="16"/>
      <c r="L72" s="16"/>
      <c r="M72" s="16"/>
      <c r="N72" s="16"/>
      <c r="O72" s="18">
        <v>10000.0</v>
      </c>
      <c r="P72" s="19">
        <f t="shared" si="1"/>
        <v>0</v>
      </c>
      <c r="Q72" s="20"/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/>
      <c r="B73" s="29"/>
      <c r="C73" s="29"/>
      <c r="D73" s="29"/>
      <c r="E73" s="29"/>
      <c r="F73" s="34">
        <f t="shared" ref="F73:P73" si="2">SUM(F5:F72)</f>
        <v>0</v>
      </c>
      <c r="G73" s="34">
        <f t="shared" si="2"/>
        <v>0</v>
      </c>
      <c r="H73" s="34">
        <f t="shared" si="2"/>
        <v>134700</v>
      </c>
      <c r="I73" s="34">
        <f t="shared" si="2"/>
        <v>328910</v>
      </c>
      <c r="J73" s="34">
        <f t="shared" si="2"/>
        <v>132275</v>
      </c>
      <c r="K73" s="34">
        <f t="shared" si="2"/>
        <v>39522</v>
      </c>
      <c r="L73" s="34">
        <f t="shared" si="2"/>
        <v>0</v>
      </c>
      <c r="M73" s="34">
        <f t="shared" si="2"/>
        <v>1250</v>
      </c>
      <c r="N73" s="34">
        <f t="shared" si="2"/>
        <v>7728</v>
      </c>
      <c r="O73" s="44">
        <f t="shared" si="2"/>
        <v>644385</v>
      </c>
      <c r="P73" s="40">
        <f t="shared" si="2"/>
        <v>0</v>
      </c>
      <c r="Q73" s="29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9"/>
      <c r="B74" s="29"/>
      <c r="C74" s="29"/>
      <c r="D74" s="29"/>
      <c r="E74" s="29"/>
      <c r="F74" s="41">
        <f>SUM(F73+G73+H73+I73+J73+K73+L73+M73+N73)</f>
        <v>644385</v>
      </c>
      <c r="G74" s="2"/>
      <c r="H74" s="2"/>
      <c r="I74" s="2"/>
      <c r="J74" s="2"/>
      <c r="K74" s="2"/>
      <c r="L74" s="3"/>
      <c r="M74" s="42"/>
      <c r="N74" s="42"/>
      <c r="O74" s="21"/>
      <c r="P74" s="21"/>
      <c r="Q74" s="4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3" t="s">
        <v>650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1751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44818.0</v>
      </c>
      <c r="C5" s="13" t="s">
        <v>1752</v>
      </c>
      <c r="D5" s="14">
        <v>73986.0</v>
      </c>
      <c r="E5" s="15" t="s">
        <v>1753</v>
      </c>
      <c r="F5" s="16"/>
      <c r="G5" s="16"/>
      <c r="H5" s="16"/>
      <c r="I5" s="22">
        <v>27000.0</v>
      </c>
      <c r="J5" s="17"/>
      <c r="K5" s="16"/>
      <c r="L5" s="16"/>
      <c r="M5" s="16"/>
      <c r="N5" s="16"/>
      <c r="O5" s="18">
        <v>27000.0</v>
      </c>
      <c r="P5" s="19">
        <f t="shared" ref="P5:P78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44818.0</v>
      </c>
      <c r="C6" s="13" t="s">
        <v>1754</v>
      </c>
      <c r="D6" s="14">
        <v>73281.0</v>
      </c>
      <c r="E6" s="15" t="s">
        <v>330</v>
      </c>
      <c r="F6" s="16"/>
      <c r="G6" s="16"/>
      <c r="H6" s="16"/>
      <c r="I6" s="22">
        <v>3840.0</v>
      </c>
      <c r="J6" s="17"/>
      <c r="K6" s="16"/>
      <c r="L6" s="16"/>
      <c r="M6" s="16"/>
      <c r="N6" s="16"/>
      <c r="O6" s="18">
        <v>3840.0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44819.0</v>
      </c>
      <c r="C7" s="13" t="s">
        <v>1755</v>
      </c>
      <c r="D7" s="14">
        <v>59410.0</v>
      </c>
      <c r="E7" s="15" t="s">
        <v>1756</v>
      </c>
      <c r="F7" s="16"/>
      <c r="G7" s="16"/>
      <c r="H7" s="22"/>
      <c r="I7" s="22">
        <v>5150.0</v>
      </c>
      <c r="J7" s="17"/>
      <c r="K7" s="16"/>
      <c r="L7" s="16"/>
      <c r="M7" s="16"/>
      <c r="N7" s="16"/>
      <c r="O7" s="18">
        <v>5150.0</v>
      </c>
      <c r="P7" s="19">
        <f t="shared" si="1"/>
        <v>0</v>
      </c>
      <c r="Q7" s="20" t="s">
        <v>135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44819.0</v>
      </c>
      <c r="C8" s="13" t="s">
        <v>1757</v>
      </c>
      <c r="D8" s="14">
        <v>58978.0</v>
      </c>
      <c r="E8" s="15" t="s">
        <v>1473</v>
      </c>
      <c r="F8" s="16"/>
      <c r="G8" s="16"/>
      <c r="H8" s="16"/>
      <c r="I8" s="22">
        <v>200.0</v>
      </c>
      <c r="J8" s="17"/>
      <c r="K8" s="16"/>
      <c r="L8" s="16"/>
      <c r="M8" s="16"/>
      <c r="N8" s="16"/>
      <c r="O8" s="18">
        <v>200.0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44819.0</v>
      </c>
      <c r="C9" s="13" t="s">
        <v>1758</v>
      </c>
      <c r="D9" s="14">
        <v>66770.0</v>
      </c>
      <c r="E9" s="15" t="s">
        <v>1759</v>
      </c>
      <c r="F9" s="16"/>
      <c r="G9" s="16"/>
      <c r="H9" s="16"/>
      <c r="I9" s="22">
        <v>10000.0</v>
      </c>
      <c r="J9" s="17"/>
      <c r="K9" s="16"/>
      <c r="L9" s="16"/>
      <c r="M9" s="16"/>
      <c r="N9" s="16"/>
      <c r="O9" s="18">
        <v>10000.0</v>
      </c>
      <c r="P9" s="19">
        <f t="shared" si="1"/>
        <v>0</v>
      </c>
      <c r="Q9" s="20" t="s">
        <v>31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44819.0</v>
      </c>
      <c r="C10" s="13" t="s">
        <v>1760</v>
      </c>
      <c r="D10" s="14">
        <v>55992.0</v>
      </c>
      <c r="E10" s="15" t="s">
        <v>228</v>
      </c>
      <c r="F10" s="16"/>
      <c r="G10" s="16"/>
      <c r="H10" s="16"/>
      <c r="I10" s="22">
        <v>2500.0</v>
      </c>
      <c r="J10" s="17"/>
      <c r="K10" s="16"/>
      <c r="L10" s="16"/>
      <c r="M10" s="16"/>
      <c r="N10" s="16"/>
      <c r="O10" s="18">
        <v>2500.0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44819.0</v>
      </c>
      <c r="C11" s="13" t="s">
        <v>1761</v>
      </c>
      <c r="D11" s="14">
        <v>46778.0</v>
      </c>
      <c r="E11" s="15" t="s">
        <v>193</v>
      </c>
      <c r="F11" s="16"/>
      <c r="G11" s="16"/>
      <c r="H11" s="16"/>
      <c r="I11" s="22"/>
      <c r="J11" s="17">
        <v>5150.0</v>
      </c>
      <c r="K11" s="16"/>
      <c r="L11" s="16"/>
      <c r="M11" s="16"/>
      <c r="N11" s="16"/>
      <c r="O11" s="18">
        <v>5150.0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44819.0</v>
      </c>
      <c r="C12" s="13" t="s">
        <v>1762</v>
      </c>
      <c r="D12" s="14">
        <v>44149.0</v>
      </c>
      <c r="E12" s="15" t="s">
        <v>1297</v>
      </c>
      <c r="F12" s="16"/>
      <c r="G12" s="16"/>
      <c r="H12" s="16"/>
      <c r="I12" s="22">
        <v>11959.0</v>
      </c>
      <c r="J12" s="17"/>
      <c r="K12" s="22">
        <v>14991.0</v>
      </c>
      <c r="L12" s="16"/>
      <c r="M12" s="16"/>
      <c r="N12" s="16"/>
      <c r="O12" s="18">
        <v>26950.0</v>
      </c>
      <c r="P12" s="19">
        <f t="shared" si="1"/>
        <v>0</v>
      </c>
      <c r="Q12" s="20" t="s">
        <v>31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44819.0</v>
      </c>
      <c r="C13" s="13" t="s">
        <v>1763</v>
      </c>
      <c r="D13" s="14">
        <v>44149.0</v>
      </c>
      <c r="E13" s="15" t="s">
        <v>1297</v>
      </c>
      <c r="F13" s="16"/>
      <c r="G13" s="16"/>
      <c r="H13" s="22"/>
      <c r="I13" s="22">
        <v>3600.0</v>
      </c>
      <c r="J13" s="17"/>
      <c r="K13" s="16"/>
      <c r="L13" s="16"/>
      <c r="M13" s="16"/>
      <c r="N13" s="16"/>
      <c r="O13" s="18">
        <v>3600.0</v>
      </c>
      <c r="P13" s="19">
        <f t="shared" si="1"/>
        <v>0</v>
      </c>
      <c r="Q13" s="20" t="s">
        <v>31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44819.0</v>
      </c>
      <c r="C14" s="13" t="s">
        <v>1764</v>
      </c>
      <c r="D14" s="14">
        <v>62809.0</v>
      </c>
      <c r="E14" s="15" t="s">
        <v>35</v>
      </c>
      <c r="F14" s="16"/>
      <c r="G14" s="16"/>
      <c r="H14" s="22"/>
      <c r="I14" s="22">
        <v>2500.0</v>
      </c>
      <c r="J14" s="17"/>
      <c r="K14" s="16"/>
      <c r="L14" s="16"/>
      <c r="M14" s="16"/>
      <c r="N14" s="16"/>
      <c r="O14" s="18">
        <v>2500.0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44819.0</v>
      </c>
      <c r="C15" s="13" t="s">
        <v>1765</v>
      </c>
      <c r="D15" s="14">
        <v>46778.0</v>
      </c>
      <c r="E15" s="15" t="s">
        <v>193</v>
      </c>
      <c r="F15" s="16"/>
      <c r="G15" s="16"/>
      <c r="H15" s="22"/>
      <c r="I15" s="22"/>
      <c r="J15" s="17">
        <v>14500.0</v>
      </c>
      <c r="K15" s="16"/>
      <c r="L15" s="16"/>
      <c r="M15" s="16"/>
      <c r="N15" s="16"/>
      <c r="O15" s="18">
        <v>14500.0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44819.0</v>
      </c>
      <c r="C16" s="13" t="s">
        <v>1766</v>
      </c>
      <c r="D16" s="14">
        <v>51782.0</v>
      </c>
      <c r="E16" s="15" t="s">
        <v>116</v>
      </c>
      <c r="F16" s="16"/>
      <c r="G16" s="16"/>
      <c r="H16" s="22"/>
      <c r="I16" s="22"/>
      <c r="J16" s="17">
        <v>350.0</v>
      </c>
      <c r="K16" s="16"/>
      <c r="L16" s="16"/>
      <c r="M16" s="16"/>
      <c r="N16" s="16"/>
      <c r="O16" s="18">
        <v>350.0</v>
      </c>
      <c r="P16" s="19">
        <f t="shared" si="1"/>
        <v>0</v>
      </c>
      <c r="Q16" s="20" t="s">
        <v>135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44819.0</v>
      </c>
      <c r="C17" s="13" t="s">
        <v>1767</v>
      </c>
      <c r="D17" s="14">
        <v>50593.0</v>
      </c>
      <c r="E17" s="15" t="s">
        <v>257</v>
      </c>
      <c r="F17" s="16"/>
      <c r="G17" s="16"/>
      <c r="H17" s="22"/>
      <c r="I17" s="22">
        <v>15000.0</v>
      </c>
      <c r="J17" s="17"/>
      <c r="K17" s="16"/>
      <c r="L17" s="16"/>
      <c r="M17" s="16"/>
      <c r="N17" s="16"/>
      <c r="O17" s="18">
        <v>15000.0</v>
      </c>
      <c r="P17" s="19">
        <f t="shared" si="1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44819.0</v>
      </c>
      <c r="C18" s="13" t="s">
        <v>1768</v>
      </c>
      <c r="D18" s="14">
        <v>51017.0</v>
      </c>
      <c r="E18" s="15" t="s">
        <v>347</v>
      </c>
      <c r="F18" s="16"/>
      <c r="G18" s="16"/>
      <c r="H18" s="22">
        <v>62100.0</v>
      </c>
      <c r="I18" s="22"/>
      <c r="J18" s="17"/>
      <c r="K18" s="16"/>
      <c r="L18" s="16"/>
      <c r="M18" s="16"/>
      <c r="N18" s="16"/>
      <c r="O18" s="18">
        <v>62100.0</v>
      </c>
      <c r="P18" s="19">
        <f t="shared" si="1"/>
        <v>0</v>
      </c>
      <c r="Q18" s="20" t="s">
        <v>31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44819.0</v>
      </c>
      <c r="C19" s="13" t="s">
        <v>1769</v>
      </c>
      <c r="D19" s="14">
        <v>50613.0</v>
      </c>
      <c r="E19" s="15" t="s">
        <v>577</v>
      </c>
      <c r="F19" s="16"/>
      <c r="G19" s="16"/>
      <c r="H19" s="22"/>
      <c r="I19" s="22">
        <v>5200.0</v>
      </c>
      <c r="J19" s="17"/>
      <c r="K19" s="16"/>
      <c r="L19" s="16"/>
      <c r="M19" s="16"/>
      <c r="N19" s="16"/>
      <c r="O19" s="18">
        <v>5200.0</v>
      </c>
      <c r="P19" s="19">
        <f t="shared" si="1"/>
        <v>0</v>
      </c>
      <c r="Q19" s="20" t="s">
        <v>109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44819.0</v>
      </c>
      <c r="C20" s="13" t="s">
        <v>1770</v>
      </c>
      <c r="D20" s="14">
        <v>57499.0</v>
      </c>
      <c r="E20" s="15" t="s">
        <v>155</v>
      </c>
      <c r="F20" s="16"/>
      <c r="G20" s="16"/>
      <c r="H20" s="22"/>
      <c r="I20" s="22">
        <v>15000.0</v>
      </c>
      <c r="J20" s="17"/>
      <c r="K20" s="16"/>
      <c r="L20" s="16"/>
      <c r="M20" s="16"/>
      <c r="N20" s="16"/>
      <c r="O20" s="18">
        <v>15000.0</v>
      </c>
      <c r="P20" s="19">
        <f t="shared" si="1"/>
        <v>0</v>
      </c>
      <c r="Q20" s="20" t="s">
        <v>23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44819.0</v>
      </c>
      <c r="C21" s="13" t="s">
        <v>1771</v>
      </c>
      <c r="D21" s="14">
        <v>57499.0</v>
      </c>
      <c r="E21" s="15" t="s">
        <v>155</v>
      </c>
      <c r="F21" s="16"/>
      <c r="G21" s="16"/>
      <c r="H21" s="22"/>
      <c r="I21" s="22">
        <v>5000.0</v>
      </c>
      <c r="J21" s="17"/>
      <c r="K21" s="16"/>
      <c r="L21" s="16"/>
      <c r="M21" s="16"/>
      <c r="N21" s="16"/>
      <c r="O21" s="18">
        <v>5000.0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44819.0</v>
      </c>
      <c r="C22" s="13" t="s">
        <v>1772</v>
      </c>
      <c r="D22" s="14">
        <v>62809.0</v>
      </c>
      <c r="E22" s="15" t="s">
        <v>35</v>
      </c>
      <c r="F22" s="16"/>
      <c r="G22" s="16"/>
      <c r="H22" s="22"/>
      <c r="I22" s="22">
        <v>2500.0</v>
      </c>
      <c r="J22" s="17"/>
      <c r="K22" s="16"/>
      <c r="L22" s="16"/>
      <c r="M22" s="16"/>
      <c r="N22" s="16"/>
      <c r="O22" s="18">
        <v>2500.0</v>
      </c>
      <c r="P22" s="19">
        <f t="shared" si="1"/>
        <v>0</v>
      </c>
      <c r="Q22" s="20" t="s">
        <v>109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44819.0</v>
      </c>
      <c r="C23" s="13" t="s">
        <v>1773</v>
      </c>
      <c r="D23" s="14">
        <v>35441.0</v>
      </c>
      <c r="E23" s="15" t="s">
        <v>1774</v>
      </c>
      <c r="F23" s="16"/>
      <c r="G23" s="16"/>
      <c r="H23" s="22"/>
      <c r="I23" s="22"/>
      <c r="J23" s="17">
        <v>5150.0</v>
      </c>
      <c r="K23" s="16"/>
      <c r="L23" s="16"/>
      <c r="M23" s="16"/>
      <c r="N23" s="16"/>
      <c r="O23" s="18">
        <v>5150.0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44819.0</v>
      </c>
      <c r="C24" s="13" t="s">
        <v>1775</v>
      </c>
      <c r="D24" s="14">
        <v>48973.0</v>
      </c>
      <c r="E24" s="15" t="s">
        <v>314</v>
      </c>
      <c r="F24" s="16"/>
      <c r="G24" s="16"/>
      <c r="H24" s="22"/>
      <c r="I24" s="22">
        <v>3000.0</v>
      </c>
      <c r="J24" s="17"/>
      <c r="K24" s="16"/>
      <c r="L24" s="16"/>
      <c r="M24" s="16"/>
      <c r="N24" s="16"/>
      <c r="O24" s="18">
        <v>3000.0</v>
      </c>
      <c r="P24" s="19">
        <f t="shared" si="1"/>
        <v>0</v>
      </c>
      <c r="Q24" s="20" t="s">
        <v>135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44819.0</v>
      </c>
      <c r="C25" s="13" t="s">
        <v>1776</v>
      </c>
      <c r="D25" s="14">
        <v>54211.0</v>
      </c>
      <c r="E25" s="15" t="s">
        <v>187</v>
      </c>
      <c r="F25" s="16"/>
      <c r="G25" s="16"/>
      <c r="H25" s="22"/>
      <c r="I25" s="22">
        <v>600.0</v>
      </c>
      <c r="J25" s="17"/>
      <c r="K25" s="16"/>
      <c r="L25" s="16"/>
      <c r="M25" s="16"/>
      <c r="N25" s="16"/>
      <c r="O25" s="18">
        <v>600.0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44819.0</v>
      </c>
      <c r="C26" s="13" t="s">
        <v>1777</v>
      </c>
      <c r="D26" s="14">
        <v>67797.0</v>
      </c>
      <c r="E26" s="15" t="s">
        <v>1003</v>
      </c>
      <c r="F26" s="16"/>
      <c r="G26" s="16"/>
      <c r="H26" s="22"/>
      <c r="I26" s="22">
        <v>15000.0</v>
      </c>
      <c r="J26" s="17"/>
      <c r="K26" s="16"/>
      <c r="L26" s="16"/>
      <c r="M26" s="16"/>
      <c r="N26" s="16"/>
      <c r="O26" s="18">
        <v>15000.0</v>
      </c>
      <c r="P26" s="19">
        <f t="shared" si="1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44819.0</v>
      </c>
      <c r="C27" s="13" t="s">
        <v>1778</v>
      </c>
      <c r="D27" s="14">
        <v>61374.0</v>
      </c>
      <c r="E27" s="15" t="s">
        <v>1779</v>
      </c>
      <c r="F27" s="16"/>
      <c r="G27" s="16"/>
      <c r="H27" s="22"/>
      <c r="I27" s="22">
        <v>1600.0</v>
      </c>
      <c r="J27" s="17"/>
      <c r="K27" s="16"/>
      <c r="L27" s="16"/>
      <c r="M27" s="16"/>
      <c r="N27" s="16"/>
      <c r="O27" s="18">
        <v>1600.0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44819.0</v>
      </c>
      <c r="C28" s="13" t="s">
        <v>1780</v>
      </c>
      <c r="D28" s="14">
        <v>10006.0</v>
      </c>
      <c r="E28" s="15" t="s">
        <v>1665</v>
      </c>
      <c r="F28" s="16"/>
      <c r="G28" s="16"/>
      <c r="H28" s="22"/>
      <c r="I28" s="22">
        <v>7000.0</v>
      </c>
      <c r="J28" s="17"/>
      <c r="K28" s="16"/>
      <c r="L28" s="16"/>
      <c r="M28" s="16"/>
      <c r="N28" s="16"/>
      <c r="O28" s="18">
        <v>7000.0</v>
      </c>
      <c r="P28" s="19">
        <f t="shared" si="1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44819.0</v>
      </c>
      <c r="C29" s="13" t="s">
        <v>1781</v>
      </c>
      <c r="D29" s="14">
        <v>10006.0</v>
      </c>
      <c r="E29" s="15" t="s">
        <v>1665</v>
      </c>
      <c r="F29" s="16"/>
      <c r="G29" s="16"/>
      <c r="H29" s="22"/>
      <c r="I29" s="22">
        <v>1400.0</v>
      </c>
      <c r="J29" s="17"/>
      <c r="K29" s="16"/>
      <c r="L29" s="16"/>
      <c r="M29" s="16"/>
      <c r="N29" s="16"/>
      <c r="O29" s="18">
        <v>1400.0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44819.0</v>
      </c>
      <c r="C30" s="13" t="s">
        <v>1782</v>
      </c>
      <c r="D30" s="14">
        <v>54226.0</v>
      </c>
      <c r="E30" s="15" t="s">
        <v>242</v>
      </c>
      <c r="F30" s="16"/>
      <c r="G30" s="16"/>
      <c r="H30" s="22"/>
      <c r="I30" s="22">
        <v>5150.0</v>
      </c>
      <c r="J30" s="17"/>
      <c r="K30" s="16"/>
      <c r="L30" s="16"/>
      <c r="M30" s="16"/>
      <c r="N30" s="16"/>
      <c r="O30" s="18">
        <v>5150.0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44819.0</v>
      </c>
      <c r="C31" s="13" t="s">
        <v>1783</v>
      </c>
      <c r="D31" s="14">
        <v>55563.0</v>
      </c>
      <c r="E31" s="15" t="s">
        <v>1784</v>
      </c>
      <c r="F31" s="16"/>
      <c r="G31" s="16"/>
      <c r="H31" s="22"/>
      <c r="I31" s="22">
        <v>2650.0</v>
      </c>
      <c r="J31" s="17"/>
      <c r="K31" s="16"/>
      <c r="L31" s="16"/>
      <c r="M31" s="16"/>
      <c r="N31" s="16"/>
      <c r="O31" s="18">
        <v>2650.0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44819.0</v>
      </c>
      <c r="C32" s="13" t="s">
        <v>1785</v>
      </c>
      <c r="D32" s="14">
        <v>52826.0</v>
      </c>
      <c r="E32" s="15" t="s">
        <v>1786</v>
      </c>
      <c r="F32" s="16"/>
      <c r="G32" s="16"/>
      <c r="H32" s="16"/>
      <c r="I32" s="22">
        <v>5150.0</v>
      </c>
      <c r="J32" s="17"/>
      <c r="K32" s="16"/>
      <c r="L32" s="16"/>
      <c r="M32" s="16"/>
      <c r="N32" s="16"/>
      <c r="O32" s="18">
        <v>5150.0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44819.0</v>
      </c>
      <c r="C33" s="13" t="s">
        <v>1787</v>
      </c>
      <c r="D33" s="14">
        <v>26831.0</v>
      </c>
      <c r="E33" s="15" t="s">
        <v>1466</v>
      </c>
      <c r="F33" s="16"/>
      <c r="G33" s="16"/>
      <c r="H33" s="16"/>
      <c r="I33" s="22"/>
      <c r="J33" s="17">
        <v>3900.0</v>
      </c>
      <c r="K33" s="16"/>
      <c r="L33" s="16"/>
      <c r="M33" s="16"/>
      <c r="N33" s="16"/>
      <c r="O33" s="18">
        <v>3900.0</v>
      </c>
      <c r="P33" s="19">
        <f t="shared" si="1"/>
        <v>0</v>
      </c>
      <c r="Q33" s="20" t="s">
        <v>109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44819.0</v>
      </c>
      <c r="C34" s="13" t="s">
        <v>1788</v>
      </c>
      <c r="D34" s="14">
        <v>50616.0</v>
      </c>
      <c r="E34" s="15" t="s">
        <v>1659</v>
      </c>
      <c r="F34" s="16"/>
      <c r="G34" s="16"/>
      <c r="H34" s="16"/>
      <c r="I34" s="22"/>
      <c r="J34" s="17">
        <v>2500.0</v>
      </c>
      <c r="K34" s="16"/>
      <c r="L34" s="16"/>
      <c r="M34" s="16"/>
      <c r="N34" s="16"/>
      <c r="O34" s="18">
        <v>2500.0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44819.0</v>
      </c>
      <c r="C35" s="13" t="s">
        <v>1789</v>
      </c>
      <c r="D35" s="14">
        <v>58758.0</v>
      </c>
      <c r="E35" s="15" t="s">
        <v>74</v>
      </c>
      <c r="F35" s="16"/>
      <c r="G35" s="16"/>
      <c r="H35" s="16"/>
      <c r="I35" s="22"/>
      <c r="J35" s="17">
        <v>725.0</v>
      </c>
      <c r="K35" s="16"/>
      <c r="L35" s="16"/>
      <c r="M35" s="16"/>
      <c r="N35" s="16"/>
      <c r="O35" s="18">
        <v>725.0</v>
      </c>
      <c r="P35" s="19">
        <f t="shared" si="1"/>
        <v>0</v>
      </c>
      <c r="Q35" s="20" t="s">
        <v>28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44819.0</v>
      </c>
      <c r="C36" s="13" t="s">
        <v>1790</v>
      </c>
      <c r="D36" s="14">
        <v>22332.0</v>
      </c>
      <c r="E36" s="15" t="s">
        <v>452</v>
      </c>
      <c r="F36" s="16"/>
      <c r="G36" s="16"/>
      <c r="H36" s="16"/>
      <c r="I36" s="22">
        <v>15000.0</v>
      </c>
      <c r="J36" s="17"/>
      <c r="K36" s="16"/>
      <c r="L36" s="16"/>
      <c r="M36" s="16"/>
      <c r="N36" s="16"/>
      <c r="O36" s="18">
        <v>15000.0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44819.0</v>
      </c>
      <c r="C37" s="13" t="s">
        <v>1791</v>
      </c>
      <c r="D37" s="14">
        <v>62868.0</v>
      </c>
      <c r="E37" s="15" t="s">
        <v>1792</v>
      </c>
      <c r="F37" s="16"/>
      <c r="G37" s="16"/>
      <c r="H37" s="16"/>
      <c r="I37" s="22">
        <v>10000.0</v>
      </c>
      <c r="J37" s="17"/>
      <c r="K37" s="22"/>
      <c r="L37" s="16"/>
      <c r="M37" s="16"/>
      <c r="N37" s="16"/>
      <c r="O37" s="18">
        <v>10000.0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44819.0</v>
      </c>
      <c r="C38" s="13" t="s">
        <v>1793</v>
      </c>
      <c r="D38" s="14">
        <v>70808.0</v>
      </c>
      <c r="E38" s="15" t="s">
        <v>1794</v>
      </c>
      <c r="F38" s="16"/>
      <c r="G38" s="16"/>
      <c r="H38" s="16"/>
      <c r="I38" s="22">
        <v>27000.0</v>
      </c>
      <c r="J38" s="17"/>
      <c r="K38" s="16"/>
      <c r="L38" s="16"/>
      <c r="M38" s="16"/>
      <c r="N38" s="16"/>
      <c r="O38" s="18">
        <v>27000.0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44819.0</v>
      </c>
      <c r="C39" s="13" t="s">
        <v>1795</v>
      </c>
      <c r="D39" s="14">
        <v>52083.0</v>
      </c>
      <c r="E39" s="15" t="s">
        <v>53</v>
      </c>
      <c r="F39" s="16"/>
      <c r="G39" s="16"/>
      <c r="H39" s="16"/>
      <c r="I39" s="22">
        <v>35200.0</v>
      </c>
      <c r="J39" s="17"/>
      <c r="K39" s="16"/>
      <c r="L39" s="16"/>
      <c r="M39" s="22"/>
      <c r="N39" s="16"/>
      <c r="O39" s="18">
        <v>35200.0</v>
      </c>
      <c r="P39" s="19">
        <f t="shared" si="1"/>
        <v>0</v>
      </c>
      <c r="Q39" s="20" t="s">
        <v>31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44819.0</v>
      </c>
      <c r="C40" s="13" t="s">
        <v>1796</v>
      </c>
      <c r="D40" s="14">
        <v>48044.0</v>
      </c>
      <c r="E40" s="15" t="s">
        <v>1797</v>
      </c>
      <c r="F40" s="16"/>
      <c r="G40" s="16"/>
      <c r="H40" s="16"/>
      <c r="I40" s="22">
        <v>5000.0</v>
      </c>
      <c r="J40" s="17"/>
      <c r="K40" s="16"/>
      <c r="L40" s="16"/>
      <c r="M40" s="16"/>
      <c r="N40" s="16"/>
      <c r="O40" s="18">
        <v>5000.0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44819.0</v>
      </c>
      <c r="C41" s="13" t="s">
        <v>1798</v>
      </c>
      <c r="D41" s="14">
        <v>57759.0</v>
      </c>
      <c r="E41" s="15" t="s">
        <v>1799</v>
      </c>
      <c r="F41" s="16"/>
      <c r="G41" s="16"/>
      <c r="H41" s="22"/>
      <c r="I41" s="22">
        <v>5000.0</v>
      </c>
      <c r="J41" s="17"/>
      <c r="K41" s="16"/>
      <c r="L41" s="16"/>
      <c r="M41" s="16"/>
      <c r="N41" s="16"/>
      <c r="O41" s="18">
        <v>5000.0</v>
      </c>
      <c r="P41" s="19">
        <f t="shared" si="1"/>
        <v>0</v>
      </c>
      <c r="Q41" s="20" t="s">
        <v>28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44819.0</v>
      </c>
      <c r="C42" s="13" t="s">
        <v>1800</v>
      </c>
      <c r="D42" s="14">
        <v>55409.0</v>
      </c>
      <c r="E42" s="15" t="s">
        <v>1166</v>
      </c>
      <c r="F42" s="16"/>
      <c r="G42" s="16"/>
      <c r="H42" s="16"/>
      <c r="I42" s="22">
        <v>20000.0</v>
      </c>
      <c r="J42" s="17"/>
      <c r="K42" s="22"/>
      <c r="L42" s="16"/>
      <c r="M42" s="16"/>
      <c r="N42" s="16"/>
      <c r="O42" s="18">
        <v>20000.0</v>
      </c>
      <c r="P42" s="19">
        <f t="shared" si="1"/>
        <v>0</v>
      </c>
      <c r="Q42" s="20" t="s">
        <v>135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44819.0</v>
      </c>
      <c r="C43" s="13" t="s">
        <v>1801</v>
      </c>
      <c r="D43" s="14">
        <v>54234.0</v>
      </c>
      <c r="E43" s="15" t="s">
        <v>1802</v>
      </c>
      <c r="F43" s="16"/>
      <c r="G43" s="16"/>
      <c r="H43" s="16"/>
      <c r="I43" s="22">
        <v>49700.0</v>
      </c>
      <c r="J43" s="17"/>
      <c r="K43" s="16"/>
      <c r="L43" s="16"/>
      <c r="M43" s="16"/>
      <c r="N43" s="16"/>
      <c r="O43" s="18">
        <v>49700.0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44819.0</v>
      </c>
      <c r="C44" s="13" t="s">
        <v>1803</v>
      </c>
      <c r="D44" s="14">
        <v>50146.0</v>
      </c>
      <c r="E44" s="15" t="s">
        <v>1804</v>
      </c>
      <c r="F44" s="16"/>
      <c r="G44" s="16"/>
      <c r="H44" s="16"/>
      <c r="I44" s="22">
        <v>5000.0</v>
      </c>
      <c r="J44" s="17"/>
      <c r="K44" s="16"/>
      <c r="L44" s="16"/>
      <c r="M44" s="16"/>
      <c r="N44" s="16"/>
      <c r="O44" s="18">
        <v>5000.0</v>
      </c>
      <c r="P44" s="19">
        <f t="shared" si="1"/>
        <v>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44819.0</v>
      </c>
      <c r="C45" s="13" t="s">
        <v>1805</v>
      </c>
      <c r="D45" s="14">
        <v>22332.0</v>
      </c>
      <c r="E45" s="15" t="s">
        <v>452</v>
      </c>
      <c r="F45" s="16"/>
      <c r="G45" s="16"/>
      <c r="H45" s="16"/>
      <c r="I45" s="22">
        <v>15000.0</v>
      </c>
      <c r="J45" s="17"/>
      <c r="K45" s="16"/>
      <c r="L45" s="16"/>
      <c r="M45" s="16"/>
      <c r="N45" s="16"/>
      <c r="O45" s="18">
        <v>15000.0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44819.0</v>
      </c>
      <c r="C46" s="13" t="s">
        <v>1806</v>
      </c>
      <c r="D46" s="14">
        <v>26831.0</v>
      </c>
      <c r="E46" s="15" t="s">
        <v>1466</v>
      </c>
      <c r="F46" s="16"/>
      <c r="G46" s="16"/>
      <c r="H46" s="16"/>
      <c r="I46" s="22"/>
      <c r="J46" s="17">
        <v>200.0</v>
      </c>
      <c r="K46" s="16"/>
      <c r="L46" s="16"/>
      <c r="M46" s="16"/>
      <c r="N46" s="16"/>
      <c r="O46" s="18">
        <v>200.0</v>
      </c>
      <c r="P46" s="19">
        <f t="shared" si="1"/>
        <v>0</v>
      </c>
      <c r="Q46" s="20" t="s">
        <v>23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44819.0</v>
      </c>
      <c r="C47" s="13" t="s">
        <v>1807</v>
      </c>
      <c r="D47" s="14">
        <v>10320.0</v>
      </c>
      <c r="E47" s="15" t="s">
        <v>144</v>
      </c>
      <c r="F47" s="16"/>
      <c r="G47" s="16"/>
      <c r="H47" s="16"/>
      <c r="I47" s="22">
        <v>3500.0</v>
      </c>
      <c r="J47" s="17"/>
      <c r="K47" s="16"/>
      <c r="L47" s="16"/>
      <c r="M47" s="16"/>
      <c r="N47" s="16"/>
      <c r="O47" s="18">
        <v>3500.0</v>
      </c>
      <c r="P47" s="19">
        <f t="shared" si="1"/>
        <v>0</v>
      </c>
      <c r="Q47" s="20" t="s">
        <v>135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44819.0</v>
      </c>
      <c r="C48" s="13" t="s">
        <v>1808</v>
      </c>
      <c r="D48" s="14">
        <v>35245.0</v>
      </c>
      <c r="E48" s="15" t="s">
        <v>1281</v>
      </c>
      <c r="F48" s="16"/>
      <c r="G48" s="22">
        <v>15500.0</v>
      </c>
      <c r="H48" s="16"/>
      <c r="I48" s="22"/>
      <c r="J48" s="17"/>
      <c r="K48" s="16"/>
      <c r="L48" s="16"/>
      <c r="M48" s="16"/>
      <c r="N48" s="16"/>
      <c r="O48" s="18">
        <v>15500.0</v>
      </c>
      <c r="P48" s="19">
        <f t="shared" si="1"/>
        <v>0</v>
      </c>
      <c r="Q48" s="20" t="s">
        <v>31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44819.0</v>
      </c>
      <c r="C49" s="13" t="s">
        <v>1809</v>
      </c>
      <c r="D49" s="14">
        <v>22332.0</v>
      </c>
      <c r="E49" s="15" t="s">
        <v>452</v>
      </c>
      <c r="F49" s="16"/>
      <c r="G49" s="16"/>
      <c r="H49" s="16"/>
      <c r="I49" s="22">
        <v>2650.0</v>
      </c>
      <c r="J49" s="17"/>
      <c r="K49" s="16"/>
      <c r="L49" s="16"/>
      <c r="M49" s="16"/>
      <c r="N49" s="16"/>
      <c r="O49" s="18">
        <v>2650.0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44819.0</v>
      </c>
      <c r="C50" s="13" t="s">
        <v>1810</v>
      </c>
      <c r="D50" s="14">
        <v>36903.0</v>
      </c>
      <c r="E50" s="15" t="s">
        <v>1811</v>
      </c>
      <c r="F50" s="16"/>
      <c r="G50" s="16"/>
      <c r="H50" s="16"/>
      <c r="I50" s="22">
        <v>20400.0</v>
      </c>
      <c r="J50" s="17"/>
      <c r="K50" s="16"/>
      <c r="L50" s="16"/>
      <c r="M50" s="16"/>
      <c r="N50" s="16"/>
      <c r="O50" s="18">
        <v>20400.0</v>
      </c>
      <c r="P50" s="19">
        <f t="shared" si="1"/>
        <v>0</v>
      </c>
      <c r="Q50" s="20" t="s">
        <v>28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44819.0</v>
      </c>
      <c r="C51" s="13" t="s">
        <v>1812</v>
      </c>
      <c r="D51" s="14">
        <v>22727.0</v>
      </c>
      <c r="E51" s="15" t="s">
        <v>336</v>
      </c>
      <c r="F51" s="16"/>
      <c r="G51" s="16"/>
      <c r="H51" s="16"/>
      <c r="I51" s="22">
        <v>2500.0</v>
      </c>
      <c r="J51" s="17"/>
      <c r="K51" s="16"/>
      <c r="L51" s="16"/>
      <c r="M51" s="16"/>
      <c r="N51" s="16"/>
      <c r="O51" s="18">
        <v>2500.0</v>
      </c>
      <c r="P51" s="19">
        <f t="shared" si="1"/>
        <v>0</v>
      </c>
      <c r="Q51" s="20" t="s">
        <v>23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44819.0</v>
      </c>
      <c r="C52" s="13" t="s">
        <v>1813</v>
      </c>
      <c r="D52" s="14">
        <v>14329.0</v>
      </c>
      <c r="E52" s="15" t="s">
        <v>238</v>
      </c>
      <c r="F52" s="16"/>
      <c r="G52" s="16"/>
      <c r="H52" s="16"/>
      <c r="I52" s="22">
        <v>700.0</v>
      </c>
      <c r="J52" s="17"/>
      <c r="K52" s="16"/>
      <c r="L52" s="16"/>
      <c r="M52" s="16"/>
      <c r="N52" s="16"/>
      <c r="O52" s="18">
        <v>700.0</v>
      </c>
      <c r="P52" s="19">
        <f t="shared" si="1"/>
        <v>0</v>
      </c>
      <c r="Q52" s="20" t="s">
        <v>23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44819.0</v>
      </c>
      <c r="C53" s="13" t="s">
        <v>1814</v>
      </c>
      <c r="D53" s="14">
        <v>72055.0</v>
      </c>
      <c r="E53" s="15" t="s">
        <v>1815</v>
      </c>
      <c r="F53" s="16"/>
      <c r="G53" s="16"/>
      <c r="H53" s="16"/>
      <c r="I53" s="22"/>
      <c r="J53" s="17">
        <v>25000.0</v>
      </c>
      <c r="K53" s="22"/>
      <c r="L53" s="16"/>
      <c r="M53" s="16"/>
      <c r="N53" s="16"/>
      <c r="O53" s="18">
        <v>25000.0</v>
      </c>
      <c r="P53" s="19">
        <f t="shared" si="1"/>
        <v>0</v>
      </c>
      <c r="Q53" s="20" t="s">
        <v>31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44819.0</v>
      </c>
      <c r="C54" s="13" t="s">
        <v>1816</v>
      </c>
      <c r="D54" s="14">
        <v>58758.0</v>
      </c>
      <c r="E54" s="15" t="s">
        <v>74</v>
      </c>
      <c r="F54" s="16"/>
      <c r="G54" s="16"/>
      <c r="H54" s="16"/>
      <c r="I54" s="22"/>
      <c r="J54" s="17">
        <v>2500.0</v>
      </c>
      <c r="K54" s="16"/>
      <c r="L54" s="16"/>
      <c r="M54" s="16"/>
      <c r="N54" s="16"/>
      <c r="O54" s="18">
        <v>2500.0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44819.0</v>
      </c>
      <c r="C55" s="13" t="s">
        <v>1817</v>
      </c>
      <c r="D55" s="14">
        <v>55448.0</v>
      </c>
      <c r="E55" s="15" t="s">
        <v>163</v>
      </c>
      <c r="F55" s="16"/>
      <c r="G55" s="16"/>
      <c r="H55" s="16"/>
      <c r="I55" s="22">
        <v>2500.0</v>
      </c>
      <c r="J55" s="17"/>
      <c r="K55" s="16"/>
      <c r="L55" s="16"/>
      <c r="M55" s="16"/>
      <c r="N55" s="16"/>
      <c r="O55" s="18">
        <v>2500.0</v>
      </c>
      <c r="P55" s="19">
        <f t="shared" si="1"/>
        <v>0</v>
      </c>
      <c r="Q55" s="20" t="s">
        <v>135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44819.0</v>
      </c>
      <c r="C56" s="13" t="s">
        <v>1818</v>
      </c>
      <c r="D56" s="14">
        <v>69633.0</v>
      </c>
      <c r="E56" s="15" t="s">
        <v>1819</v>
      </c>
      <c r="F56" s="16"/>
      <c r="G56" s="16"/>
      <c r="H56" s="22">
        <v>1500.0</v>
      </c>
      <c r="I56" s="22"/>
      <c r="J56" s="17"/>
      <c r="K56" s="16"/>
      <c r="L56" s="16"/>
      <c r="M56" s="16"/>
      <c r="N56" s="16"/>
      <c r="O56" s="18">
        <v>1500.0</v>
      </c>
      <c r="P56" s="19">
        <f t="shared" si="1"/>
        <v>0</v>
      </c>
      <c r="Q56" s="20" t="s">
        <v>31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44819.0</v>
      </c>
      <c r="C57" s="13" t="s">
        <v>1820</v>
      </c>
      <c r="D57" s="14">
        <v>48387.0</v>
      </c>
      <c r="E57" s="15" t="s">
        <v>1821</v>
      </c>
      <c r="F57" s="16"/>
      <c r="G57" s="16"/>
      <c r="H57" s="22"/>
      <c r="I57" s="22">
        <v>35000.0</v>
      </c>
      <c r="J57" s="17"/>
      <c r="K57" s="16"/>
      <c r="L57" s="16"/>
      <c r="M57" s="16"/>
      <c r="N57" s="16"/>
      <c r="O57" s="18">
        <v>35000.0</v>
      </c>
      <c r="P57" s="19">
        <f t="shared" si="1"/>
        <v>0</v>
      </c>
      <c r="Q57" s="20" t="s">
        <v>135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44819.0</v>
      </c>
      <c r="C58" s="13" t="s">
        <v>1822</v>
      </c>
      <c r="D58" s="14">
        <v>68463.0</v>
      </c>
      <c r="E58" s="15" t="s">
        <v>1823</v>
      </c>
      <c r="F58" s="16"/>
      <c r="G58" s="16"/>
      <c r="H58" s="16"/>
      <c r="I58" s="22">
        <v>5000.0</v>
      </c>
      <c r="J58" s="17"/>
      <c r="K58" s="16"/>
      <c r="L58" s="16"/>
      <c r="M58" s="16"/>
      <c r="N58" s="16"/>
      <c r="O58" s="18">
        <v>5000.0</v>
      </c>
      <c r="P58" s="19">
        <f t="shared" si="1"/>
        <v>0</v>
      </c>
      <c r="Q58" s="20" t="s">
        <v>135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44819.0</v>
      </c>
      <c r="C59" s="13" t="s">
        <v>1824</v>
      </c>
      <c r="D59" s="14">
        <v>40494.0</v>
      </c>
      <c r="E59" s="15" t="s">
        <v>1825</v>
      </c>
      <c r="F59" s="16"/>
      <c r="G59" s="16"/>
      <c r="H59" s="16"/>
      <c r="I59" s="22"/>
      <c r="J59" s="17">
        <v>3870.0</v>
      </c>
      <c r="K59" s="16"/>
      <c r="L59" s="16"/>
      <c r="M59" s="16"/>
      <c r="N59" s="16"/>
      <c r="O59" s="18">
        <v>3870.0</v>
      </c>
      <c r="P59" s="19">
        <f t="shared" si="1"/>
        <v>0</v>
      </c>
      <c r="Q59" s="20" t="s">
        <v>23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44819.0</v>
      </c>
      <c r="C60" s="13" t="s">
        <v>1826</v>
      </c>
      <c r="D60" s="14">
        <v>68463.0</v>
      </c>
      <c r="E60" s="15" t="s">
        <v>1823</v>
      </c>
      <c r="F60" s="16"/>
      <c r="G60" s="16"/>
      <c r="H60" s="16"/>
      <c r="I60" s="22">
        <v>5000.0</v>
      </c>
      <c r="J60" s="17"/>
      <c r="K60" s="16"/>
      <c r="L60" s="16"/>
      <c r="M60" s="16"/>
      <c r="N60" s="16"/>
      <c r="O60" s="18">
        <v>5000.0</v>
      </c>
      <c r="P60" s="19">
        <f t="shared" si="1"/>
        <v>0</v>
      </c>
      <c r="Q60" s="20" t="s">
        <v>135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44819.0</v>
      </c>
      <c r="C61" s="13" t="s">
        <v>1827</v>
      </c>
      <c r="D61" s="14">
        <v>51697.0</v>
      </c>
      <c r="E61" s="15" t="s">
        <v>298</v>
      </c>
      <c r="F61" s="16"/>
      <c r="G61" s="16"/>
      <c r="H61" s="16"/>
      <c r="I61" s="22"/>
      <c r="J61" s="17">
        <v>2650.0</v>
      </c>
      <c r="K61" s="16"/>
      <c r="L61" s="16"/>
      <c r="M61" s="16"/>
      <c r="N61" s="16"/>
      <c r="O61" s="18">
        <v>2650.0</v>
      </c>
      <c r="P61" s="19">
        <f t="shared" si="1"/>
        <v>0</v>
      </c>
      <c r="Q61" s="20" t="s">
        <v>135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44819.0</v>
      </c>
      <c r="C62" s="13" t="s">
        <v>1828</v>
      </c>
      <c r="D62" s="14">
        <v>40494.0</v>
      </c>
      <c r="E62" s="15" t="s">
        <v>1825</v>
      </c>
      <c r="F62" s="16"/>
      <c r="G62" s="16"/>
      <c r="H62" s="16"/>
      <c r="I62" s="22"/>
      <c r="J62" s="17">
        <v>4150.0</v>
      </c>
      <c r="K62" s="16"/>
      <c r="L62" s="16"/>
      <c r="M62" s="16"/>
      <c r="N62" s="16"/>
      <c r="O62" s="18">
        <v>4150.0</v>
      </c>
      <c r="P62" s="19">
        <f t="shared" si="1"/>
        <v>0</v>
      </c>
      <c r="Q62" s="20" t="s">
        <v>23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44819.0</v>
      </c>
      <c r="C63" s="13" t="s">
        <v>1829</v>
      </c>
      <c r="D63" s="14">
        <v>50739.0</v>
      </c>
      <c r="E63" s="15" t="s">
        <v>43</v>
      </c>
      <c r="F63" s="16"/>
      <c r="G63" s="16"/>
      <c r="H63" s="16"/>
      <c r="I63" s="22">
        <v>350.0</v>
      </c>
      <c r="J63" s="17"/>
      <c r="K63" s="16"/>
      <c r="L63" s="16"/>
      <c r="M63" s="16"/>
      <c r="N63" s="16"/>
      <c r="O63" s="18">
        <v>350.0</v>
      </c>
      <c r="P63" s="19">
        <f t="shared" si="1"/>
        <v>0</v>
      </c>
      <c r="Q63" s="20" t="s">
        <v>109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44819.0</v>
      </c>
      <c r="C64" s="13" t="s">
        <v>1830</v>
      </c>
      <c r="D64" s="14">
        <v>72203.0</v>
      </c>
      <c r="E64" s="15" t="s">
        <v>1831</v>
      </c>
      <c r="F64" s="16"/>
      <c r="G64" s="16"/>
      <c r="H64" s="16"/>
      <c r="I64" s="22">
        <v>1400.0</v>
      </c>
      <c r="J64" s="17"/>
      <c r="K64" s="16"/>
      <c r="L64" s="16"/>
      <c r="M64" s="16"/>
      <c r="N64" s="16"/>
      <c r="O64" s="18">
        <v>1400.0</v>
      </c>
      <c r="P64" s="19">
        <f t="shared" si="1"/>
        <v>0</v>
      </c>
      <c r="Q64" s="20" t="s">
        <v>23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44819.0</v>
      </c>
      <c r="C65" s="13" t="s">
        <v>1832</v>
      </c>
      <c r="D65" s="14">
        <v>73826.0</v>
      </c>
      <c r="E65" s="15" t="s">
        <v>1833</v>
      </c>
      <c r="F65" s="16"/>
      <c r="G65" s="16"/>
      <c r="H65" s="16"/>
      <c r="I65" s="22">
        <v>27000.0</v>
      </c>
      <c r="J65" s="17"/>
      <c r="K65" s="16"/>
      <c r="L65" s="16"/>
      <c r="M65" s="16"/>
      <c r="N65" s="16"/>
      <c r="O65" s="18">
        <v>27000.0</v>
      </c>
      <c r="P65" s="19">
        <f t="shared" si="1"/>
        <v>0</v>
      </c>
      <c r="Q65" s="20" t="s">
        <v>31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44819.0</v>
      </c>
      <c r="C66" s="13" t="s">
        <v>1834</v>
      </c>
      <c r="D66" s="14">
        <v>46778.0</v>
      </c>
      <c r="E66" s="15" t="s">
        <v>193</v>
      </c>
      <c r="F66" s="16"/>
      <c r="G66" s="16"/>
      <c r="H66" s="16"/>
      <c r="I66" s="22"/>
      <c r="J66" s="17">
        <v>3900.0</v>
      </c>
      <c r="K66" s="16"/>
      <c r="L66" s="16"/>
      <c r="M66" s="16"/>
      <c r="N66" s="16"/>
      <c r="O66" s="18">
        <v>3900.0</v>
      </c>
      <c r="P66" s="19">
        <f t="shared" si="1"/>
        <v>0</v>
      </c>
      <c r="Q66" s="20" t="s">
        <v>23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44819.0</v>
      </c>
      <c r="C67" s="13" t="s">
        <v>1835</v>
      </c>
      <c r="D67" s="14">
        <v>53634.0</v>
      </c>
      <c r="E67" s="15" t="s">
        <v>1836</v>
      </c>
      <c r="F67" s="16"/>
      <c r="G67" s="16"/>
      <c r="H67" s="16"/>
      <c r="I67" s="22"/>
      <c r="J67" s="17"/>
      <c r="K67" s="22">
        <v>150.0</v>
      </c>
      <c r="L67" s="16"/>
      <c r="M67" s="16"/>
      <c r="N67" s="16"/>
      <c r="O67" s="18">
        <v>150.0</v>
      </c>
      <c r="P67" s="19">
        <f t="shared" si="1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44819.0</v>
      </c>
      <c r="C68" s="13" t="s">
        <v>1837</v>
      </c>
      <c r="D68" s="14">
        <v>49679.0</v>
      </c>
      <c r="E68" s="15" t="s">
        <v>1838</v>
      </c>
      <c r="F68" s="16"/>
      <c r="G68" s="16"/>
      <c r="H68" s="16"/>
      <c r="I68" s="22">
        <v>5150.0</v>
      </c>
      <c r="J68" s="17"/>
      <c r="K68" s="16"/>
      <c r="L68" s="16"/>
      <c r="M68" s="16"/>
      <c r="N68" s="16"/>
      <c r="O68" s="18">
        <v>5150.0</v>
      </c>
      <c r="P68" s="19">
        <f t="shared" si="1"/>
        <v>0</v>
      </c>
      <c r="Q68" s="20" t="s">
        <v>28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44819.0</v>
      </c>
      <c r="C69" s="13" t="s">
        <v>1839</v>
      </c>
      <c r="D69" s="14">
        <v>73843.0</v>
      </c>
      <c r="E69" s="15" t="s">
        <v>1840</v>
      </c>
      <c r="F69" s="16"/>
      <c r="G69" s="22">
        <v>27000.0</v>
      </c>
      <c r="H69" s="16"/>
      <c r="I69" s="22"/>
      <c r="J69" s="17"/>
      <c r="K69" s="16"/>
      <c r="L69" s="16"/>
      <c r="M69" s="16"/>
      <c r="N69" s="16"/>
      <c r="O69" s="18">
        <v>27000.0</v>
      </c>
      <c r="P69" s="19">
        <f t="shared" si="1"/>
        <v>0</v>
      </c>
      <c r="Q69" s="20" t="s">
        <v>64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44819.0</v>
      </c>
      <c r="C70" s="13" t="s">
        <v>1841</v>
      </c>
      <c r="D70" s="14">
        <v>33890.0</v>
      </c>
      <c r="E70" s="15" t="s">
        <v>1842</v>
      </c>
      <c r="F70" s="16"/>
      <c r="G70" s="16"/>
      <c r="H70" s="22"/>
      <c r="I70" s="22"/>
      <c r="J70" s="17"/>
      <c r="K70" s="16"/>
      <c r="L70" s="16"/>
      <c r="M70" s="16"/>
      <c r="N70" s="22">
        <v>300.0</v>
      </c>
      <c r="O70" s="18">
        <v>300.0</v>
      </c>
      <c r="P70" s="19">
        <f t="shared" si="1"/>
        <v>0</v>
      </c>
      <c r="Q70" s="20" t="s">
        <v>28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44819.0</v>
      </c>
      <c r="C71" s="13" t="s">
        <v>1843</v>
      </c>
      <c r="D71" s="14">
        <v>26005.0</v>
      </c>
      <c r="E71" s="15" t="s">
        <v>1844</v>
      </c>
      <c r="F71" s="16"/>
      <c r="G71" s="16"/>
      <c r="H71" s="22"/>
      <c r="I71" s="22"/>
      <c r="J71" s="17"/>
      <c r="K71" s="16"/>
      <c r="L71" s="16"/>
      <c r="M71" s="16"/>
      <c r="N71" s="22">
        <v>3600.0</v>
      </c>
      <c r="O71" s="18">
        <v>3600.0</v>
      </c>
      <c r="P71" s="19">
        <f t="shared" si="1"/>
        <v>0</v>
      </c>
      <c r="Q71" s="20"/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44819.0</v>
      </c>
      <c r="C72" s="13" t="s">
        <v>1845</v>
      </c>
      <c r="D72" s="14">
        <v>72191.0</v>
      </c>
      <c r="E72" s="15" t="s">
        <v>1846</v>
      </c>
      <c r="F72" s="16"/>
      <c r="G72" s="16"/>
      <c r="H72" s="16"/>
      <c r="I72" s="22"/>
      <c r="J72" s="17"/>
      <c r="K72" s="22">
        <v>300.0</v>
      </c>
      <c r="L72" s="16"/>
      <c r="M72" s="16"/>
      <c r="N72" s="16"/>
      <c r="O72" s="18">
        <v>300.0</v>
      </c>
      <c r="P72" s="19">
        <f t="shared" si="1"/>
        <v>0</v>
      </c>
      <c r="Q72" s="20"/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44819.0</v>
      </c>
      <c r="C73" s="13" t="s">
        <v>1847</v>
      </c>
      <c r="D73" s="14">
        <v>55446.0</v>
      </c>
      <c r="E73" s="15" t="s">
        <v>940</v>
      </c>
      <c r="F73" s="16"/>
      <c r="G73" s="16"/>
      <c r="H73" s="22">
        <v>3550.0</v>
      </c>
      <c r="I73" s="22"/>
      <c r="J73" s="17"/>
      <c r="K73" s="16"/>
      <c r="L73" s="16"/>
      <c r="M73" s="16"/>
      <c r="N73" s="16"/>
      <c r="O73" s="18">
        <v>3550.0</v>
      </c>
      <c r="P73" s="19">
        <f t="shared" si="1"/>
        <v>0</v>
      </c>
      <c r="Q73" s="20"/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44819.0</v>
      </c>
      <c r="C74" s="13" t="s">
        <v>1848</v>
      </c>
      <c r="D74" s="14">
        <v>50342.0</v>
      </c>
      <c r="E74" s="15" t="s">
        <v>370</v>
      </c>
      <c r="F74" s="16"/>
      <c r="G74" s="16"/>
      <c r="H74" s="22">
        <v>1250.0</v>
      </c>
      <c r="I74" s="22"/>
      <c r="J74" s="17"/>
      <c r="K74" s="16"/>
      <c r="L74" s="16"/>
      <c r="M74" s="16"/>
      <c r="N74" s="16"/>
      <c r="O74" s="18">
        <v>1250.0</v>
      </c>
      <c r="P74" s="19">
        <f t="shared" si="1"/>
        <v>0</v>
      </c>
      <c r="Q74" s="20"/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44819.0</v>
      </c>
      <c r="C75" s="13" t="s">
        <v>1849</v>
      </c>
      <c r="D75" s="14">
        <v>73992.0</v>
      </c>
      <c r="E75" s="15" t="s">
        <v>1850</v>
      </c>
      <c r="F75" s="16"/>
      <c r="G75" s="16"/>
      <c r="H75" s="22">
        <v>108000.0</v>
      </c>
      <c r="I75" s="22"/>
      <c r="J75" s="17"/>
      <c r="K75" s="16"/>
      <c r="L75" s="16"/>
      <c r="M75" s="16"/>
      <c r="N75" s="16"/>
      <c r="O75" s="18">
        <v>108000.0</v>
      </c>
      <c r="P75" s="19">
        <f t="shared" si="1"/>
        <v>0</v>
      </c>
      <c r="Q75" s="20"/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44819.0</v>
      </c>
      <c r="C76" s="13" t="s">
        <v>1851</v>
      </c>
      <c r="D76" s="14">
        <v>53634.0</v>
      </c>
      <c r="E76" s="15" t="s">
        <v>1836</v>
      </c>
      <c r="F76" s="22"/>
      <c r="G76" s="16"/>
      <c r="H76" s="16"/>
      <c r="I76" s="22"/>
      <c r="J76" s="17"/>
      <c r="K76" s="16"/>
      <c r="L76" s="16"/>
      <c r="M76" s="16"/>
      <c r="N76" s="22">
        <v>4800.0</v>
      </c>
      <c r="O76" s="18">
        <v>4800.0</v>
      </c>
      <c r="P76" s="19">
        <f t="shared" si="1"/>
        <v>0</v>
      </c>
      <c r="Q76" s="20"/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44819.0</v>
      </c>
      <c r="C77" s="13" t="s">
        <v>1852</v>
      </c>
      <c r="D77" s="14">
        <v>73995.0</v>
      </c>
      <c r="E77" s="15" t="s">
        <v>1853</v>
      </c>
      <c r="F77" s="16"/>
      <c r="G77" s="16"/>
      <c r="H77" s="16"/>
      <c r="I77" s="22"/>
      <c r="J77" s="17"/>
      <c r="K77" s="16"/>
      <c r="L77" s="16"/>
      <c r="M77" s="16"/>
      <c r="N77" s="22">
        <v>27000.0</v>
      </c>
      <c r="O77" s="18">
        <v>27000.0</v>
      </c>
      <c r="P77" s="19">
        <f t="shared" si="1"/>
        <v>0</v>
      </c>
      <c r="Q77" s="20"/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44819.0</v>
      </c>
      <c r="C78" s="13" t="s">
        <v>1854</v>
      </c>
      <c r="D78" s="14">
        <v>70029.0</v>
      </c>
      <c r="E78" s="15" t="s">
        <v>1855</v>
      </c>
      <c r="F78" s="16"/>
      <c r="G78" s="16"/>
      <c r="H78" s="22"/>
      <c r="I78" s="22"/>
      <c r="J78" s="17"/>
      <c r="K78" s="16"/>
      <c r="L78" s="16"/>
      <c r="M78" s="22"/>
      <c r="N78" s="22">
        <v>1200.0</v>
      </c>
      <c r="O78" s="18">
        <v>1200.0</v>
      </c>
      <c r="P78" s="19">
        <f t="shared" si="1"/>
        <v>0</v>
      </c>
      <c r="Q78" s="20"/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/>
      <c r="B79" s="29"/>
      <c r="C79" s="29"/>
      <c r="D79" s="29"/>
      <c r="E79" s="29"/>
      <c r="F79" s="34">
        <f t="shared" ref="F79:P79" si="2">SUM(F5:F78)</f>
        <v>0</v>
      </c>
      <c r="G79" s="34">
        <f t="shared" si="2"/>
        <v>42500</v>
      </c>
      <c r="H79" s="34">
        <f t="shared" si="2"/>
        <v>176400</v>
      </c>
      <c r="I79" s="34">
        <f t="shared" si="2"/>
        <v>449049</v>
      </c>
      <c r="J79" s="34">
        <f t="shared" si="2"/>
        <v>74545</v>
      </c>
      <c r="K79" s="34">
        <f t="shared" si="2"/>
        <v>15441</v>
      </c>
      <c r="L79" s="34">
        <f t="shared" si="2"/>
        <v>0</v>
      </c>
      <c r="M79" s="34">
        <f t="shared" si="2"/>
        <v>0</v>
      </c>
      <c r="N79" s="34">
        <f t="shared" si="2"/>
        <v>36900</v>
      </c>
      <c r="O79" s="44">
        <f t="shared" si="2"/>
        <v>794835</v>
      </c>
      <c r="P79" s="40">
        <f t="shared" si="2"/>
        <v>0</v>
      </c>
      <c r="Q79" s="29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9"/>
      <c r="B80" s="29"/>
      <c r="C80" s="29"/>
      <c r="D80" s="29"/>
      <c r="E80" s="29"/>
      <c r="F80" s="41">
        <f>SUM(F79+G79+H79+I79+J79+K79+L79+M79+N79)</f>
        <v>794835</v>
      </c>
      <c r="G80" s="2"/>
      <c r="H80" s="2"/>
      <c r="I80" s="2"/>
      <c r="J80" s="2"/>
      <c r="K80" s="2"/>
      <c r="L80" s="3"/>
      <c r="M80" s="42"/>
      <c r="N80" s="42"/>
      <c r="O80" s="21"/>
      <c r="P80" s="21"/>
      <c r="Q80" s="4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3" t="s">
        <v>650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</sheetData>
  <mergeCells count="17">
    <mergeCell ref="E2:E4"/>
    <mergeCell ref="F3:F4"/>
    <mergeCell ref="G3:H3"/>
    <mergeCell ref="I3:J3"/>
    <mergeCell ref="K3:K4"/>
    <mergeCell ref="L3:L4"/>
    <mergeCell ref="F80:L8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1856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44820.0</v>
      </c>
      <c r="C5" s="13" t="s">
        <v>1857</v>
      </c>
      <c r="D5" s="14">
        <v>48182.0</v>
      </c>
      <c r="E5" s="15" t="s">
        <v>1858</v>
      </c>
      <c r="F5" s="16"/>
      <c r="G5" s="16"/>
      <c r="H5" s="16"/>
      <c r="I5" s="22">
        <v>2650.0</v>
      </c>
      <c r="J5" s="17"/>
      <c r="K5" s="16"/>
      <c r="L5" s="16"/>
      <c r="M5" s="16"/>
      <c r="N5" s="16"/>
      <c r="O5" s="18">
        <v>2650.0</v>
      </c>
      <c r="P5" s="19">
        <f t="shared" ref="P5:P50" si="1">SUM(F5+G5+H5+I5+J5+K5+L5+M5+N5-O5)</f>
        <v>0</v>
      </c>
      <c r="Q5" s="20" t="s">
        <v>135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44820.0</v>
      </c>
      <c r="C6" s="13" t="s">
        <v>1859</v>
      </c>
      <c r="D6" s="14">
        <v>51017.0</v>
      </c>
      <c r="E6" s="15" t="s">
        <v>347</v>
      </c>
      <c r="F6" s="16"/>
      <c r="G6" s="16"/>
      <c r="H6" s="22">
        <v>63500.0</v>
      </c>
      <c r="I6" s="22"/>
      <c r="J6" s="17"/>
      <c r="K6" s="16"/>
      <c r="L6" s="16"/>
      <c r="M6" s="16"/>
      <c r="N6" s="16"/>
      <c r="O6" s="18">
        <v>63500.0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44820.0</v>
      </c>
      <c r="C7" s="13" t="s">
        <v>1860</v>
      </c>
      <c r="D7" s="14">
        <v>51814.0</v>
      </c>
      <c r="E7" s="15" t="s">
        <v>1861</v>
      </c>
      <c r="F7" s="16"/>
      <c r="G7" s="16"/>
      <c r="H7" s="22"/>
      <c r="I7" s="22">
        <v>10000.0</v>
      </c>
      <c r="J7" s="17"/>
      <c r="K7" s="16"/>
      <c r="L7" s="16"/>
      <c r="M7" s="16"/>
      <c r="N7" s="16"/>
      <c r="O7" s="18">
        <v>10000.0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44820.0</v>
      </c>
      <c r="C8" s="13" t="s">
        <v>1862</v>
      </c>
      <c r="D8" s="14">
        <v>49677.0</v>
      </c>
      <c r="E8" s="15" t="s">
        <v>1863</v>
      </c>
      <c r="F8" s="16"/>
      <c r="G8" s="16"/>
      <c r="H8" s="16"/>
      <c r="I8" s="22">
        <v>2650.0</v>
      </c>
      <c r="J8" s="17"/>
      <c r="K8" s="16"/>
      <c r="L8" s="16"/>
      <c r="M8" s="16"/>
      <c r="N8" s="16"/>
      <c r="O8" s="18">
        <v>2650.0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44820.0</v>
      </c>
      <c r="C9" s="13" t="s">
        <v>1864</v>
      </c>
      <c r="D9" s="14">
        <v>52669.0</v>
      </c>
      <c r="E9" s="15" t="s">
        <v>57</v>
      </c>
      <c r="F9" s="16"/>
      <c r="G9" s="16"/>
      <c r="H9" s="16"/>
      <c r="I9" s="22">
        <v>5200.0</v>
      </c>
      <c r="J9" s="17"/>
      <c r="K9" s="16"/>
      <c r="L9" s="16"/>
      <c r="M9" s="16"/>
      <c r="N9" s="16"/>
      <c r="O9" s="18">
        <v>5200.0</v>
      </c>
      <c r="P9" s="19">
        <f t="shared" si="1"/>
        <v>0</v>
      </c>
      <c r="Q9" s="20" t="s">
        <v>28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44820.0</v>
      </c>
      <c r="C10" s="13" t="s">
        <v>1865</v>
      </c>
      <c r="D10" s="14">
        <v>49825.0</v>
      </c>
      <c r="E10" s="15" t="s">
        <v>121</v>
      </c>
      <c r="F10" s="16"/>
      <c r="G10" s="16"/>
      <c r="H10" s="16"/>
      <c r="I10" s="22">
        <v>350.0</v>
      </c>
      <c r="J10" s="17"/>
      <c r="K10" s="16"/>
      <c r="L10" s="16"/>
      <c r="M10" s="16"/>
      <c r="N10" s="16"/>
      <c r="O10" s="18">
        <v>350.0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44820.0</v>
      </c>
      <c r="C11" s="13" t="s">
        <v>1866</v>
      </c>
      <c r="D11" s="14">
        <v>52032.0</v>
      </c>
      <c r="E11" s="15" t="s">
        <v>762</v>
      </c>
      <c r="F11" s="16"/>
      <c r="G11" s="16"/>
      <c r="H11" s="16"/>
      <c r="I11" s="22">
        <v>2500.0</v>
      </c>
      <c r="J11" s="17"/>
      <c r="K11" s="16"/>
      <c r="L11" s="16"/>
      <c r="M11" s="16"/>
      <c r="N11" s="16"/>
      <c r="O11" s="18">
        <v>2500.0</v>
      </c>
      <c r="P11" s="19">
        <f t="shared" si="1"/>
        <v>0</v>
      </c>
      <c r="Q11" s="20" t="s">
        <v>135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44820.0</v>
      </c>
      <c r="C12" s="13" t="s">
        <v>1867</v>
      </c>
      <c r="D12" s="14">
        <v>57426.0</v>
      </c>
      <c r="E12" s="15" t="s">
        <v>1268</v>
      </c>
      <c r="F12" s="16"/>
      <c r="G12" s="16"/>
      <c r="H12" s="16"/>
      <c r="I12" s="22"/>
      <c r="J12" s="17">
        <v>9100.0</v>
      </c>
      <c r="K12" s="22"/>
      <c r="L12" s="16"/>
      <c r="M12" s="16"/>
      <c r="N12" s="16"/>
      <c r="O12" s="18">
        <v>9100.0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44820.0</v>
      </c>
      <c r="C13" s="13" t="s">
        <v>1868</v>
      </c>
      <c r="D13" s="14">
        <v>39803.0</v>
      </c>
      <c r="E13" s="15" t="s">
        <v>340</v>
      </c>
      <c r="F13" s="16"/>
      <c r="G13" s="16"/>
      <c r="H13" s="22"/>
      <c r="I13" s="22">
        <v>775.0</v>
      </c>
      <c r="J13" s="17"/>
      <c r="K13" s="16"/>
      <c r="L13" s="16"/>
      <c r="M13" s="16"/>
      <c r="N13" s="16"/>
      <c r="O13" s="18">
        <v>775.0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44820.0</v>
      </c>
      <c r="C14" s="13" t="s">
        <v>1869</v>
      </c>
      <c r="D14" s="14">
        <v>61100.0</v>
      </c>
      <c r="E14" s="15" t="s">
        <v>1870</v>
      </c>
      <c r="F14" s="16"/>
      <c r="G14" s="16"/>
      <c r="H14" s="22"/>
      <c r="I14" s="22">
        <v>19750.0</v>
      </c>
      <c r="J14" s="17"/>
      <c r="K14" s="16"/>
      <c r="L14" s="16"/>
      <c r="M14" s="16"/>
      <c r="N14" s="16"/>
      <c r="O14" s="18">
        <v>19750.0</v>
      </c>
      <c r="P14" s="19">
        <f t="shared" si="1"/>
        <v>0</v>
      </c>
      <c r="Q14" s="20" t="s">
        <v>28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44820.0</v>
      </c>
      <c r="C15" s="13" t="s">
        <v>1871</v>
      </c>
      <c r="D15" s="14">
        <v>48657.0</v>
      </c>
      <c r="E15" s="15" t="s">
        <v>205</v>
      </c>
      <c r="F15" s="16"/>
      <c r="G15" s="16"/>
      <c r="H15" s="22"/>
      <c r="I15" s="22">
        <v>1400.0</v>
      </c>
      <c r="J15" s="17"/>
      <c r="K15" s="16"/>
      <c r="L15" s="16"/>
      <c r="M15" s="16"/>
      <c r="N15" s="16"/>
      <c r="O15" s="18">
        <v>1400.0</v>
      </c>
      <c r="P15" s="19">
        <f t="shared" si="1"/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44820.0</v>
      </c>
      <c r="C16" s="13" t="s">
        <v>1872</v>
      </c>
      <c r="D16" s="14">
        <v>72320.0</v>
      </c>
      <c r="E16" s="15" t="s">
        <v>1327</v>
      </c>
      <c r="F16" s="16"/>
      <c r="G16" s="16"/>
      <c r="H16" s="22"/>
      <c r="I16" s="22">
        <v>8200.0</v>
      </c>
      <c r="J16" s="17"/>
      <c r="K16" s="16"/>
      <c r="L16" s="16"/>
      <c r="M16" s="16"/>
      <c r="N16" s="16"/>
      <c r="O16" s="18">
        <v>8200.0</v>
      </c>
      <c r="P16" s="19">
        <f t="shared" si="1"/>
        <v>0</v>
      </c>
      <c r="Q16" s="20" t="s">
        <v>135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44820.0</v>
      </c>
      <c r="C17" s="13" t="s">
        <v>1873</v>
      </c>
      <c r="D17" s="14">
        <v>53455.0</v>
      </c>
      <c r="E17" s="15" t="s">
        <v>1874</v>
      </c>
      <c r="F17" s="16"/>
      <c r="G17" s="16"/>
      <c r="H17" s="22"/>
      <c r="I17" s="22"/>
      <c r="J17" s="17">
        <v>2500.0</v>
      </c>
      <c r="K17" s="16"/>
      <c r="L17" s="16"/>
      <c r="M17" s="16"/>
      <c r="N17" s="16"/>
      <c r="O17" s="18">
        <v>2500.0</v>
      </c>
      <c r="P17" s="19">
        <f t="shared" si="1"/>
        <v>0</v>
      </c>
      <c r="Q17" s="20" t="s">
        <v>109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44820.0</v>
      </c>
      <c r="C18" s="13" t="s">
        <v>1875</v>
      </c>
      <c r="D18" s="14">
        <v>33065.0</v>
      </c>
      <c r="E18" s="15" t="s">
        <v>203</v>
      </c>
      <c r="F18" s="16"/>
      <c r="G18" s="16"/>
      <c r="H18" s="22"/>
      <c r="I18" s="22">
        <v>5150.0</v>
      </c>
      <c r="J18" s="17"/>
      <c r="K18" s="16"/>
      <c r="L18" s="16"/>
      <c r="M18" s="16"/>
      <c r="N18" s="16"/>
      <c r="O18" s="18">
        <v>5150.0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44820.0</v>
      </c>
      <c r="C19" s="13" t="s">
        <v>1876</v>
      </c>
      <c r="D19" s="14">
        <v>49832.0</v>
      </c>
      <c r="E19" s="15" t="s">
        <v>1877</v>
      </c>
      <c r="F19" s="16"/>
      <c r="G19" s="16"/>
      <c r="H19" s="22"/>
      <c r="I19" s="22">
        <v>1250.0</v>
      </c>
      <c r="J19" s="17"/>
      <c r="K19" s="16"/>
      <c r="L19" s="16"/>
      <c r="M19" s="16"/>
      <c r="N19" s="16"/>
      <c r="O19" s="18">
        <v>1250.0</v>
      </c>
      <c r="P19" s="19">
        <f t="shared" si="1"/>
        <v>0</v>
      </c>
      <c r="Q19" s="20" t="s">
        <v>109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44820.0</v>
      </c>
      <c r="C20" s="13" t="s">
        <v>1878</v>
      </c>
      <c r="D20" s="14">
        <v>53495.0</v>
      </c>
      <c r="E20" s="15" t="s">
        <v>984</v>
      </c>
      <c r="F20" s="16"/>
      <c r="G20" s="16"/>
      <c r="H20" s="22"/>
      <c r="I20" s="22">
        <v>10000.0</v>
      </c>
      <c r="J20" s="17"/>
      <c r="K20" s="16"/>
      <c r="L20" s="16"/>
      <c r="M20" s="16"/>
      <c r="N20" s="16"/>
      <c r="O20" s="18">
        <v>10000.0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44820.0</v>
      </c>
      <c r="C21" s="13" t="s">
        <v>1879</v>
      </c>
      <c r="D21" s="14">
        <v>48052.0</v>
      </c>
      <c r="E21" s="15" t="s">
        <v>108</v>
      </c>
      <c r="F21" s="16"/>
      <c r="G21" s="16"/>
      <c r="H21" s="22"/>
      <c r="I21" s="22">
        <v>1250.0</v>
      </c>
      <c r="J21" s="17"/>
      <c r="K21" s="16"/>
      <c r="L21" s="16"/>
      <c r="M21" s="16"/>
      <c r="N21" s="16"/>
      <c r="O21" s="18">
        <v>1250.0</v>
      </c>
      <c r="P21" s="19">
        <f t="shared" si="1"/>
        <v>0</v>
      </c>
      <c r="Q21" s="20" t="s">
        <v>135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44820.0</v>
      </c>
      <c r="C22" s="13" t="s">
        <v>1880</v>
      </c>
      <c r="D22" s="14">
        <v>22332.0</v>
      </c>
      <c r="E22" s="15" t="s">
        <v>452</v>
      </c>
      <c r="F22" s="16"/>
      <c r="G22" s="16"/>
      <c r="H22" s="22"/>
      <c r="I22" s="22">
        <v>2700.0</v>
      </c>
      <c r="J22" s="17"/>
      <c r="K22" s="16"/>
      <c r="L22" s="16"/>
      <c r="M22" s="16"/>
      <c r="N22" s="16"/>
      <c r="O22" s="18">
        <v>2700.0</v>
      </c>
      <c r="P22" s="19">
        <f t="shared" si="1"/>
        <v>0</v>
      </c>
      <c r="Q22" s="20" t="s">
        <v>31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44820.0</v>
      </c>
      <c r="C23" s="13" t="s">
        <v>1881</v>
      </c>
      <c r="D23" s="14">
        <v>53455.0</v>
      </c>
      <c r="E23" s="15" t="s">
        <v>1874</v>
      </c>
      <c r="F23" s="16"/>
      <c r="G23" s="16"/>
      <c r="H23" s="22"/>
      <c r="I23" s="22"/>
      <c r="J23" s="17">
        <v>5000.0</v>
      </c>
      <c r="K23" s="16"/>
      <c r="L23" s="16"/>
      <c r="M23" s="16"/>
      <c r="N23" s="16"/>
      <c r="O23" s="18">
        <v>5000.0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44820.0</v>
      </c>
      <c r="C24" s="13" t="s">
        <v>1882</v>
      </c>
      <c r="D24" s="14">
        <v>53550.0</v>
      </c>
      <c r="E24" s="15" t="s">
        <v>1883</v>
      </c>
      <c r="F24" s="16"/>
      <c r="G24" s="16"/>
      <c r="H24" s="22"/>
      <c r="I24" s="22"/>
      <c r="J24" s="17">
        <v>1400.0</v>
      </c>
      <c r="K24" s="16"/>
      <c r="L24" s="16"/>
      <c r="M24" s="16"/>
      <c r="N24" s="16"/>
      <c r="O24" s="18">
        <v>1400.0</v>
      </c>
      <c r="P24" s="19">
        <f t="shared" si="1"/>
        <v>0</v>
      </c>
      <c r="Q24" s="20" t="s">
        <v>31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44820.0</v>
      </c>
      <c r="C25" s="13" t="s">
        <v>1884</v>
      </c>
      <c r="D25" s="14">
        <v>26005.0</v>
      </c>
      <c r="E25" s="15" t="s">
        <v>1844</v>
      </c>
      <c r="F25" s="16"/>
      <c r="G25" s="16"/>
      <c r="H25" s="22"/>
      <c r="I25" s="22">
        <v>5000.0</v>
      </c>
      <c r="J25" s="17"/>
      <c r="K25" s="16"/>
      <c r="L25" s="16"/>
      <c r="M25" s="16"/>
      <c r="N25" s="16"/>
      <c r="O25" s="18">
        <v>5000.0</v>
      </c>
      <c r="P25" s="19">
        <f t="shared" si="1"/>
        <v>0</v>
      </c>
      <c r="Q25" s="20" t="s">
        <v>135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44820.0</v>
      </c>
      <c r="C26" s="13" t="s">
        <v>1885</v>
      </c>
      <c r="D26" s="14">
        <v>69334.0</v>
      </c>
      <c r="E26" s="15" t="s">
        <v>1886</v>
      </c>
      <c r="F26" s="16"/>
      <c r="G26" s="16"/>
      <c r="H26" s="22"/>
      <c r="I26" s="22">
        <v>300.0</v>
      </c>
      <c r="J26" s="17"/>
      <c r="K26" s="16"/>
      <c r="L26" s="16"/>
      <c r="M26" s="16"/>
      <c r="N26" s="16"/>
      <c r="O26" s="18">
        <v>300.0</v>
      </c>
      <c r="P26" s="19">
        <f t="shared" si="1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44820.0</v>
      </c>
      <c r="C27" s="13" t="s">
        <v>1887</v>
      </c>
      <c r="D27" s="14">
        <v>52247.0</v>
      </c>
      <c r="E27" s="15" t="s">
        <v>230</v>
      </c>
      <c r="F27" s="16"/>
      <c r="G27" s="16"/>
      <c r="H27" s="22"/>
      <c r="I27" s="22">
        <v>300.0</v>
      </c>
      <c r="J27" s="17"/>
      <c r="K27" s="16"/>
      <c r="L27" s="16"/>
      <c r="M27" s="16"/>
      <c r="N27" s="16"/>
      <c r="O27" s="18">
        <v>300.0</v>
      </c>
      <c r="P27" s="19">
        <f t="shared" si="1"/>
        <v>0</v>
      </c>
      <c r="Q27" s="20" t="s">
        <v>28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44820.0</v>
      </c>
      <c r="C28" s="13" t="s">
        <v>1888</v>
      </c>
      <c r="D28" s="14">
        <v>46778.0</v>
      </c>
      <c r="E28" s="15" t="s">
        <v>193</v>
      </c>
      <c r="F28" s="16"/>
      <c r="G28" s="16"/>
      <c r="H28" s="22"/>
      <c r="I28" s="22"/>
      <c r="J28" s="17">
        <v>10250.0</v>
      </c>
      <c r="K28" s="16"/>
      <c r="L28" s="16"/>
      <c r="M28" s="16"/>
      <c r="N28" s="16"/>
      <c r="O28" s="18">
        <v>10250.0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44820.0</v>
      </c>
      <c r="C29" s="13" t="s">
        <v>1889</v>
      </c>
      <c r="D29" s="14">
        <v>22341.0</v>
      </c>
      <c r="E29" s="15" t="s">
        <v>149</v>
      </c>
      <c r="F29" s="16"/>
      <c r="G29" s="16"/>
      <c r="H29" s="22"/>
      <c r="I29" s="22">
        <v>4100.0</v>
      </c>
      <c r="J29" s="17"/>
      <c r="K29" s="16"/>
      <c r="L29" s="16"/>
      <c r="M29" s="16"/>
      <c r="N29" s="16"/>
      <c r="O29" s="18">
        <v>4100.0</v>
      </c>
      <c r="P29" s="19">
        <f t="shared" si="1"/>
        <v>0</v>
      </c>
      <c r="Q29" s="20" t="s">
        <v>31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44820.0</v>
      </c>
      <c r="C30" s="13" t="s">
        <v>1890</v>
      </c>
      <c r="D30" s="14">
        <v>37642.0</v>
      </c>
      <c r="E30" s="15" t="s">
        <v>1099</v>
      </c>
      <c r="F30" s="16"/>
      <c r="G30" s="22">
        <v>17500.0</v>
      </c>
      <c r="H30" s="22"/>
      <c r="I30" s="22"/>
      <c r="J30" s="17"/>
      <c r="K30" s="16"/>
      <c r="L30" s="16"/>
      <c r="M30" s="16"/>
      <c r="N30" s="16"/>
      <c r="O30" s="18">
        <v>17500.0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44820.0</v>
      </c>
      <c r="C31" s="13" t="s">
        <v>1891</v>
      </c>
      <c r="D31" s="14">
        <v>71566.0</v>
      </c>
      <c r="E31" s="15" t="s">
        <v>1892</v>
      </c>
      <c r="F31" s="16"/>
      <c r="G31" s="16"/>
      <c r="H31" s="22"/>
      <c r="I31" s="22"/>
      <c r="J31" s="17">
        <v>5150.0</v>
      </c>
      <c r="K31" s="16"/>
      <c r="L31" s="16"/>
      <c r="M31" s="16"/>
      <c r="N31" s="16"/>
      <c r="O31" s="18">
        <v>5150.0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44820.0</v>
      </c>
      <c r="C32" s="13" t="s">
        <v>1893</v>
      </c>
      <c r="D32" s="14">
        <v>67682.0</v>
      </c>
      <c r="E32" s="15" t="s">
        <v>1894</v>
      </c>
      <c r="F32" s="16"/>
      <c r="G32" s="16"/>
      <c r="H32" s="16"/>
      <c r="I32" s="22">
        <v>35500.0</v>
      </c>
      <c r="J32" s="17"/>
      <c r="K32" s="16"/>
      <c r="L32" s="16"/>
      <c r="M32" s="16"/>
      <c r="N32" s="16"/>
      <c r="O32" s="18">
        <v>35500.0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44820.0</v>
      </c>
      <c r="C33" s="13" t="s">
        <v>1895</v>
      </c>
      <c r="D33" s="14">
        <v>73997.0</v>
      </c>
      <c r="E33" s="15" t="s">
        <v>1896</v>
      </c>
      <c r="F33" s="16"/>
      <c r="G33" s="16"/>
      <c r="H33" s="16"/>
      <c r="I33" s="22"/>
      <c r="J33" s="17">
        <v>27000.0</v>
      </c>
      <c r="K33" s="16"/>
      <c r="L33" s="16"/>
      <c r="M33" s="16"/>
      <c r="N33" s="16"/>
      <c r="O33" s="18">
        <v>27000.0</v>
      </c>
      <c r="P33" s="19">
        <f t="shared" si="1"/>
        <v>0</v>
      </c>
      <c r="Q33" s="20" t="s">
        <v>28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44820.0</v>
      </c>
      <c r="C34" s="13" t="s">
        <v>1897</v>
      </c>
      <c r="D34" s="14">
        <v>20541.0</v>
      </c>
      <c r="E34" s="15" t="s">
        <v>1516</v>
      </c>
      <c r="F34" s="16"/>
      <c r="G34" s="22">
        <v>15000.0</v>
      </c>
      <c r="H34" s="16"/>
      <c r="I34" s="22"/>
      <c r="J34" s="17"/>
      <c r="K34" s="16"/>
      <c r="L34" s="16"/>
      <c r="M34" s="16"/>
      <c r="N34" s="16"/>
      <c r="O34" s="18">
        <v>15000.0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44820.0</v>
      </c>
      <c r="C35" s="13" t="s">
        <v>1898</v>
      </c>
      <c r="D35" s="14">
        <v>58601.0</v>
      </c>
      <c r="E35" s="15" t="s">
        <v>1899</v>
      </c>
      <c r="F35" s="16"/>
      <c r="G35" s="16"/>
      <c r="H35" s="16"/>
      <c r="I35" s="22"/>
      <c r="J35" s="17"/>
      <c r="K35" s="16"/>
      <c r="L35" s="16"/>
      <c r="M35" s="22">
        <v>7500.0</v>
      </c>
      <c r="N35" s="16"/>
      <c r="O35" s="18">
        <v>7500.0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44820.0</v>
      </c>
      <c r="C36" s="13" t="s">
        <v>1900</v>
      </c>
      <c r="D36" s="14">
        <v>71591.0</v>
      </c>
      <c r="E36" s="15" t="s">
        <v>1901</v>
      </c>
      <c r="F36" s="16"/>
      <c r="G36" s="16"/>
      <c r="H36" s="16"/>
      <c r="I36" s="22">
        <v>3900.0</v>
      </c>
      <c r="J36" s="17"/>
      <c r="K36" s="16"/>
      <c r="L36" s="16"/>
      <c r="M36" s="16"/>
      <c r="N36" s="16"/>
      <c r="O36" s="18">
        <v>3900.0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44820.0</v>
      </c>
      <c r="C37" s="13" t="s">
        <v>1902</v>
      </c>
      <c r="D37" s="14">
        <v>10008.0</v>
      </c>
      <c r="E37" s="15" t="s">
        <v>30</v>
      </c>
      <c r="F37" s="16"/>
      <c r="G37" s="16"/>
      <c r="H37" s="16"/>
      <c r="I37" s="22"/>
      <c r="J37" s="17">
        <v>75000.0</v>
      </c>
      <c r="K37" s="22"/>
      <c r="L37" s="16"/>
      <c r="M37" s="16"/>
      <c r="N37" s="16"/>
      <c r="O37" s="18">
        <v>75000.0</v>
      </c>
      <c r="P37" s="19">
        <f t="shared" si="1"/>
        <v>0</v>
      </c>
      <c r="Q37" s="20" t="s">
        <v>31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44820.0</v>
      </c>
      <c r="C38" s="13" t="s">
        <v>1903</v>
      </c>
      <c r="D38" s="14">
        <v>57821.0</v>
      </c>
      <c r="E38" s="15" t="s">
        <v>1904</v>
      </c>
      <c r="F38" s="16"/>
      <c r="G38" s="16"/>
      <c r="H38" s="16"/>
      <c r="I38" s="22">
        <v>5150.0</v>
      </c>
      <c r="J38" s="17"/>
      <c r="K38" s="16"/>
      <c r="L38" s="16"/>
      <c r="M38" s="16"/>
      <c r="N38" s="16"/>
      <c r="O38" s="18">
        <v>5150.0</v>
      </c>
      <c r="P38" s="19">
        <f t="shared" si="1"/>
        <v>0</v>
      </c>
      <c r="Q38" s="20" t="s">
        <v>135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44820.0</v>
      </c>
      <c r="C39" s="13" t="s">
        <v>1905</v>
      </c>
      <c r="D39" s="14">
        <v>22341.0</v>
      </c>
      <c r="E39" s="15" t="s">
        <v>149</v>
      </c>
      <c r="F39" s="16"/>
      <c r="G39" s="16"/>
      <c r="H39" s="16"/>
      <c r="I39" s="22">
        <v>600.0</v>
      </c>
      <c r="J39" s="17"/>
      <c r="K39" s="16"/>
      <c r="L39" s="16"/>
      <c r="M39" s="22"/>
      <c r="N39" s="16"/>
      <c r="O39" s="18">
        <v>600.0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44820.0</v>
      </c>
      <c r="C40" s="13" t="s">
        <v>1906</v>
      </c>
      <c r="D40" s="14">
        <v>20541.0</v>
      </c>
      <c r="E40" s="15" t="s">
        <v>1516</v>
      </c>
      <c r="F40" s="16"/>
      <c r="G40" s="16"/>
      <c r="H40" s="22">
        <v>3400.0</v>
      </c>
      <c r="I40" s="22"/>
      <c r="J40" s="17"/>
      <c r="K40" s="16"/>
      <c r="L40" s="16"/>
      <c r="M40" s="16"/>
      <c r="N40" s="16"/>
      <c r="O40" s="18">
        <v>3400.0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44820.0</v>
      </c>
      <c r="C41" s="13" t="s">
        <v>1907</v>
      </c>
      <c r="D41" s="14">
        <v>41057.0</v>
      </c>
      <c r="E41" s="15" t="s">
        <v>429</v>
      </c>
      <c r="F41" s="16"/>
      <c r="G41" s="16"/>
      <c r="H41" s="22"/>
      <c r="I41" s="22">
        <v>450.0</v>
      </c>
      <c r="J41" s="17"/>
      <c r="K41" s="16"/>
      <c r="L41" s="16"/>
      <c r="M41" s="16"/>
      <c r="N41" s="16"/>
      <c r="O41" s="18">
        <v>450.0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44820.0</v>
      </c>
      <c r="C42" s="13" t="s">
        <v>1908</v>
      </c>
      <c r="D42" s="14">
        <v>52647.0</v>
      </c>
      <c r="E42" s="15" t="s">
        <v>296</v>
      </c>
      <c r="F42" s="16"/>
      <c r="G42" s="16"/>
      <c r="H42" s="16"/>
      <c r="I42" s="22">
        <v>2500.0</v>
      </c>
      <c r="J42" s="17"/>
      <c r="K42" s="22"/>
      <c r="L42" s="16"/>
      <c r="M42" s="16"/>
      <c r="N42" s="16"/>
      <c r="O42" s="18">
        <v>2500.0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44819.0</v>
      </c>
      <c r="C43" s="13" t="s">
        <v>1909</v>
      </c>
      <c r="D43" s="14">
        <v>21828.0</v>
      </c>
      <c r="E43" s="15" t="s">
        <v>360</v>
      </c>
      <c r="F43" s="16"/>
      <c r="G43" s="16"/>
      <c r="H43" s="16"/>
      <c r="I43" s="22"/>
      <c r="J43" s="17"/>
      <c r="K43" s="16"/>
      <c r="L43" s="16"/>
      <c r="M43" s="22">
        <v>15000.0</v>
      </c>
      <c r="N43" s="16"/>
      <c r="O43" s="18">
        <v>15000.0</v>
      </c>
      <c r="P43" s="19">
        <f t="shared" si="1"/>
        <v>0</v>
      </c>
      <c r="Q43" s="20"/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44819.0</v>
      </c>
      <c r="C44" s="13" t="s">
        <v>1910</v>
      </c>
      <c r="D44" s="14">
        <v>69904.0</v>
      </c>
      <c r="E44" s="15" t="s">
        <v>1911</v>
      </c>
      <c r="F44" s="16"/>
      <c r="G44" s="16"/>
      <c r="H44" s="16"/>
      <c r="I44" s="22"/>
      <c r="J44" s="17"/>
      <c r="K44" s="16"/>
      <c r="L44" s="16"/>
      <c r="M44" s="22">
        <v>1400.0</v>
      </c>
      <c r="N44" s="16"/>
      <c r="O44" s="18">
        <v>1400.0</v>
      </c>
      <c r="P44" s="19">
        <f t="shared" si="1"/>
        <v>0</v>
      </c>
      <c r="Q44" s="20"/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44820.0</v>
      </c>
      <c r="C45" s="13" t="s">
        <v>1912</v>
      </c>
      <c r="D45" s="14">
        <v>73532.0</v>
      </c>
      <c r="E45" s="15" t="s">
        <v>1913</v>
      </c>
      <c r="F45" s="16"/>
      <c r="G45" s="16"/>
      <c r="H45" s="16"/>
      <c r="I45" s="22"/>
      <c r="J45" s="17"/>
      <c r="K45" s="22">
        <v>27000.0</v>
      </c>
      <c r="L45" s="16"/>
      <c r="M45" s="16"/>
      <c r="N45" s="16"/>
      <c r="O45" s="18">
        <v>27000.0</v>
      </c>
      <c r="P45" s="19">
        <f t="shared" si="1"/>
        <v>0</v>
      </c>
      <c r="Q45" s="20"/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44820.0</v>
      </c>
      <c r="C46" s="13" t="s">
        <v>1914</v>
      </c>
      <c r="D46" s="14">
        <v>71133.0</v>
      </c>
      <c r="E46" s="15" t="s">
        <v>1644</v>
      </c>
      <c r="F46" s="16"/>
      <c r="G46" s="16"/>
      <c r="H46" s="16"/>
      <c r="I46" s="22"/>
      <c r="J46" s="17"/>
      <c r="K46" s="22">
        <v>20000.0</v>
      </c>
      <c r="L46" s="16"/>
      <c r="M46" s="16"/>
      <c r="N46" s="16"/>
      <c r="O46" s="18">
        <v>20000.0</v>
      </c>
      <c r="P46" s="19">
        <f t="shared" si="1"/>
        <v>0</v>
      </c>
      <c r="Q46" s="20"/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44820.0</v>
      </c>
      <c r="C47" s="13" t="s">
        <v>1915</v>
      </c>
      <c r="D47" s="14">
        <v>50595.0</v>
      </c>
      <c r="E47" s="15" t="s">
        <v>796</v>
      </c>
      <c r="F47" s="16"/>
      <c r="G47" s="16"/>
      <c r="H47" s="22">
        <v>80000.0</v>
      </c>
      <c r="I47" s="22"/>
      <c r="J47" s="17"/>
      <c r="K47" s="16"/>
      <c r="L47" s="16"/>
      <c r="M47" s="16"/>
      <c r="N47" s="16"/>
      <c r="O47" s="18">
        <v>80000.0</v>
      </c>
      <c r="P47" s="19">
        <f t="shared" si="1"/>
        <v>0</v>
      </c>
      <c r="Q47" s="20"/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44820.0</v>
      </c>
      <c r="C48" s="13" t="s">
        <v>1916</v>
      </c>
      <c r="D48" s="14">
        <v>12102.0</v>
      </c>
      <c r="E48" s="15" t="s">
        <v>792</v>
      </c>
      <c r="F48" s="16"/>
      <c r="G48" s="22"/>
      <c r="H48" s="22">
        <v>60000.0</v>
      </c>
      <c r="I48" s="22"/>
      <c r="J48" s="17"/>
      <c r="K48" s="16"/>
      <c r="L48" s="16"/>
      <c r="M48" s="16"/>
      <c r="N48" s="16"/>
      <c r="O48" s="18">
        <v>60000.0</v>
      </c>
      <c r="P48" s="19">
        <f t="shared" si="1"/>
        <v>0</v>
      </c>
      <c r="Q48" s="20"/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44820.0</v>
      </c>
      <c r="C49" s="13" t="s">
        <v>1917</v>
      </c>
      <c r="D49" s="14">
        <v>43380.0</v>
      </c>
      <c r="E49" s="15" t="s">
        <v>798</v>
      </c>
      <c r="F49" s="16"/>
      <c r="G49" s="16"/>
      <c r="H49" s="22">
        <v>5000.0</v>
      </c>
      <c r="I49" s="22"/>
      <c r="J49" s="17"/>
      <c r="K49" s="16"/>
      <c r="L49" s="16"/>
      <c r="M49" s="16"/>
      <c r="N49" s="16"/>
      <c r="O49" s="18">
        <v>5000.0</v>
      </c>
      <c r="P49" s="19">
        <f t="shared" si="1"/>
        <v>0</v>
      </c>
      <c r="Q49" s="20"/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44820.0</v>
      </c>
      <c r="C50" s="13" t="s">
        <v>1918</v>
      </c>
      <c r="D50" s="14">
        <v>52425.0</v>
      </c>
      <c r="E50" s="15" t="s">
        <v>1919</v>
      </c>
      <c r="F50" s="16"/>
      <c r="G50" s="16"/>
      <c r="H50" s="22">
        <v>10100.0</v>
      </c>
      <c r="I50" s="22"/>
      <c r="J50" s="17"/>
      <c r="K50" s="16"/>
      <c r="L50" s="16"/>
      <c r="M50" s="16"/>
      <c r="N50" s="16"/>
      <c r="O50" s="18">
        <v>10100.0</v>
      </c>
      <c r="P50" s="19">
        <f t="shared" si="1"/>
        <v>0</v>
      </c>
      <c r="Q50" s="20"/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/>
      <c r="B51" s="29"/>
      <c r="C51" s="29"/>
      <c r="D51" s="29"/>
      <c r="E51" s="29"/>
      <c r="F51" s="34">
        <f t="shared" ref="F51:P51" si="2">SUM(F5:F50)</f>
        <v>0</v>
      </c>
      <c r="G51" s="34">
        <f t="shared" si="2"/>
        <v>32500</v>
      </c>
      <c r="H51" s="34">
        <f t="shared" si="2"/>
        <v>222000</v>
      </c>
      <c r="I51" s="34">
        <f t="shared" si="2"/>
        <v>131625</v>
      </c>
      <c r="J51" s="34">
        <f t="shared" si="2"/>
        <v>135400</v>
      </c>
      <c r="K51" s="34">
        <f t="shared" si="2"/>
        <v>47000</v>
      </c>
      <c r="L51" s="34">
        <f t="shared" si="2"/>
        <v>0</v>
      </c>
      <c r="M51" s="34">
        <f t="shared" si="2"/>
        <v>23900</v>
      </c>
      <c r="N51" s="34">
        <f t="shared" si="2"/>
        <v>0</v>
      </c>
      <c r="O51" s="44">
        <f t="shared" si="2"/>
        <v>592425</v>
      </c>
      <c r="P51" s="40">
        <f t="shared" si="2"/>
        <v>0</v>
      </c>
      <c r="Q51" s="29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9"/>
      <c r="B52" s="29"/>
      <c r="C52" s="29"/>
      <c r="D52" s="29"/>
      <c r="E52" s="29"/>
      <c r="F52" s="41">
        <f>SUM(F51+G51+H51+I51+J51+K51+L51+M51+N51)</f>
        <v>592425</v>
      </c>
      <c r="G52" s="2"/>
      <c r="H52" s="2"/>
      <c r="I52" s="2"/>
      <c r="J52" s="2"/>
      <c r="K52" s="2"/>
      <c r="L52" s="3"/>
      <c r="M52" s="42"/>
      <c r="N52" s="42"/>
      <c r="O52" s="21"/>
      <c r="P52" s="21"/>
      <c r="Q52" s="4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3" t="s">
        <v>650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7.63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1920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44821.0</v>
      </c>
      <c r="C5" s="13" t="s">
        <v>1921</v>
      </c>
      <c r="D5" s="14">
        <v>15374.0</v>
      </c>
      <c r="E5" s="15" t="s">
        <v>1492</v>
      </c>
      <c r="F5" s="16"/>
      <c r="G5" s="16"/>
      <c r="H5" s="16"/>
      <c r="I5" s="22"/>
      <c r="J5" s="17">
        <v>2700.0</v>
      </c>
      <c r="K5" s="16"/>
      <c r="L5" s="16"/>
      <c r="M5" s="16"/>
      <c r="N5" s="16"/>
      <c r="O5" s="18">
        <v>2700.0</v>
      </c>
      <c r="P5" s="19">
        <f t="shared" ref="P5:P49" si="1">SUM(F5+G5+H5+I5+J5+K5+L5+M5+N5-O5)</f>
        <v>0</v>
      </c>
      <c r="Q5" s="20" t="s">
        <v>135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44821.0</v>
      </c>
      <c r="C6" s="13" t="s">
        <v>1922</v>
      </c>
      <c r="D6" s="14">
        <v>48471.0</v>
      </c>
      <c r="E6" s="15" t="s">
        <v>1923</v>
      </c>
      <c r="F6" s="16"/>
      <c r="G6" s="16"/>
      <c r="H6" s="22"/>
      <c r="I6" s="22">
        <v>5150.0</v>
      </c>
      <c r="J6" s="17"/>
      <c r="K6" s="16"/>
      <c r="L6" s="16"/>
      <c r="M6" s="16"/>
      <c r="N6" s="16"/>
      <c r="O6" s="18">
        <v>5150.0</v>
      </c>
      <c r="P6" s="19">
        <f t="shared" si="1"/>
        <v>0</v>
      </c>
      <c r="Q6" s="20" t="s">
        <v>135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44821.0</v>
      </c>
      <c r="C7" s="13" t="s">
        <v>1924</v>
      </c>
      <c r="D7" s="14">
        <v>70693.0</v>
      </c>
      <c r="E7" s="15" t="s">
        <v>1925</v>
      </c>
      <c r="F7" s="16"/>
      <c r="G7" s="16"/>
      <c r="H7" s="22"/>
      <c r="I7" s="22">
        <v>9200.0</v>
      </c>
      <c r="J7" s="17"/>
      <c r="K7" s="16"/>
      <c r="L7" s="16"/>
      <c r="M7" s="16"/>
      <c r="N7" s="16"/>
      <c r="O7" s="18">
        <v>9200.0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44821.0</v>
      </c>
      <c r="C8" s="13" t="s">
        <v>1926</v>
      </c>
      <c r="D8" s="14">
        <v>55379.0</v>
      </c>
      <c r="E8" s="15" t="s">
        <v>1927</v>
      </c>
      <c r="F8" s="16"/>
      <c r="G8" s="16"/>
      <c r="H8" s="16"/>
      <c r="I8" s="22"/>
      <c r="J8" s="17">
        <v>3350.0</v>
      </c>
      <c r="K8" s="16"/>
      <c r="L8" s="16"/>
      <c r="M8" s="16"/>
      <c r="N8" s="16"/>
      <c r="O8" s="18">
        <v>3350.0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44821.0</v>
      </c>
      <c r="C9" s="13" t="s">
        <v>1928</v>
      </c>
      <c r="D9" s="14">
        <v>51017.0</v>
      </c>
      <c r="E9" s="15" t="s">
        <v>347</v>
      </c>
      <c r="F9" s="16"/>
      <c r="G9" s="16"/>
      <c r="H9" s="22">
        <v>50000.0</v>
      </c>
      <c r="I9" s="22"/>
      <c r="J9" s="17"/>
      <c r="K9" s="16"/>
      <c r="L9" s="16"/>
      <c r="M9" s="16"/>
      <c r="N9" s="16"/>
      <c r="O9" s="18">
        <v>50000.0</v>
      </c>
      <c r="P9" s="19">
        <f t="shared" si="1"/>
        <v>0</v>
      </c>
      <c r="Q9" s="20" t="s">
        <v>31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44821.0</v>
      </c>
      <c r="C10" s="13" t="s">
        <v>1929</v>
      </c>
      <c r="D10" s="14">
        <v>64740.0</v>
      </c>
      <c r="E10" s="15" t="s">
        <v>1930</v>
      </c>
      <c r="F10" s="16"/>
      <c r="G10" s="16"/>
      <c r="H10" s="16"/>
      <c r="I10" s="22"/>
      <c r="J10" s="17">
        <v>620.0</v>
      </c>
      <c r="K10" s="22">
        <v>2030.0</v>
      </c>
      <c r="L10" s="16"/>
      <c r="M10" s="16"/>
      <c r="N10" s="16"/>
      <c r="O10" s="18">
        <v>2650.0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44821.0</v>
      </c>
      <c r="C11" s="13" t="s">
        <v>1931</v>
      </c>
      <c r="D11" s="14">
        <v>51697.0</v>
      </c>
      <c r="E11" s="15" t="s">
        <v>298</v>
      </c>
      <c r="F11" s="16"/>
      <c r="G11" s="22">
        <v>3750.0</v>
      </c>
      <c r="H11" s="16"/>
      <c r="I11" s="22"/>
      <c r="J11" s="17"/>
      <c r="K11" s="16"/>
      <c r="L11" s="16"/>
      <c r="M11" s="16"/>
      <c r="N11" s="16"/>
      <c r="O11" s="18">
        <v>3750.0</v>
      </c>
      <c r="P11" s="19">
        <f t="shared" si="1"/>
        <v>0</v>
      </c>
      <c r="Q11" s="20" t="s">
        <v>64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44821.0</v>
      </c>
      <c r="C12" s="13" t="s">
        <v>1932</v>
      </c>
      <c r="D12" s="14">
        <v>51939.0</v>
      </c>
      <c r="E12" s="15" t="s">
        <v>446</v>
      </c>
      <c r="F12" s="16"/>
      <c r="G12" s="16"/>
      <c r="H12" s="16"/>
      <c r="I12" s="22">
        <v>30000.0</v>
      </c>
      <c r="J12" s="17"/>
      <c r="K12" s="22"/>
      <c r="L12" s="16"/>
      <c r="M12" s="16"/>
      <c r="N12" s="16"/>
      <c r="O12" s="18">
        <v>30000.0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44821.0</v>
      </c>
      <c r="C13" s="13" t="s">
        <v>1933</v>
      </c>
      <c r="D13" s="14">
        <v>31738.0</v>
      </c>
      <c r="E13" s="15" t="s">
        <v>675</v>
      </c>
      <c r="F13" s="16"/>
      <c r="G13" s="16"/>
      <c r="H13" s="22"/>
      <c r="I13" s="22">
        <v>10000.0</v>
      </c>
      <c r="J13" s="17"/>
      <c r="K13" s="16"/>
      <c r="L13" s="16"/>
      <c r="M13" s="16"/>
      <c r="N13" s="16"/>
      <c r="O13" s="18">
        <v>10000.0</v>
      </c>
      <c r="P13" s="19">
        <f t="shared" si="1"/>
        <v>0</v>
      </c>
      <c r="Q13" s="20" t="s">
        <v>109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44821.0</v>
      </c>
      <c r="C14" s="13" t="s">
        <v>1934</v>
      </c>
      <c r="D14" s="14">
        <v>49194.0</v>
      </c>
      <c r="E14" s="15" t="s">
        <v>207</v>
      </c>
      <c r="F14" s="16"/>
      <c r="G14" s="16"/>
      <c r="H14" s="22"/>
      <c r="I14" s="22">
        <v>4147.0</v>
      </c>
      <c r="J14" s="17"/>
      <c r="K14" s="22">
        <v>1153.0</v>
      </c>
      <c r="L14" s="16"/>
      <c r="M14" s="16"/>
      <c r="N14" s="16"/>
      <c r="O14" s="18">
        <v>5300.0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44821.0</v>
      </c>
      <c r="C15" s="13" t="s">
        <v>1935</v>
      </c>
      <c r="D15" s="14">
        <v>66276.0</v>
      </c>
      <c r="E15" s="15" t="s">
        <v>1151</v>
      </c>
      <c r="F15" s="16"/>
      <c r="G15" s="16"/>
      <c r="H15" s="22"/>
      <c r="I15" s="22">
        <v>2650.0</v>
      </c>
      <c r="J15" s="17"/>
      <c r="K15" s="16"/>
      <c r="L15" s="16"/>
      <c r="M15" s="16"/>
      <c r="N15" s="16"/>
      <c r="O15" s="18">
        <v>2650.0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44821.0</v>
      </c>
      <c r="C16" s="13" t="s">
        <v>1936</v>
      </c>
      <c r="D16" s="14">
        <v>52727.0</v>
      </c>
      <c r="E16" s="15" t="s">
        <v>987</v>
      </c>
      <c r="F16" s="16"/>
      <c r="G16" s="16"/>
      <c r="H16" s="22"/>
      <c r="I16" s="22">
        <v>5150.0</v>
      </c>
      <c r="J16" s="17"/>
      <c r="K16" s="16"/>
      <c r="L16" s="16"/>
      <c r="M16" s="16"/>
      <c r="N16" s="16"/>
      <c r="O16" s="18">
        <v>5150.0</v>
      </c>
      <c r="P16" s="19">
        <f t="shared" si="1"/>
        <v>0</v>
      </c>
      <c r="Q16" s="20" t="s">
        <v>109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44821.0</v>
      </c>
      <c r="C17" s="13" t="s">
        <v>1937</v>
      </c>
      <c r="D17" s="14">
        <v>50173.0</v>
      </c>
      <c r="E17" s="15" t="s">
        <v>1938</v>
      </c>
      <c r="F17" s="16"/>
      <c r="G17" s="16"/>
      <c r="H17" s="22"/>
      <c r="I17" s="22">
        <v>1350.0</v>
      </c>
      <c r="J17" s="17"/>
      <c r="K17" s="16"/>
      <c r="L17" s="16"/>
      <c r="M17" s="16"/>
      <c r="N17" s="16"/>
      <c r="O17" s="18">
        <v>1350.0</v>
      </c>
      <c r="P17" s="19">
        <f t="shared" si="1"/>
        <v>0</v>
      </c>
      <c r="Q17" s="20" t="s">
        <v>135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44821.0</v>
      </c>
      <c r="C18" s="13" t="s">
        <v>1939</v>
      </c>
      <c r="D18" s="14">
        <v>64602.0</v>
      </c>
      <c r="E18" s="15" t="s">
        <v>1940</v>
      </c>
      <c r="F18" s="16"/>
      <c r="G18" s="16"/>
      <c r="H18" s="22"/>
      <c r="I18" s="22">
        <v>2650.0</v>
      </c>
      <c r="J18" s="17"/>
      <c r="K18" s="16"/>
      <c r="L18" s="16"/>
      <c r="M18" s="16"/>
      <c r="N18" s="16"/>
      <c r="O18" s="18">
        <v>2650.0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44821.0</v>
      </c>
      <c r="C19" s="13" t="s">
        <v>1941</v>
      </c>
      <c r="D19" s="14">
        <v>43955.0</v>
      </c>
      <c r="E19" s="15" t="s">
        <v>595</v>
      </c>
      <c r="F19" s="16"/>
      <c r="G19" s="16"/>
      <c r="H19" s="22"/>
      <c r="I19" s="22">
        <v>5100.0</v>
      </c>
      <c r="J19" s="17"/>
      <c r="K19" s="16"/>
      <c r="L19" s="16"/>
      <c r="M19" s="16"/>
      <c r="N19" s="16"/>
      <c r="O19" s="18">
        <v>5100.0</v>
      </c>
      <c r="P19" s="19">
        <f t="shared" si="1"/>
        <v>0</v>
      </c>
      <c r="Q19" s="20" t="s">
        <v>23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44821.0</v>
      </c>
      <c r="C20" s="13" t="s">
        <v>1942</v>
      </c>
      <c r="D20" s="14">
        <v>35220.0</v>
      </c>
      <c r="E20" s="15" t="s">
        <v>692</v>
      </c>
      <c r="F20" s="16"/>
      <c r="G20" s="22">
        <v>8000.0</v>
      </c>
      <c r="H20" s="22"/>
      <c r="I20" s="22"/>
      <c r="J20" s="17"/>
      <c r="K20" s="16"/>
      <c r="L20" s="16"/>
      <c r="M20" s="16"/>
      <c r="N20" s="16"/>
      <c r="O20" s="18">
        <v>8000.0</v>
      </c>
      <c r="P20" s="19">
        <f t="shared" si="1"/>
        <v>0</v>
      </c>
      <c r="Q20" s="20" t="s">
        <v>31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44821.0</v>
      </c>
      <c r="C21" s="13" t="s">
        <v>1943</v>
      </c>
      <c r="D21" s="14">
        <v>10320.0</v>
      </c>
      <c r="E21" s="15" t="s">
        <v>144</v>
      </c>
      <c r="F21" s="16"/>
      <c r="G21" s="16"/>
      <c r="H21" s="22"/>
      <c r="I21" s="22">
        <v>5000.0</v>
      </c>
      <c r="J21" s="17"/>
      <c r="K21" s="16"/>
      <c r="L21" s="16"/>
      <c r="M21" s="16"/>
      <c r="N21" s="16"/>
      <c r="O21" s="18">
        <v>5000.0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44821.0</v>
      </c>
      <c r="C22" s="13" t="s">
        <v>1944</v>
      </c>
      <c r="D22" s="14">
        <v>45193.0</v>
      </c>
      <c r="E22" s="15" t="s">
        <v>1945</v>
      </c>
      <c r="F22" s="16"/>
      <c r="G22" s="16"/>
      <c r="H22" s="22"/>
      <c r="I22" s="22"/>
      <c r="J22" s="17">
        <v>4200.0</v>
      </c>
      <c r="K22" s="16"/>
      <c r="L22" s="16"/>
      <c r="M22" s="16"/>
      <c r="N22" s="16"/>
      <c r="O22" s="18">
        <v>4200.0</v>
      </c>
      <c r="P22" s="19">
        <f t="shared" si="1"/>
        <v>0</v>
      </c>
      <c r="Q22" s="20" t="s">
        <v>64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44821.0</v>
      </c>
      <c r="C23" s="13" t="s">
        <v>1946</v>
      </c>
      <c r="D23" s="14">
        <v>53209.0</v>
      </c>
      <c r="E23" s="15" t="s">
        <v>245</v>
      </c>
      <c r="F23" s="16"/>
      <c r="G23" s="16"/>
      <c r="H23" s="22"/>
      <c r="I23" s="22">
        <v>10000.0</v>
      </c>
      <c r="J23" s="17"/>
      <c r="K23" s="16"/>
      <c r="L23" s="16"/>
      <c r="M23" s="16"/>
      <c r="N23" s="16"/>
      <c r="O23" s="18">
        <v>10000.0</v>
      </c>
      <c r="P23" s="19">
        <f t="shared" si="1"/>
        <v>0</v>
      </c>
      <c r="Q23" s="20" t="s">
        <v>31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44821.0</v>
      </c>
      <c r="C24" s="13" t="s">
        <v>1947</v>
      </c>
      <c r="D24" s="14">
        <v>14329.0</v>
      </c>
      <c r="E24" s="15" t="s">
        <v>238</v>
      </c>
      <c r="F24" s="16"/>
      <c r="G24" s="16"/>
      <c r="H24" s="22"/>
      <c r="I24" s="22">
        <v>350.0</v>
      </c>
      <c r="J24" s="17"/>
      <c r="K24" s="16"/>
      <c r="L24" s="16"/>
      <c r="M24" s="16"/>
      <c r="N24" s="16"/>
      <c r="O24" s="18">
        <v>350.0</v>
      </c>
      <c r="P24" s="19">
        <f t="shared" si="1"/>
        <v>0</v>
      </c>
      <c r="Q24" s="20" t="s">
        <v>109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44821.0</v>
      </c>
      <c r="C25" s="13" t="s">
        <v>1948</v>
      </c>
      <c r="D25" s="14">
        <v>52083.0</v>
      </c>
      <c r="E25" s="15" t="s">
        <v>53</v>
      </c>
      <c r="F25" s="16"/>
      <c r="G25" s="16"/>
      <c r="H25" s="22"/>
      <c r="I25" s="22">
        <v>34400.0</v>
      </c>
      <c r="J25" s="17"/>
      <c r="K25" s="16"/>
      <c r="L25" s="16"/>
      <c r="M25" s="16"/>
      <c r="N25" s="16"/>
      <c r="O25" s="18">
        <v>34400.0</v>
      </c>
      <c r="P25" s="19">
        <f t="shared" si="1"/>
        <v>0</v>
      </c>
      <c r="Q25" s="20" t="s">
        <v>23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44821.0</v>
      </c>
      <c r="C26" s="13" t="s">
        <v>1949</v>
      </c>
      <c r="D26" s="14">
        <v>51512.0</v>
      </c>
      <c r="E26" s="15" t="s">
        <v>623</v>
      </c>
      <c r="F26" s="16"/>
      <c r="G26" s="16"/>
      <c r="H26" s="22"/>
      <c r="I26" s="22"/>
      <c r="J26" s="17">
        <v>600.0</v>
      </c>
      <c r="K26" s="16"/>
      <c r="L26" s="16"/>
      <c r="M26" s="16"/>
      <c r="N26" s="16"/>
      <c r="O26" s="18">
        <v>600.0</v>
      </c>
      <c r="P26" s="19">
        <f t="shared" si="1"/>
        <v>0</v>
      </c>
      <c r="Q26" s="20" t="s">
        <v>31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44821.0</v>
      </c>
      <c r="C27" s="13" t="s">
        <v>1950</v>
      </c>
      <c r="D27" s="14">
        <v>47175.0</v>
      </c>
      <c r="E27" s="15" t="s">
        <v>1951</v>
      </c>
      <c r="F27" s="16"/>
      <c r="G27" s="16"/>
      <c r="H27" s="22"/>
      <c r="I27" s="22"/>
      <c r="J27" s="17">
        <v>2650.0</v>
      </c>
      <c r="K27" s="16"/>
      <c r="L27" s="16"/>
      <c r="M27" s="16"/>
      <c r="N27" s="16"/>
      <c r="O27" s="18">
        <v>2650.0</v>
      </c>
      <c r="P27" s="19">
        <f t="shared" si="1"/>
        <v>0</v>
      </c>
      <c r="Q27" s="20" t="s">
        <v>109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44821.0</v>
      </c>
      <c r="C28" s="13" t="s">
        <v>1952</v>
      </c>
      <c r="D28" s="14">
        <v>51512.0</v>
      </c>
      <c r="E28" s="15" t="s">
        <v>623</v>
      </c>
      <c r="F28" s="16"/>
      <c r="G28" s="16"/>
      <c r="H28" s="22"/>
      <c r="I28" s="22">
        <v>2650.0</v>
      </c>
      <c r="J28" s="17"/>
      <c r="K28" s="16"/>
      <c r="L28" s="16"/>
      <c r="M28" s="16"/>
      <c r="N28" s="16"/>
      <c r="O28" s="18">
        <v>2650.0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44821.0</v>
      </c>
      <c r="C29" s="13" t="s">
        <v>1953</v>
      </c>
      <c r="D29" s="14">
        <v>74005.0</v>
      </c>
      <c r="E29" s="15" t="s">
        <v>1954</v>
      </c>
      <c r="F29" s="16"/>
      <c r="G29" s="16"/>
      <c r="H29" s="22"/>
      <c r="I29" s="22">
        <v>27000.0</v>
      </c>
      <c r="J29" s="17"/>
      <c r="K29" s="16"/>
      <c r="L29" s="16"/>
      <c r="M29" s="16"/>
      <c r="N29" s="16"/>
      <c r="O29" s="18">
        <v>27000.0</v>
      </c>
      <c r="P29" s="19">
        <f t="shared" si="1"/>
        <v>0</v>
      </c>
      <c r="Q29" s="20" t="s">
        <v>109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44821.0</v>
      </c>
      <c r="C30" s="13" t="s">
        <v>1955</v>
      </c>
      <c r="D30" s="14">
        <v>55250.0</v>
      </c>
      <c r="E30" s="15" t="s">
        <v>1956</v>
      </c>
      <c r="F30" s="16"/>
      <c r="G30" s="22"/>
      <c r="H30" s="22"/>
      <c r="I30" s="22">
        <v>10000.0</v>
      </c>
      <c r="J30" s="17"/>
      <c r="K30" s="16"/>
      <c r="L30" s="16"/>
      <c r="M30" s="16"/>
      <c r="N30" s="16"/>
      <c r="O30" s="18">
        <v>10000.0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44821.0</v>
      </c>
      <c r="C31" s="13" t="s">
        <v>1957</v>
      </c>
      <c r="D31" s="14">
        <v>10255.0</v>
      </c>
      <c r="E31" s="15" t="s">
        <v>47</v>
      </c>
      <c r="F31" s="16"/>
      <c r="G31" s="16"/>
      <c r="H31" s="22"/>
      <c r="I31" s="22"/>
      <c r="J31" s="17">
        <v>35000.0</v>
      </c>
      <c r="K31" s="16"/>
      <c r="L31" s="16"/>
      <c r="M31" s="16"/>
      <c r="N31" s="16"/>
      <c r="O31" s="18">
        <v>35000.0</v>
      </c>
      <c r="P31" s="19">
        <f t="shared" si="1"/>
        <v>0</v>
      </c>
      <c r="Q31" s="20" t="s">
        <v>64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44821.0</v>
      </c>
      <c r="C32" s="13" t="s">
        <v>1958</v>
      </c>
      <c r="D32" s="14">
        <v>62867.0</v>
      </c>
      <c r="E32" s="15" t="s">
        <v>1959</v>
      </c>
      <c r="F32" s="16"/>
      <c r="G32" s="16"/>
      <c r="H32" s="16"/>
      <c r="I32" s="22">
        <v>10000.0</v>
      </c>
      <c r="J32" s="17"/>
      <c r="K32" s="16"/>
      <c r="L32" s="16"/>
      <c r="M32" s="16"/>
      <c r="N32" s="16"/>
      <c r="O32" s="18">
        <v>10000.0</v>
      </c>
      <c r="P32" s="19">
        <f t="shared" si="1"/>
        <v>0</v>
      </c>
      <c r="Q32" s="20" t="s">
        <v>23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44821.0</v>
      </c>
      <c r="C33" s="13" t="s">
        <v>1960</v>
      </c>
      <c r="D33" s="14">
        <v>21937.0</v>
      </c>
      <c r="E33" s="15" t="s">
        <v>1961</v>
      </c>
      <c r="F33" s="16"/>
      <c r="G33" s="16"/>
      <c r="H33" s="16"/>
      <c r="I33" s="22">
        <v>150.0</v>
      </c>
      <c r="J33" s="17"/>
      <c r="K33" s="16"/>
      <c r="L33" s="16"/>
      <c r="M33" s="16"/>
      <c r="N33" s="16"/>
      <c r="O33" s="18">
        <v>150.0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44821.0</v>
      </c>
      <c r="C34" s="13" t="s">
        <v>1962</v>
      </c>
      <c r="D34" s="14">
        <v>58119.0</v>
      </c>
      <c r="E34" s="15" t="s">
        <v>1963</v>
      </c>
      <c r="F34" s="16"/>
      <c r="G34" s="22"/>
      <c r="H34" s="16"/>
      <c r="I34" s="22">
        <v>2650.0</v>
      </c>
      <c r="J34" s="17"/>
      <c r="K34" s="16"/>
      <c r="L34" s="16"/>
      <c r="M34" s="16"/>
      <c r="N34" s="16"/>
      <c r="O34" s="18">
        <v>2650.0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44821.0</v>
      </c>
      <c r="C35" s="13" t="s">
        <v>1964</v>
      </c>
      <c r="D35" s="14">
        <v>53283.0</v>
      </c>
      <c r="E35" s="15" t="s">
        <v>414</v>
      </c>
      <c r="F35" s="16"/>
      <c r="G35" s="16"/>
      <c r="H35" s="16"/>
      <c r="I35" s="22">
        <v>2700.0</v>
      </c>
      <c r="J35" s="17"/>
      <c r="K35" s="16"/>
      <c r="L35" s="16"/>
      <c r="M35" s="22"/>
      <c r="N35" s="16"/>
      <c r="O35" s="18">
        <v>2700.0</v>
      </c>
      <c r="P35" s="19">
        <f t="shared" si="1"/>
        <v>0</v>
      </c>
      <c r="Q35" s="20" t="s">
        <v>109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44821.0</v>
      </c>
      <c r="C36" s="13" t="s">
        <v>1965</v>
      </c>
      <c r="D36" s="14">
        <v>21818.0</v>
      </c>
      <c r="E36" s="15" t="s">
        <v>433</v>
      </c>
      <c r="F36" s="16"/>
      <c r="G36" s="16"/>
      <c r="H36" s="16"/>
      <c r="I36" s="22">
        <v>2500.0</v>
      </c>
      <c r="J36" s="17"/>
      <c r="K36" s="16"/>
      <c r="L36" s="16"/>
      <c r="M36" s="16"/>
      <c r="N36" s="16"/>
      <c r="O36" s="18">
        <v>2500.0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44821.0</v>
      </c>
      <c r="C37" s="13" t="s">
        <v>1966</v>
      </c>
      <c r="D37" s="14">
        <v>36424.0</v>
      </c>
      <c r="E37" s="15" t="s">
        <v>1967</v>
      </c>
      <c r="F37" s="16"/>
      <c r="G37" s="16"/>
      <c r="H37" s="16"/>
      <c r="I37" s="22">
        <v>1600.0</v>
      </c>
      <c r="J37" s="17"/>
      <c r="K37" s="16"/>
      <c r="L37" s="16"/>
      <c r="M37" s="16"/>
      <c r="N37" s="16"/>
      <c r="O37" s="18">
        <v>1600.0</v>
      </c>
      <c r="P37" s="19">
        <f t="shared" si="1"/>
        <v>0</v>
      </c>
      <c r="Q37" s="20" t="s">
        <v>135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44821.0</v>
      </c>
      <c r="C38" s="13" t="s">
        <v>1968</v>
      </c>
      <c r="D38" s="14">
        <v>35227.0</v>
      </c>
      <c r="E38" s="15" t="s">
        <v>320</v>
      </c>
      <c r="F38" s="16"/>
      <c r="G38" s="16"/>
      <c r="H38" s="16"/>
      <c r="I38" s="22">
        <v>7700.0</v>
      </c>
      <c r="J38" s="17"/>
      <c r="K38" s="16"/>
      <c r="L38" s="16"/>
      <c r="M38" s="16"/>
      <c r="N38" s="16"/>
      <c r="O38" s="18">
        <v>7700.0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44821.0</v>
      </c>
      <c r="C39" s="13" t="s">
        <v>1969</v>
      </c>
      <c r="D39" s="14">
        <v>42071.0</v>
      </c>
      <c r="E39" s="15" t="s">
        <v>276</v>
      </c>
      <c r="F39" s="16"/>
      <c r="G39" s="16"/>
      <c r="H39" s="16"/>
      <c r="I39" s="22"/>
      <c r="J39" s="17">
        <v>350.0</v>
      </c>
      <c r="K39" s="16"/>
      <c r="L39" s="16"/>
      <c r="M39" s="16"/>
      <c r="N39" s="16"/>
      <c r="O39" s="18">
        <v>350.0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44821.0</v>
      </c>
      <c r="C40" s="13" t="s">
        <v>1970</v>
      </c>
      <c r="D40" s="14">
        <v>35227.0</v>
      </c>
      <c r="E40" s="15" t="s">
        <v>320</v>
      </c>
      <c r="F40" s="16"/>
      <c r="G40" s="16"/>
      <c r="H40" s="16"/>
      <c r="I40" s="22">
        <v>4000.0</v>
      </c>
      <c r="J40" s="17"/>
      <c r="K40" s="16"/>
      <c r="L40" s="16"/>
      <c r="M40" s="16"/>
      <c r="N40" s="16"/>
      <c r="O40" s="18">
        <v>4000.0</v>
      </c>
      <c r="P40" s="19">
        <f t="shared" si="1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44821.0</v>
      </c>
      <c r="C41" s="13" t="s">
        <v>1971</v>
      </c>
      <c r="D41" s="14">
        <v>42278.0</v>
      </c>
      <c r="E41" s="15" t="s">
        <v>1972</v>
      </c>
      <c r="F41" s="16"/>
      <c r="G41" s="16"/>
      <c r="H41" s="16"/>
      <c r="I41" s="22">
        <v>47500.0</v>
      </c>
      <c r="J41" s="17"/>
      <c r="K41" s="16"/>
      <c r="L41" s="16"/>
      <c r="M41" s="16"/>
      <c r="N41" s="16"/>
      <c r="O41" s="18">
        <v>47500.0</v>
      </c>
      <c r="P41" s="19">
        <f t="shared" si="1"/>
        <v>0</v>
      </c>
      <c r="Q41" s="20" t="s">
        <v>23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44821.0</v>
      </c>
      <c r="C42" s="13" t="s">
        <v>1973</v>
      </c>
      <c r="D42" s="14">
        <v>52083.0</v>
      </c>
      <c r="E42" s="15" t="s">
        <v>53</v>
      </c>
      <c r="F42" s="16"/>
      <c r="G42" s="16"/>
      <c r="H42" s="16"/>
      <c r="I42" s="22">
        <v>0.0</v>
      </c>
      <c r="J42" s="17"/>
      <c r="K42" s="16"/>
      <c r="L42" s="16"/>
      <c r="M42" s="16"/>
      <c r="N42" s="16"/>
      <c r="O42" s="18">
        <v>35200.0</v>
      </c>
      <c r="P42" s="19">
        <f t="shared" si="1"/>
        <v>-35200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44821.0</v>
      </c>
      <c r="C43" s="13" t="s">
        <v>1974</v>
      </c>
      <c r="D43" s="14">
        <v>67560.0</v>
      </c>
      <c r="E43" s="15" t="s">
        <v>1975</v>
      </c>
      <c r="F43" s="16"/>
      <c r="G43" s="16"/>
      <c r="H43" s="16"/>
      <c r="I43" s="22">
        <v>3700.0</v>
      </c>
      <c r="J43" s="17"/>
      <c r="K43" s="16"/>
      <c r="L43" s="16"/>
      <c r="M43" s="16"/>
      <c r="N43" s="16"/>
      <c r="O43" s="18">
        <v>3700.0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44821.0</v>
      </c>
      <c r="C44" s="13" t="s">
        <v>1976</v>
      </c>
      <c r="D44" s="14">
        <v>52083.0</v>
      </c>
      <c r="E44" s="15" t="s">
        <v>53</v>
      </c>
      <c r="F44" s="16"/>
      <c r="G44" s="16"/>
      <c r="H44" s="16"/>
      <c r="I44" s="22">
        <v>0.0</v>
      </c>
      <c r="J44" s="17"/>
      <c r="K44" s="22"/>
      <c r="L44" s="16"/>
      <c r="M44" s="16"/>
      <c r="N44" s="16"/>
      <c r="O44" s="18">
        <v>35200.0</v>
      </c>
      <c r="P44" s="19">
        <f t="shared" si="1"/>
        <v>-35200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44821.0</v>
      </c>
      <c r="C45" s="13" t="s">
        <v>1977</v>
      </c>
      <c r="D45" s="14">
        <v>25650.0</v>
      </c>
      <c r="E45" s="15" t="s">
        <v>308</v>
      </c>
      <c r="F45" s="16"/>
      <c r="G45" s="16"/>
      <c r="H45" s="22"/>
      <c r="I45" s="22"/>
      <c r="J45" s="17"/>
      <c r="K45" s="22">
        <v>5000.0</v>
      </c>
      <c r="L45" s="16"/>
      <c r="M45" s="16"/>
      <c r="N45" s="16"/>
      <c r="O45" s="18">
        <v>5000.0</v>
      </c>
      <c r="P45" s="19">
        <f t="shared" si="1"/>
        <v>0</v>
      </c>
      <c r="Q45" s="20"/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44821.0</v>
      </c>
      <c r="C46" s="13" t="s">
        <v>1978</v>
      </c>
      <c r="D46" s="14">
        <v>25650.0</v>
      </c>
      <c r="E46" s="15" t="s">
        <v>308</v>
      </c>
      <c r="F46" s="16"/>
      <c r="G46" s="16"/>
      <c r="H46" s="22"/>
      <c r="I46" s="22"/>
      <c r="J46" s="17"/>
      <c r="K46" s="22">
        <v>5000.0</v>
      </c>
      <c r="L46" s="16"/>
      <c r="M46" s="22"/>
      <c r="N46" s="16"/>
      <c r="O46" s="18">
        <v>5000.0</v>
      </c>
      <c r="P46" s="19">
        <f t="shared" si="1"/>
        <v>0</v>
      </c>
      <c r="Q46" s="20"/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44821.0</v>
      </c>
      <c r="C47" s="13" t="s">
        <v>1979</v>
      </c>
      <c r="D47" s="14">
        <v>59452.0</v>
      </c>
      <c r="E47" s="15" t="s">
        <v>551</v>
      </c>
      <c r="F47" s="16"/>
      <c r="G47" s="22"/>
      <c r="H47" s="22">
        <v>7850.0</v>
      </c>
      <c r="I47" s="22"/>
      <c r="J47" s="17"/>
      <c r="K47" s="16"/>
      <c r="L47" s="16"/>
      <c r="M47" s="16"/>
      <c r="N47" s="16"/>
      <c r="O47" s="18">
        <v>7850.0</v>
      </c>
      <c r="P47" s="19">
        <f t="shared" si="1"/>
        <v>0</v>
      </c>
      <c r="Q47" s="20"/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44821.0</v>
      </c>
      <c r="C48" s="13" t="s">
        <v>1980</v>
      </c>
      <c r="D48" s="14">
        <v>55179.0</v>
      </c>
      <c r="E48" s="15" t="s">
        <v>399</v>
      </c>
      <c r="F48" s="16"/>
      <c r="G48" s="16"/>
      <c r="H48" s="22">
        <v>5100.0</v>
      </c>
      <c r="I48" s="22"/>
      <c r="J48" s="17"/>
      <c r="K48" s="16"/>
      <c r="L48" s="16"/>
      <c r="M48" s="16"/>
      <c r="N48" s="16"/>
      <c r="O48" s="18">
        <v>5100.0</v>
      </c>
      <c r="P48" s="19">
        <f t="shared" si="1"/>
        <v>0</v>
      </c>
      <c r="Q48" s="20"/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44821.0</v>
      </c>
      <c r="C49" s="13" t="s">
        <v>1981</v>
      </c>
      <c r="D49" s="14">
        <v>30909.0</v>
      </c>
      <c r="E49" s="15" t="s">
        <v>1982</v>
      </c>
      <c r="F49" s="16"/>
      <c r="G49" s="22"/>
      <c r="H49" s="22">
        <v>4950.0</v>
      </c>
      <c r="I49" s="22"/>
      <c r="J49" s="17"/>
      <c r="K49" s="22"/>
      <c r="L49" s="16"/>
      <c r="M49" s="16"/>
      <c r="N49" s="16"/>
      <c r="O49" s="18">
        <v>4950.0</v>
      </c>
      <c r="P49" s="19">
        <f t="shared" si="1"/>
        <v>0</v>
      </c>
      <c r="Q49" s="20"/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/>
      <c r="B50" s="29"/>
      <c r="C50" s="29"/>
      <c r="D50" s="29"/>
      <c r="E50" s="29"/>
      <c r="F50" s="34">
        <f t="shared" ref="F50:P50" si="2">SUM(F5:F49)</f>
        <v>0</v>
      </c>
      <c r="G50" s="34">
        <f t="shared" si="2"/>
        <v>11750</v>
      </c>
      <c r="H50" s="34">
        <f t="shared" si="2"/>
        <v>67900</v>
      </c>
      <c r="I50" s="34">
        <f t="shared" si="2"/>
        <v>247297</v>
      </c>
      <c r="J50" s="34">
        <f t="shared" si="2"/>
        <v>49470</v>
      </c>
      <c r="K50" s="34">
        <f t="shared" si="2"/>
        <v>13183</v>
      </c>
      <c r="L50" s="34">
        <f t="shared" si="2"/>
        <v>0</v>
      </c>
      <c r="M50" s="34">
        <f t="shared" si="2"/>
        <v>0</v>
      </c>
      <c r="N50" s="34">
        <f t="shared" si="2"/>
        <v>0</v>
      </c>
      <c r="O50" s="44">
        <f t="shared" si="2"/>
        <v>460000</v>
      </c>
      <c r="P50" s="40">
        <f t="shared" si="2"/>
        <v>-70400</v>
      </c>
      <c r="Q50" s="29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9"/>
      <c r="B51" s="29"/>
      <c r="C51" s="29"/>
      <c r="D51" s="29"/>
      <c r="E51" s="29"/>
      <c r="F51" s="41">
        <f>SUM(F50+G50+H50+I50+J50+K50+L50+M50+N50)</f>
        <v>389600</v>
      </c>
      <c r="G51" s="2"/>
      <c r="H51" s="2"/>
      <c r="I51" s="2"/>
      <c r="J51" s="2"/>
      <c r="K51" s="2"/>
      <c r="L51" s="3"/>
      <c r="M51" s="42"/>
      <c r="N51" s="42"/>
      <c r="O51" s="21"/>
      <c r="P51" s="21"/>
      <c r="Q51" s="4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3" t="s">
        <v>650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1983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44822.0</v>
      </c>
      <c r="C5" s="13" t="s">
        <v>1984</v>
      </c>
      <c r="D5" s="14">
        <v>62809.0</v>
      </c>
      <c r="E5" s="15" t="s">
        <v>35</v>
      </c>
      <c r="F5" s="16"/>
      <c r="G5" s="16"/>
      <c r="H5" s="16"/>
      <c r="I5" s="22">
        <v>5000.0</v>
      </c>
      <c r="J5" s="17"/>
      <c r="K5" s="16"/>
      <c r="L5" s="16"/>
      <c r="M5" s="16"/>
      <c r="N5" s="16"/>
      <c r="O5" s="18">
        <v>5000.0</v>
      </c>
      <c r="P5" s="19">
        <f t="shared" ref="P5:P13" si="1">SUM(F5+G5+H5+I5+J5+K5+L5+M5+N5-O5)</f>
        <v>0</v>
      </c>
      <c r="Q5" s="20" t="s">
        <v>64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44822.0</v>
      </c>
      <c r="C6" s="13" t="s">
        <v>1985</v>
      </c>
      <c r="D6" s="14">
        <v>14329.0</v>
      </c>
      <c r="E6" s="15" t="s">
        <v>238</v>
      </c>
      <c r="F6" s="16"/>
      <c r="G6" s="16"/>
      <c r="H6" s="22"/>
      <c r="I6" s="22">
        <v>350.0</v>
      </c>
      <c r="J6" s="17"/>
      <c r="K6" s="16"/>
      <c r="L6" s="16"/>
      <c r="M6" s="16"/>
      <c r="N6" s="16"/>
      <c r="O6" s="18">
        <v>350.0</v>
      </c>
      <c r="P6" s="19">
        <f t="shared" si="1"/>
        <v>0</v>
      </c>
      <c r="Q6" s="20" t="s">
        <v>64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44822.0</v>
      </c>
      <c r="C7" s="13" t="s">
        <v>1986</v>
      </c>
      <c r="D7" s="14">
        <v>50148.0</v>
      </c>
      <c r="E7" s="15" t="s">
        <v>368</v>
      </c>
      <c r="F7" s="16"/>
      <c r="G7" s="16"/>
      <c r="H7" s="22"/>
      <c r="I7" s="22">
        <v>8000.0</v>
      </c>
      <c r="J7" s="17"/>
      <c r="K7" s="16"/>
      <c r="L7" s="16"/>
      <c r="M7" s="16"/>
      <c r="N7" s="16"/>
      <c r="O7" s="18">
        <v>8000.0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44822.0</v>
      </c>
      <c r="C8" s="13" t="s">
        <v>1987</v>
      </c>
      <c r="D8" s="14">
        <v>51017.0</v>
      </c>
      <c r="E8" s="15" t="s">
        <v>347</v>
      </c>
      <c r="F8" s="16"/>
      <c r="G8" s="16"/>
      <c r="H8" s="22">
        <v>52100.0</v>
      </c>
      <c r="I8" s="22"/>
      <c r="J8" s="17"/>
      <c r="K8" s="16"/>
      <c r="L8" s="16"/>
      <c r="M8" s="16"/>
      <c r="N8" s="16"/>
      <c r="O8" s="18">
        <v>52100.0</v>
      </c>
      <c r="P8" s="19">
        <f t="shared" si="1"/>
        <v>0</v>
      </c>
      <c r="Q8" s="20" t="s">
        <v>28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44822.0</v>
      </c>
      <c r="C9" s="13" t="s">
        <v>1988</v>
      </c>
      <c r="D9" s="14">
        <v>13781.0</v>
      </c>
      <c r="E9" s="15" t="s">
        <v>1306</v>
      </c>
      <c r="F9" s="16"/>
      <c r="G9" s="16"/>
      <c r="H9" s="22"/>
      <c r="I9" s="22">
        <v>4450.0</v>
      </c>
      <c r="J9" s="17"/>
      <c r="K9" s="16"/>
      <c r="L9" s="16"/>
      <c r="M9" s="16"/>
      <c r="N9" s="16"/>
      <c r="O9" s="18">
        <v>4450.0</v>
      </c>
      <c r="P9" s="19">
        <f t="shared" si="1"/>
        <v>0</v>
      </c>
      <c r="Q9" s="20" t="s">
        <v>64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44822.0</v>
      </c>
      <c r="C10" s="13" t="s">
        <v>1989</v>
      </c>
      <c r="D10" s="14">
        <v>55905.0</v>
      </c>
      <c r="E10" s="15" t="s">
        <v>1680</v>
      </c>
      <c r="F10" s="16"/>
      <c r="G10" s="16"/>
      <c r="H10" s="16"/>
      <c r="I10" s="22"/>
      <c r="J10" s="17">
        <v>5150.0</v>
      </c>
      <c r="K10" s="22"/>
      <c r="L10" s="16"/>
      <c r="M10" s="16"/>
      <c r="N10" s="16"/>
      <c r="O10" s="18">
        <v>5150.0</v>
      </c>
      <c r="P10" s="19">
        <f t="shared" si="1"/>
        <v>0</v>
      </c>
      <c r="Q10" s="20" t="s">
        <v>28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44822.0</v>
      </c>
      <c r="C11" s="13" t="s">
        <v>1990</v>
      </c>
      <c r="D11" s="14">
        <v>10849.0</v>
      </c>
      <c r="E11" s="15" t="s">
        <v>1991</v>
      </c>
      <c r="F11" s="16"/>
      <c r="G11" s="22"/>
      <c r="H11" s="16"/>
      <c r="I11" s="22"/>
      <c r="J11" s="17">
        <v>5150.0</v>
      </c>
      <c r="K11" s="16"/>
      <c r="L11" s="16"/>
      <c r="M11" s="16"/>
      <c r="N11" s="16"/>
      <c r="O11" s="18">
        <v>5150.0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44822.0</v>
      </c>
      <c r="C12" s="13" t="s">
        <v>1992</v>
      </c>
      <c r="D12" s="14">
        <v>51939.0</v>
      </c>
      <c r="E12" s="15" t="s">
        <v>446</v>
      </c>
      <c r="F12" s="16"/>
      <c r="G12" s="16"/>
      <c r="H12" s="16"/>
      <c r="I12" s="22">
        <v>30000.0</v>
      </c>
      <c r="J12" s="17"/>
      <c r="K12" s="22"/>
      <c r="L12" s="16"/>
      <c r="M12" s="16"/>
      <c r="N12" s="16"/>
      <c r="O12" s="18">
        <v>30000.0</v>
      </c>
      <c r="P12" s="19">
        <f t="shared" si="1"/>
        <v>0</v>
      </c>
      <c r="Q12" s="20" t="s">
        <v>28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44822.0</v>
      </c>
      <c r="C13" s="13" t="s">
        <v>1993</v>
      </c>
      <c r="D13" s="14">
        <v>72320.0</v>
      </c>
      <c r="E13" s="15" t="s">
        <v>1327</v>
      </c>
      <c r="F13" s="16"/>
      <c r="G13" s="16"/>
      <c r="H13" s="22"/>
      <c r="I13" s="22">
        <v>15000.0</v>
      </c>
      <c r="J13" s="17"/>
      <c r="K13" s="16"/>
      <c r="L13" s="16"/>
      <c r="M13" s="16"/>
      <c r="N13" s="16"/>
      <c r="O13" s="18">
        <v>15000.0</v>
      </c>
      <c r="P13" s="19">
        <f t="shared" si="1"/>
        <v>0</v>
      </c>
      <c r="Q13" s="20" t="s">
        <v>28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44822.0</v>
      </c>
      <c r="C14" s="13" t="s">
        <v>1994</v>
      </c>
      <c r="D14" s="14">
        <v>48131.0</v>
      </c>
      <c r="E14" s="15" t="s">
        <v>1995</v>
      </c>
      <c r="F14" s="16"/>
      <c r="G14" s="16"/>
      <c r="H14" s="22"/>
      <c r="I14" s="22"/>
      <c r="J14" s="17"/>
      <c r="K14" s="22"/>
      <c r="L14" s="22" t="s">
        <v>1996</v>
      </c>
      <c r="M14" s="22">
        <v>140.0</v>
      </c>
      <c r="N14" s="16"/>
      <c r="O14" s="18">
        <v>140.0</v>
      </c>
      <c r="P14" s="19">
        <v>0.0</v>
      </c>
      <c r="Q14" s="20" t="s">
        <v>28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44822.0</v>
      </c>
      <c r="C15" s="13" t="s">
        <v>1997</v>
      </c>
      <c r="D15" s="14">
        <v>10291.0</v>
      </c>
      <c r="E15" s="15" t="s">
        <v>354</v>
      </c>
      <c r="F15" s="22">
        <v>290.0</v>
      </c>
      <c r="G15" s="16"/>
      <c r="H15" s="22"/>
      <c r="I15" s="22"/>
      <c r="J15" s="17"/>
      <c r="K15" s="16"/>
      <c r="L15" s="16"/>
      <c r="M15" s="16"/>
      <c r="N15" s="16"/>
      <c r="O15" s="18">
        <v>290.0</v>
      </c>
      <c r="P15" s="19">
        <f t="shared" ref="P15:P44" si="2">SUM(F15+G15+H15+I15+J15+K15+L15+M15+N15-O15)</f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44822.0</v>
      </c>
      <c r="C16" s="13" t="s">
        <v>1998</v>
      </c>
      <c r="D16" s="14">
        <v>54343.0</v>
      </c>
      <c r="E16" s="15" t="s">
        <v>132</v>
      </c>
      <c r="F16" s="16"/>
      <c r="G16" s="16"/>
      <c r="H16" s="22"/>
      <c r="I16" s="22"/>
      <c r="J16" s="17">
        <v>1400.0</v>
      </c>
      <c r="K16" s="16"/>
      <c r="L16" s="16"/>
      <c r="M16" s="16"/>
      <c r="N16" s="16"/>
      <c r="O16" s="18">
        <v>1400.0</v>
      </c>
      <c r="P16" s="19">
        <f t="shared" si="2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44822.0</v>
      </c>
      <c r="C17" s="13" t="s">
        <v>1999</v>
      </c>
      <c r="D17" s="14">
        <v>22332.0</v>
      </c>
      <c r="E17" s="15" t="s">
        <v>452</v>
      </c>
      <c r="F17" s="16"/>
      <c r="G17" s="16"/>
      <c r="H17" s="22"/>
      <c r="I17" s="22">
        <v>11000.0</v>
      </c>
      <c r="J17" s="17"/>
      <c r="K17" s="16"/>
      <c r="L17" s="16"/>
      <c r="M17" s="16"/>
      <c r="N17" s="16"/>
      <c r="O17" s="18">
        <v>11000.0</v>
      </c>
      <c r="P17" s="19">
        <f t="shared" si="2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44822.0</v>
      </c>
      <c r="C18" s="13" t="s">
        <v>2000</v>
      </c>
      <c r="D18" s="14">
        <v>49194.0</v>
      </c>
      <c r="E18" s="15" t="s">
        <v>207</v>
      </c>
      <c r="F18" s="16"/>
      <c r="G18" s="16"/>
      <c r="H18" s="22"/>
      <c r="I18" s="22">
        <v>5150.0</v>
      </c>
      <c r="J18" s="17"/>
      <c r="K18" s="16"/>
      <c r="L18" s="16"/>
      <c r="M18" s="16"/>
      <c r="N18" s="16"/>
      <c r="O18" s="18">
        <v>5150.0</v>
      </c>
      <c r="P18" s="19">
        <f t="shared" si="2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44822.0</v>
      </c>
      <c r="C19" s="13" t="s">
        <v>2001</v>
      </c>
      <c r="D19" s="14">
        <v>46778.0</v>
      </c>
      <c r="E19" s="15" t="s">
        <v>193</v>
      </c>
      <c r="F19" s="16"/>
      <c r="G19" s="16"/>
      <c r="H19" s="22"/>
      <c r="I19" s="22"/>
      <c r="J19" s="17">
        <v>1250.0</v>
      </c>
      <c r="K19" s="16"/>
      <c r="L19" s="16"/>
      <c r="M19" s="16"/>
      <c r="N19" s="16"/>
      <c r="O19" s="18">
        <v>1250.0</v>
      </c>
      <c r="P19" s="19">
        <f t="shared" si="2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44822.0</v>
      </c>
      <c r="C20" s="13" t="s">
        <v>2002</v>
      </c>
      <c r="D20" s="14">
        <v>47032.0</v>
      </c>
      <c r="E20" s="15" t="s">
        <v>1182</v>
      </c>
      <c r="F20" s="16"/>
      <c r="G20" s="22"/>
      <c r="H20" s="22"/>
      <c r="I20" s="22"/>
      <c r="J20" s="17">
        <v>5000.0</v>
      </c>
      <c r="K20" s="16"/>
      <c r="L20" s="16"/>
      <c r="M20" s="16"/>
      <c r="N20" s="16"/>
      <c r="O20" s="18">
        <v>5000.0</v>
      </c>
      <c r="P20" s="19">
        <f t="shared" si="2"/>
        <v>0</v>
      </c>
      <c r="Q20" s="20" t="s">
        <v>64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44822.0</v>
      </c>
      <c r="C21" s="13" t="s">
        <v>2003</v>
      </c>
      <c r="D21" s="14">
        <v>27029.0</v>
      </c>
      <c r="E21" s="15" t="s">
        <v>2004</v>
      </c>
      <c r="F21" s="22">
        <v>5000.0</v>
      </c>
      <c r="G21" s="16"/>
      <c r="H21" s="22"/>
      <c r="I21" s="22"/>
      <c r="J21" s="17"/>
      <c r="K21" s="16"/>
      <c r="L21" s="16"/>
      <c r="M21" s="16"/>
      <c r="N21" s="16"/>
      <c r="O21" s="18">
        <v>5000.0</v>
      </c>
      <c r="P21" s="19">
        <f t="shared" si="2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44822.0</v>
      </c>
      <c r="C22" s="13" t="s">
        <v>2005</v>
      </c>
      <c r="D22" s="14">
        <v>52396.0</v>
      </c>
      <c r="E22" s="15" t="s">
        <v>735</v>
      </c>
      <c r="F22" s="16"/>
      <c r="G22" s="16"/>
      <c r="H22" s="22"/>
      <c r="I22" s="22"/>
      <c r="J22" s="17">
        <v>12500.0</v>
      </c>
      <c r="K22" s="16"/>
      <c r="L22" s="16"/>
      <c r="M22" s="16"/>
      <c r="N22" s="16"/>
      <c r="O22" s="18">
        <v>12500.0</v>
      </c>
      <c r="P22" s="19">
        <f t="shared" si="2"/>
        <v>0</v>
      </c>
      <c r="Q22" s="20" t="s">
        <v>64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44822.0</v>
      </c>
      <c r="C23" s="13" t="s">
        <v>2006</v>
      </c>
      <c r="D23" s="14">
        <v>30855.0</v>
      </c>
      <c r="E23" s="15" t="s">
        <v>2007</v>
      </c>
      <c r="F23" s="16"/>
      <c r="G23" s="16"/>
      <c r="H23" s="22"/>
      <c r="I23" s="22"/>
      <c r="J23" s="17">
        <v>3900.0</v>
      </c>
      <c r="K23" s="16"/>
      <c r="L23" s="16"/>
      <c r="M23" s="16"/>
      <c r="N23" s="16"/>
      <c r="O23" s="18">
        <v>3900.0</v>
      </c>
      <c r="P23" s="19">
        <f t="shared" si="2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44822.0</v>
      </c>
      <c r="C24" s="13" t="s">
        <v>2008</v>
      </c>
      <c r="D24" s="14">
        <v>60978.0</v>
      </c>
      <c r="E24" s="15" t="s">
        <v>2009</v>
      </c>
      <c r="F24" s="16"/>
      <c r="G24" s="16"/>
      <c r="H24" s="22"/>
      <c r="I24" s="22">
        <v>300.0</v>
      </c>
      <c r="J24" s="17"/>
      <c r="K24" s="16"/>
      <c r="L24" s="16"/>
      <c r="M24" s="16"/>
      <c r="N24" s="16"/>
      <c r="O24" s="18">
        <v>300.0</v>
      </c>
      <c r="P24" s="19">
        <f t="shared" si="2"/>
        <v>0</v>
      </c>
      <c r="Q24" s="20" t="s">
        <v>64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44822.0</v>
      </c>
      <c r="C25" s="13" t="s">
        <v>2010</v>
      </c>
      <c r="D25" s="14">
        <v>60978.0</v>
      </c>
      <c r="E25" s="15" t="s">
        <v>2009</v>
      </c>
      <c r="F25" s="16"/>
      <c r="G25" s="16"/>
      <c r="H25" s="22"/>
      <c r="I25" s="22">
        <v>25000.0</v>
      </c>
      <c r="J25" s="17"/>
      <c r="K25" s="16"/>
      <c r="L25" s="16"/>
      <c r="M25" s="16"/>
      <c r="N25" s="16"/>
      <c r="O25" s="18">
        <v>25000.0</v>
      </c>
      <c r="P25" s="19">
        <f t="shared" si="2"/>
        <v>0</v>
      </c>
      <c r="Q25" s="20" t="s">
        <v>64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44822.0</v>
      </c>
      <c r="C26" s="13" t="s">
        <v>2011</v>
      </c>
      <c r="D26" s="14">
        <v>60787.0</v>
      </c>
      <c r="E26" s="15" t="s">
        <v>444</v>
      </c>
      <c r="F26" s="22">
        <v>140.0</v>
      </c>
      <c r="G26" s="16"/>
      <c r="H26" s="22"/>
      <c r="I26" s="22"/>
      <c r="J26" s="17"/>
      <c r="K26" s="16"/>
      <c r="L26" s="16"/>
      <c r="M26" s="22">
        <v>2650.0</v>
      </c>
      <c r="N26" s="16"/>
      <c r="O26" s="18">
        <v>2790.0</v>
      </c>
      <c r="P26" s="19">
        <f t="shared" si="2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44822.0</v>
      </c>
      <c r="C27" s="13" t="s">
        <v>2012</v>
      </c>
      <c r="D27" s="14">
        <v>49712.0</v>
      </c>
      <c r="E27" s="15" t="s">
        <v>1409</v>
      </c>
      <c r="F27" s="16"/>
      <c r="G27" s="16"/>
      <c r="H27" s="22"/>
      <c r="I27" s="22">
        <v>2250.0</v>
      </c>
      <c r="J27" s="17"/>
      <c r="K27" s="16"/>
      <c r="L27" s="16"/>
      <c r="M27" s="16"/>
      <c r="N27" s="16"/>
      <c r="O27" s="18">
        <v>2250.0</v>
      </c>
      <c r="P27" s="19">
        <f t="shared" si="2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44822.0</v>
      </c>
      <c r="C28" s="13" t="s">
        <v>2013</v>
      </c>
      <c r="D28" s="14">
        <v>42524.0</v>
      </c>
      <c r="E28" s="15" t="s">
        <v>2014</v>
      </c>
      <c r="F28" s="16"/>
      <c r="G28" s="16"/>
      <c r="H28" s="22"/>
      <c r="I28" s="22">
        <v>2400.0</v>
      </c>
      <c r="J28" s="17"/>
      <c r="K28" s="16"/>
      <c r="L28" s="16"/>
      <c r="M28" s="16"/>
      <c r="N28" s="16"/>
      <c r="O28" s="18">
        <v>2400.0</v>
      </c>
      <c r="P28" s="19">
        <f t="shared" si="2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44822.0</v>
      </c>
      <c r="C29" s="13" t="s">
        <v>2015</v>
      </c>
      <c r="D29" s="14">
        <v>44920.0</v>
      </c>
      <c r="E29" s="15" t="s">
        <v>2016</v>
      </c>
      <c r="F29" s="16"/>
      <c r="G29" s="16"/>
      <c r="H29" s="22"/>
      <c r="I29" s="22">
        <v>3600.0</v>
      </c>
      <c r="J29" s="17"/>
      <c r="K29" s="16"/>
      <c r="L29" s="16"/>
      <c r="M29" s="16"/>
      <c r="N29" s="16"/>
      <c r="O29" s="18">
        <v>3600.0</v>
      </c>
      <c r="P29" s="19">
        <f t="shared" si="2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44822.0</v>
      </c>
      <c r="C30" s="13" t="s">
        <v>2017</v>
      </c>
      <c r="D30" s="14">
        <v>49712.0</v>
      </c>
      <c r="E30" s="15" t="s">
        <v>1409</v>
      </c>
      <c r="F30" s="16"/>
      <c r="G30" s="22"/>
      <c r="H30" s="22"/>
      <c r="I30" s="22">
        <v>200.0</v>
      </c>
      <c r="J30" s="17"/>
      <c r="K30" s="16"/>
      <c r="L30" s="16"/>
      <c r="M30" s="16"/>
      <c r="N30" s="16"/>
      <c r="O30" s="18">
        <v>200.0</v>
      </c>
      <c r="P30" s="19">
        <f t="shared" si="2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44822.0</v>
      </c>
      <c r="C31" s="13" t="s">
        <v>2018</v>
      </c>
      <c r="D31" s="14">
        <v>49540.0</v>
      </c>
      <c r="E31" s="15" t="s">
        <v>2019</v>
      </c>
      <c r="F31" s="16"/>
      <c r="G31" s="16"/>
      <c r="H31" s="22"/>
      <c r="I31" s="22">
        <v>5000.0</v>
      </c>
      <c r="J31" s="17"/>
      <c r="K31" s="16"/>
      <c r="L31" s="16"/>
      <c r="M31" s="16"/>
      <c r="N31" s="16"/>
      <c r="O31" s="18">
        <v>5000.0</v>
      </c>
      <c r="P31" s="19">
        <f t="shared" si="2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44822.0</v>
      </c>
      <c r="C32" s="13" t="s">
        <v>2020</v>
      </c>
      <c r="D32" s="14">
        <v>50739.0</v>
      </c>
      <c r="E32" s="15" t="s">
        <v>43</v>
      </c>
      <c r="F32" s="16"/>
      <c r="G32" s="16"/>
      <c r="H32" s="16"/>
      <c r="I32" s="22">
        <v>350.0</v>
      </c>
      <c r="J32" s="17"/>
      <c r="K32" s="16"/>
      <c r="L32" s="16"/>
      <c r="M32" s="16"/>
      <c r="N32" s="16"/>
      <c r="O32" s="18">
        <v>350.0</v>
      </c>
      <c r="P32" s="19">
        <f t="shared" si="2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44822.0</v>
      </c>
      <c r="C33" s="13" t="s">
        <v>2021</v>
      </c>
      <c r="D33" s="14">
        <v>35227.0</v>
      </c>
      <c r="E33" s="15" t="s">
        <v>320</v>
      </c>
      <c r="F33" s="16"/>
      <c r="G33" s="16"/>
      <c r="H33" s="16"/>
      <c r="I33" s="22">
        <v>2700.0</v>
      </c>
      <c r="J33" s="17"/>
      <c r="K33" s="16"/>
      <c r="L33" s="16"/>
      <c r="M33" s="16"/>
      <c r="N33" s="16"/>
      <c r="O33" s="18">
        <v>2700.0</v>
      </c>
      <c r="P33" s="19">
        <f t="shared" si="2"/>
        <v>0</v>
      </c>
      <c r="Q33" s="20" t="s">
        <v>28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44822.0</v>
      </c>
      <c r="C34" s="13" t="s">
        <v>2022</v>
      </c>
      <c r="D34" s="14">
        <v>48631.0</v>
      </c>
      <c r="E34" s="15" t="s">
        <v>532</v>
      </c>
      <c r="F34" s="16"/>
      <c r="G34" s="22"/>
      <c r="H34" s="16"/>
      <c r="I34" s="22">
        <v>213500.0</v>
      </c>
      <c r="J34" s="17"/>
      <c r="K34" s="16"/>
      <c r="L34" s="16"/>
      <c r="M34" s="16"/>
      <c r="N34" s="16"/>
      <c r="O34" s="18">
        <v>213500.0</v>
      </c>
      <c r="P34" s="19">
        <f t="shared" si="2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44822.0</v>
      </c>
      <c r="C35" s="13" t="s">
        <v>2023</v>
      </c>
      <c r="D35" s="14">
        <v>52245.0</v>
      </c>
      <c r="E35" s="15" t="s">
        <v>2024</v>
      </c>
      <c r="F35" s="16"/>
      <c r="G35" s="16"/>
      <c r="H35" s="16"/>
      <c r="I35" s="22"/>
      <c r="J35" s="17"/>
      <c r="K35" s="16"/>
      <c r="L35" s="16"/>
      <c r="M35" s="22">
        <v>580.0</v>
      </c>
      <c r="N35" s="16"/>
      <c r="O35" s="18">
        <v>580.0</v>
      </c>
      <c r="P35" s="19">
        <f t="shared" si="2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44822.0</v>
      </c>
      <c r="C36" s="13" t="s">
        <v>2025</v>
      </c>
      <c r="D36" s="14">
        <v>52993.0</v>
      </c>
      <c r="E36" s="15" t="s">
        <v>118</v>
      </c>
      <c r="F36" s="16"/>
      <c r="G36" s="16"/>
      <c r="H36" s="16"/>
      <c r="I36" s="22">
        <v>5000.0</v>
      </c>
      <c r="J36" s="17"/>
      <c r="K36" s="16"/>
      <c r="L36" s="16"/>
      <c r="M36" s="16"/>
      <c r="N36" s="16"/>
      <c r="O36" s="18">
        <v>5000.0</v>
      </c>
      <c r="P36" s="19">
        <f t="shared" si="2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44822.0</v>
      </c>
      <c r="C37" s="13" t="s">
        <v>2026</v>
      </c>
      <c r="D37" s="14">
        <v>72432.0</v>
      </c>
      <c r="E37" s="15" t="s">
        <v>938</v>
      </c>
      <c r="F37" s="22">
        <v>140.0</v>
      </c>
      <c r="G37" s="16"/>
      <c r="H37" s="16"/>
      <c r="I37" s="22"/>
      <c r="J37" s="17"/>
      <c r="K37" s="16"/>
      <c r="L37" s="16"/>
      <c r="M37" s="16"/>
      <c r="N37" s="16"/>
      <c r="O37" s="18">
        <v>140.0</v>
      </c>
      <c r="P37" s="19">
        <f t="shared" si="2"/>
        <v>0</v>
      </c>
      <c r="Q37" s="20" t="s">
        <v>64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44822.0</v>
      </c>
      <c r="C38" s="13" t="s">
        <v>2027</v>
      </c>
      <c r="D38" s="14">
        <v>50060.0</v>
      </c>
      <c r="E38" s="15" t="s">
        <v>2028</v>
      </c>
      <c r="F38" s="16"/>
      <c r="G38" s="16"/>
      <c r="H38" s="16"/>
      <c r="I38" s="22">
        <v>5150.0</v>
      </c>
      <c r="J38" s="17"/>
      <c r="K38" s="16"/>
      <c r="L38" s="16"/>
      <c r="M38" s="16"/>
      <c r="N38" s="16"/>
      <c r="O38" s="18">
        <v>5150.0</v>
      </c>
      <c r="P38" s="19">
        <f t="shared" si="2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44822.0</v>
      </c>
      <c r="C39" s="13" t="s">
        <v>2029</v>
      </c>
      <c r="D39" s="14">
        <v>52669.0</v>
      </c>
      <c r="E39" s="15" t="s">
        <v>57</v>
      </c>
      <c r="F39" s="16"/>
      <c r="G39" s="16"/>
      <c r="H39" s="16"/>
      <c r="I39" s="22">
        <v>1250.0</v>
      </c>
      <c r="J39" s="17"/>
      <c r="K39" s="16"/>
      <c r="L39" s="16"/>
      <c r="M39" s="16"/>
      <c r="N39" s="16"/>
      <c r="O39" s="18">
        <v>1250.0</v>
      </c>
      <c r="P39" s="19">
        <f t="shared" si="2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44822.0</v>
      </c>
      <c r="C40" s="13" t="s">
        <v>2030</v>
      </c>
      <c r="D40" s="14">
        <v>51406.0</v>
      </c>
      <c r="E40" s="15" t="s">
        <v>379</v>
      </c>
      <c r="F40" s="16"/>
      <c r="G40" s="16"/>
      <c r="H40" s="22">
        <v>50500.0</v>
      </c>
      <c r="I40" s="22"/>
      <c r="J40" s="17"/>
      <c r="K40" s="16"/>
      <c r="L40" s="16"/>
      <c r="M40" s="16"/>
      <c r="N40" s="16"/>
      <c r="O40" s="18">
        <v>50500.0</v>
      </c>
      <c r="P40" s="19">
        <f t="shared" si="2"/>
        <v>0</v>
      </c>
      <c r="Q40" s="20"/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44822.0</v>
      </c>
      <c r="C41" s="13" t="s">
        <v>2031</v>
      </c>
      <c r="D41" s="14">
        <v>48072.0</v>
      </c>
      <c r="E41" s="15" t="s">
        <v>387</v>
      </c>
      <c r="F41" s="16"/>
      <c r="G41" s="16"/>
      <c r="H41" s="22">
        <v>10000.0</v>
      </c>
      <c r="I41" s="22"/>
      <c r="J41" s="17"/>
      <c r="K41" s="16"/>
      <c r="L41" s="16"/>
      <c r="M41" s="16"/>
      <c r="N41" s="16"/>
      <c r="O41" s="18">
        <v>10000.0</v>
      </c>
      <c r="P41" s="19">
        <f t="shared" si="2"/>
        <v>0</v>
      </c>
      <c r="Q41" s="20"/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44822.0</v>
      </c>
      <c r="C42" s="13" t="s">
        <v>2032</v>
      </c>
      <c r="D42" s="14">
        <v>49918.0</v>
      </c>
      <c r="E42" s="15" t="s">
        <v>805</v>
      </c>
      <c r="F42" s="16"/>
      <c r="G42" s="16"/>
      <c r="H42" s="22">
        <v>5000.0</v>
      </c>
      <c r="I42" s="22"/>
      <c r="J42" s="17"/>
      <c r="K42" s="16"/>
      <c r="L42" s="16"/>
      <c r="M42" s="16"/>
      <c r="N42" s="16"/>
      <c r="O42" s="18">
        <v>5000.0</v>
      </c>
      <c r="P42" s="19">
        <f t="shared" si="2"/>
        <v>0</v>
      </c>
      <c r="Q42" s="20"/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44822.0</v>
      </c>
      <c r="C43" s="13" t="s">
        <v>2033</v>
      </c>
      <c r="D43" s="14">
        <v>72459.0</v>
      </c>
      <c r="E43" s="15" t="s">
        <v>2034</v>
      </c>
      <c r="F43" s="16"/>
      <c r="G43" s="16"/>
      <c r="H43" s="16"/>
      <c r="I43" s="22"/>
      <c r="J43" s="17"/>
      <c r="K43" s="22">
        <v>6750.0</v>
      </c>
      <c r="L43" s="16"/>
      <c r="M43" s="16"/>
      <c r="N43" s="16"/>
      <c r="O43" s="18">
        <v>6750.0</v>
      </c>
      <c r="P43" s="19">
        <f t="shared" si="2"/>
        <v>0</v>
      </c>
      <c r="Q43" s="20"/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44822.0</v>
      </c>
      <c r="C44" s="13" t="s">
        <v>2035</v>
      </c>
      <c r="D44" s="14">
        <v>71550.0</v>
      </c>
      <c r="E44" s="15" t="s">
        <v>2036</v>
      </c>
      <c r="F44" s="16"/>
      <c r="G44" s="16"/>
      <c r="H44" s="16"/>
      <c r="I44" s="22"/>
      <c r="J44" s="17"/>
      <c r="K44" s="22">
        <v>420.0</v>
      </c>
      <c r="L44" s="16"/>
      <c r="M44" s="16"/>
      <c r="N44" s="16"/>
      <c r="O44" s="18">
        <v>420.0</v>
      </c>
      <c r="P44" s="19">
        <f t="shared" si="2"/>
        <v>0</v>
      </c>
      <c r="Q44" s="20"/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/>
      <c r="B45" s="29"/>
      <c r="C45" s="29"/>
      <c r="D45" s="29"/>
      <c r="E45" s="29"/>
      <c r="F45" s="34">
        <f t="shared" ref="F45:P45" si="3">SUM(F5:F44)</f>
        <v>5570</v>
      </c>
      <c r="G45" s="34">
        <f t="shared" si="3"/>
        <v>0</v>
      </c>
      <c r="H45" s="34">
        <f t="shared" si="3"/>
        <v>117600</v>
      </c>
      <c r="I45" s="34">
        <f t="shared" si="3"/>
        <v>345650</v>
      </c>
      <c r="J45" s="34">
        <f t="shared" si="3"/>
        <v>34350</v>
      </c>
      <c r="K45" s="34">
        <f t="shared" si="3"/>
        <v>7170</v>
      </c>
      <c r="L45" s="34">
        <f t="shared" si="3"/>
        <v>0</v>
      </c>
      <c r="M45" s="34">
        <f t="shared" si="3"/>
        <v>3370</v>
      </c>
      <c r="N45" s="34">
        <f t="shared" si="3"/>
        <v>0</v>
      </c>
      <c r="O45" s="44">
        <f t="shared" si="3"/>
        <v>513710</v>
      </c>
      <c r="P45" s="40">
        <f t="shared" si="3"/>
        <v>0</v>
      </c>
      <c r="Q45" s="29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9"/>
      <c r="B46" s="29"/>
      <c r="C46" s="29"/>
      <c r="D46" s="29"/>
      <c r="E46" s="29"/>
      <c r="F46" s="41">
        <f>SUM(F45+G45+H45+I45+J45+K45+L45+M45+N45)</f>
        <v>513710</v>
      </c>
      <c r="G46" s="2"/>
      <c r="H46" s="2"/>
      <c r="I46" s="2"/>
      <c r="J46" s="2"/>
      <c r="K46" s="2"/>
      <c r="L46" s="3"/>
      <c r="M46" s="42"/>
      <c r="N46" s="42"/>
      <c r="O46" s="21"/>
      <c r="P46" s="21"/>
      <c r="Q46" s="4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3" t="s">
        <v>650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</sheetData>
  <mergeCells count="17">
    <mergeCell ref="E2:E4"/>
    <mergeCell ref="F3:F4"/>
    <mergeCell ref="G3:H3"/>
    <mergeCell ref="I3:J3"/>
    <mergeCell ref="K3:K4"/>
    <mergeCell ref="L3:L4"/>
    <mergeCell ref="F46:L4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2037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44823.0</v>
      </c>
      <c r="C5" s="13" t="s">
        <v>2038</v>
      </c>
      <c r="D5" s="14">
        <v>59904.0</v>
      </c>
      <c r="E5" s="15" t="s">
        <v>111</v>
      </c>
      <c r="F5" s="16"/>
      <c r="G5" s="16"/>
      <c r="H5" s="16"/>
      <c r="I5" s="22">
        <v>5000.0</v>
      </c>
      <c r="J5" s="17"/>
      <c r="K5" s="16"/>
      <c r="L5" s="16"/>
      <c r="M5" s="16"/>
      <c r="N5" s="16"/>
      <c r="O5" s="18">
        <v>5000.0</v>
      </c>
      <c r="P5" s="19">
        <f t="shared" ref="P5:P88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44823.0</v>
      </c>
      <c r="C6" s="13" t="s">
        <v>2039</v>
      </c>
      <c r="D6" s="14">
        <v>50739.0</v>
      </c>
      <c r="E6" s="15" t="s">
        <v>43</v>
      </c>
      <c r="F6" s="16"/>
      <c r="G6" s="16"/>
      <c r="H6" s="22"/>
      <c r="I6" s="22">
        <v>35000.0</v>
      </c>
      <c r="J6" s="17"/>
      <c r="K6" s="16"/>
      <c r="L6" s="16"/>
      <c r="M6" s="16"/>
      <c r="N6" s="16"/>
      <c r="O6" s="18">
        <v>35000.0</v>
      </c>
      <c r="P6" s="19">
        <f t="shared" si="1"/>
        <v>0</v>
      </c>
      <c r="Q6" s="20" t="s">
        <v>135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44823.0</v>
      </c>
      <c r="C7" s="13" t="s">
        <v>2040</v>
      </c>
      <c r="D7" s="14">
        <v>27066.0</v>
      </c>
      <c r="E7" s="15" t="s">
        <v>1535</v>
      </c>
      <c r="F7" s="16"/>
      <c r="G7" s="16"/>
      <c r="H7" s="22"/>
      <c r="I7" s="22">
        <v>18400.0</v>
      </c>
      <c r="J7" s="17"/>
      <c r="K7" s="16"/>
      <c r="L7" s="16"/>
      <c r="M7" s="16"/>
      <c r="N7" s="16"/>
      <c r="O7" s="18">
        <v>18400.0</v>
      </c>
      <c r="P7" s="19">
        <f t="shared" si="1"/>
        <v>0</v>
      </c>
      <c r="Q7" s="20" t="s">
        <v>135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44823.0</v>
      </c>
      <c r="C8" s="13" t="s">
        <v>2041</v>
      </c>
      <c r="D8" s="14">
        <v>54990.0</v>
      </c>
      <c r="E8" s="15" t="s">
        <v>2042</v>
      </c>
      <c r="F8" s="16"/>
      <c r="G8" s="16"/>
      <c r="H8" s="22"/>
      <c r="I8" s="22"/>
      <c r="J8" s="17">
        <v>2650.0</v>
      </c>
      <c r="K8" s="16"/>
      <c r="L8" s="16"/>
      <c r="M8" s="16"/>
      <c r="N8" s="16"/>
      <c r="O8" s="18">
        <v>2650.0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44823.0</v>
      </c>
      <c r="C9" s="13" t="s">
        <v>2043</v>
      </c>
      <c r="D9" s="14">
        <v>39803.0</v>
      </c>
      <c r="E9" s="15" t="s">
        <v>340</v>
      </c>
      <c r="F9" s="16"/>
      <c r="G9" s="16"/>
      <c r="H9" s="22"/>
      <c r="I9" s="22">
        <v>775.0</v>
      </c>
      <c r="J9" s="17"/>
      <c r="K9" s="16"/>
      <c r="L9" s="16"/>
      <c r="M9" s="16"/>
      <c r="N9" s="16"/>
      <c r="O9" s="18">
        <v>775.0</v>
      </c>
      <c r="P9" s="19">
        <f t="shared" si="1"/>
        <v>0</v>
      </c>
      <c r="Q9" s="20" t="s">
        <v>31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44823.0</v>
      </c>
      <c r="C10" s="13" t="s">
        <v>2044</v>
      </c>
      <c r="D10" s="14">
        <v>30855.0</v>
      </c>
      <c r="E10" s="15" t="s">
        <v>2007</v>
      </c>
      <c r="F10" s="16"/>
      <c r="G10" s="16"/>
      <c r="H10" s="16"/>
      <c r="I10" s="22"/>
      <c r="J10" s="17">
        <v>10000.0</v>
      </c>
      <c r="K10" s="22"/>
      <c r="L10" s="16"/>
      <c r="M10" s="16"/>
      <c r="N10" s="16"/>
      <c r="O10" s="18">
        <v>10000.0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44823.0</v>
      </c>
      <c r="C11" s="13" t="s">
        <v>2045</v>
      </c>
      <c r="D11" s="14">
        <v>56980.0</v>
      </c>
      <c r="E11" s="15" t="s">
        <v>1014</v>
      </c>
      <c r="F11" s="16"/>
      <c r="G11" s="22"/>
      <c r="H11" s="16"/>
      <c r="I11" s="22">
        <v>35000.0</v>
      </c>
      <c r="J11" s="17"/>
      <c r="K11" s="16"/>
      <c r="L11" s="16"/>
      <c r="M11" s="16"/>
      <c r="N11" s="16"/>
      <c r="O11" s="18">
        <v>35000.0</v>
      </c>
      <c r="P11" s="19">
        <f t="shared" si="1"/>
        <v>0</v>
      </c>
      <c r="Q11" s="20" t="s">
        <v>31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44823.0</v>
      </c>
      <c r="C12" s="13" t="s">
        <v>2046</v>
      </c>
      <c r="D12" s="14">
        <v>25650.0</v>
      </c>
      <c r="E12" s="15" t="s">
        <v>308</v>
      </c>
      <c r="F12" s="16"/>
      <c r="G12" s="16"/>
      <c r="H12" s="16"/>
      <c r="I12" s="22"/>
      <c r="J12" s="17"/>
      <c r="K12" s="22">
        <v>7200.0</v>
      </c>
      <c r="L12" s="16"/>
      <c r="M12" s="16"/>
      <c r="N12" s="16"/>
      <c r="O12" s="18">
        <v>7200.0</v>
      </c>
      <c r="P12" s="19">
        <f t="shared" si="1"/>
        <v>0</v>
      </c>
      <c r="Q12" s="20" t="s">
        <v>23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44823.0</v>
      </c>
      <c r="C13" s="13" t="s">
        <v>2047</v>
      </c>
      <c r="D13" s="14">
        <v>52826.0</v>
      </c>
      <c r="E13" s="15" t="s">
        <v>1786</v>
      </c>
      <c r="F13" s="16"/>
      <c r="G13" s="16"/>
      <c r="H13" s="22"/>
      <c r="I13" s="22"/>
      <c r="J13" s="17">
        <v>5000.0</v>
      </c>
      <c r="K13" s="16"/>
      <c r="L13" s="16"/>
      <c r="M13" s="16"/>
      <c r="N13" s="16"/>
      <c r="O13" s="18">
        <v>5000.0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44823.0</v>
      </c>
      <c r="C14" s="13" t="s">
        <v>2048</v>
      </c>
      <c r="D14" s="14">
        <v>51017.0</v>
      </c>
      <c r="E14" s="15" t="s">
        <v>347</v>
      </c>
      <c r="F14" s="16"/>
      <c r="G14" s="16"/>
      <c r="H14" s="22">
        <v>50000.0</v>
      </c>
      <c r="I14" s="22"/>
      <c r="J14" s="17"/>
      <c r="K14" s="22"/>
      <c r="L14" s="22"/>
      <c r="M14" s="22"/>
      <c r="N14" s="16"/>
      <c r="O14" s="18">
        <v>50000.0</v>
      </c>
      <c r="P14" s="19">
        <f t="shared" si="1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44823.0</v>
      </c>
      <c r="C15" s="13" t="s">
        <v>2049</v>
      </c>
      <c r="D15" s="14">
        <v>51946.0</v>
      </c>
      <c r="E15" s="15" t="s">
        <v>172</v>
      </c>
      <c r="F15" s="22"/>
      <c r="G15" s="16"/>
      <c r="H15" s="22"/>
      <c r="I15" s="22">
        <v>5000.0</v>
      </c>
      <c r="J15" s="17"/>
      <c r="K15" s="16"/>
      <c r="L15" s="16"/>
      <c r="M15" s="16"/>
      <c r="N15" s="16"/>
      <c r="O15" s="18">
        <v>5000.0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44823.0</v>
      </c>
      <c r="C16" s="13" t="s">
        <v>2050</v>
      </c>
      <c r="D16" s="14">
        <v>42046.0</v>
      </c>
      <c r="E16" s="15" t="s">
        <v>219</v>
      </c>
      <c r="F16" s="16"/>
      <c r="G16" s="16"/>
      <c r="H16" s="22">
        <v>2750.0</v>
      </c>
      <c r="I16" s="22"/>
      <c r="J16" s="17"/>
      <c r="K16" s="16"/>
      <c r="L16" s="16"/>
      <c r="M16" s="16"/>
      <c r="N16" s="16"/>
      <c r="O16" s="18">
        <v>2750.0</v>
      </c>
      <c r="P16" s="19">
        <f t="shared" si="1"/>
        <v>0</v>
      </c>
      <c r="Q16" s="20" t="s">
        <v>64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44823.0</v>
      </c>
      <c r="C17" s="13" t="s">
        <v>2051</v>
      </c>
      <c r="D17" s="14">
        <v>45096.0</v>
      </c>
      <c r="E17" s="15" t="s">
        <v>170</v>
      </c>
      <c r="F17" s="16"/>
      <c r="G17" s="16"/>
      <c r="H17" s="22"/>
      <c r="I17" s="22">
        <v>15000.0</v>
      </c>
      <c r="J17" s="17"/>
      <c r="K17" s="16"/>
      <c r="L17" s="16"/>
      <c r="M17" s="16"/>
      <c r="N17" s="16"/>
      <c r="O17" s="18">
        <v>15000.0</v>
      </c>
      <c r="P17" s="19">
        <f t="shared" si="1"/>
        <v>0</v>
      </c>
      <c r="Q17" s="20" t="s">
        <v>135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44823.0</v>
      </c>
      <c r="C18" s="13" t="s">
        <v>2052</v>
      </c>
      <c r="D18" s="14">
        <v>10288.0</v>
      </c>
      <c r="E18" s="15" t="s">
        <v>2053</v>
      </c>
      <c r="F18" s="16"/>
      <c r="G18" s="16"/>
      <c r="H18" s="22"/>
      <c r="I18" s="22">
        <v>3900.0</v>
      </c>
      <c r="J18" s="17"/>
      <c r="K18" s="16"/>
      <c r="L18" s="16"/>
      <c r="M18" s="16"/>
      <c r="N18" s="16"/>
      <c r="O18" s="18">
        <v>3900.0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44823.0</v>
      </c>
      <c r="C19" s="13" t="s">
        <v>2054</v>
      </c>
      <c r="D19" s="14">
        <v>10288.0</v>
      </c>
      <c r="E19" s="15" t="s">
        <v>2053</v>
      </c>
      <c r="F19" s="16"/>
      <c r="G19" s="16"/>
      <c r="H19" s="22"/>
      <c r="I19" s="22">
        <v>5000.0</v>
      </c>
      <c r="J19" s="17"/>
      <c r="K19" s="16"/>
      <c r="L19" s="16"/>
      <c r="M19" s="16"/>
      <c r="N19" s="16"/>
      <c r="O19" s="18">
        <v>5000.0</v>
      </c>
      <c r="P19" s="19">
        <f t="shared" si="1"/>
        <v>0</v>
      </c>
      <c r="Q19" s="20" t="s">
        <v>28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44823.0</v>
      </c>
      <c r="C20" s="13" t="s">
        <v>2055</v>
      </c>
      <c r="D20" s="14">
        <v>50436.0</v>
      </c>
      <c r="E20" s="15" t="s">
        <v>49</v>
      </c>
      <c r="F20" s="16"/>
      <c r="G20" s="22"/>
      <c r="H20" s="22"/>
      <c r="I20" s="22">
        <v>5000.0</v>
      </c>
      <c r="J20" s="17"/>
      <c r="K20" s="16"/>
      <c r="L20" s="16"/>
      <c r="M20" s="16"/>
      <c r="N20" s="16"/>
      <c r="O20" s="18">
        <v>5000.0</v>
      </c>
      <c r="P20" s="19">
        <f t="shared" si="1"/>
        <v>0</v>
      </c>
      <c r="Q20" s="20" t="s">
        <v>31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44823.0</v>
      </c>
      <c r="C21" s="13" t="s">
        <v>2056</v>
      </c>
      <c r="D21" s="14">
        <v>55992.0</v>
      </c>
      <c r="E21" s="15" t="s">
        <v>228</v>
      </c>
      <c r="F21" s="22"/>
      <c r="G21" s="16"/>
      <c r="H21" s="22"/>
      <c r="I21" s="22">
        <v>5000.0</v>
      </c>
      <c r="J21" s="17"/>
      <c r="K21" s="16"/>
      <c r="L21" s="16"/>
      <c r="M21" s="16"/>
      <c r="N21" s="16"/>
      <c r="O21" s="18">
        <v>5000.0</v>
      </c>
      <c r="P21" s="19">
        <f t="shared" si="1"/>
        <v>0</v>
      </c>
      <c r="Q21" s="20" t="s">
        <v>135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44823.0</v>
      </c>
      <c r="C22" s="13" t="s">
        <v>2057</v>
      </c>
      <c r="D22" s="14">
        <v>48631.0</v>
      </c>
      <c r="E22" s="15" t="s">
        <v>532</v>
      </c>
      <c r="F22" s="16"/>
      <c r="G22" s="16"/>
      <c r="H22" s="22"/>
      <c r="I22" s="22">
        <v>9645.0</v>
      </c>
      <c r="J22" s="17">
        <v>5355.0</v>
      </c>
      <c r="K22" s="16"/>
      <c r="L22" s="16"/>
      <c r="M22" s="16"/>
      <c r="N22" s="16"/>
      <c r="O22" s="18">
        <v>15000.0</v>
      </c>
      <c r="P22" s="19">
        <f t="shared" si="1"/>
        <v>0</v>
      </c>
      <c r="Q22" s="20" t="s">
        <v>28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44823.0</v>
      </c>
      <c r="C23" s="13" t="s">
        <v>2058</v>
      </c>
      <c r="D23" s="14">
        <v>19688.0</v>
      </c>
      <c r="E23" s="15" t="s">
        <v>829</v>
      </c>
      <c r="F23" s="16"/>
      <c r="G23" s="16"/>
      <c r="H23" s="22"/>
      <c r="I23" s="22"/>
      <c r="J23" s="17">
        <v>35000.0</v>
      </c>
      <c r="K23" s="16"/>
      <c r="L23" s="16"/>
      <c r="M23" s="16"/>
      <c r="N23" s="16"/>
      <c r="O23" s="18">
        <v>35000.0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44823.0</v>
      </c>
      <c r="C24" s="13" t="s">
        <v>2059</v>
      </c>
      <c r="D24" s="14">
        <v>74025.0</v>
      </c>
      <c r="E24" s="15" t="s">
        <v>2060</v>
      </c>
      <c r="F24" s="16"/>
      <c r="G24" s="16"/>
      <c r="H24" s="22"/>
      <c r="I24" s="22">
        <v>27000.0</v>
      </c>
      <c r="J24" s="17"/>
      <c r="K24" s="16"/>
      <c r="L24" s="16"/>
      <c r="M24" s="16"/>
      <c r="N24" s="16"/>
      <c r="O24" s="18">
        <v>27000.0</v>
      </c>
      <c r="P24" s="19">
        <f t="shared" si="1"/>
        <v>0</v>
      </c>
      <c r="Q24" s="20" t="s">
        <v>23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44823.0</v>
      </c>
      <c r="C25" s="13" t="s">
        <v>2061</v>
      </c>
      <c r="D25" s="14">
        <v>58661.0</v>
      </c>
      <c r="E25" s="15" t="s">
        <v>2062</v>
      </c>
      <c r="F25" s="16"/>
      <c r="G25" s="16"/>
      <c r="H25" s="22"/>
      <c r="I25" s="22"/>
      <c r="J25" s="17">
        <v>27000.0</v>
      </c>
      <c r="K25" s="16"/>
      <c r="L25" s="16"/>
      <c r="M25" s="16"/>
      <c r="N25" s="16"/>
      <c r="O25" s="18">
        <v>27000.0</v>
      </c>
      <c r="P25" s="19">
        <f t="shared" si="1"/>
        <v>0</v>
      </c>
      <c r="Q25" s="20" t="s">
        <v>109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44823.0</v>
      </c>
      <c r="C26" s="13" t="s">
        <v>2063</v>
      </c>
      <c r="D26" s="14">
        <v>10249.0</v>
      </c>
      <c r="E26" s="15" t="s">
        <v>564</v>
      </c>
      <c r="F26" s="22"/>
      <c r="G26" s="16"/>
      <c r="H26" s="22"/>
      <c r="I26" s="22"/>
      <c r="J26" s="17">
        <v>7200.0</v>
      </c>
      <c r="K26" s="16"/>
      <c r="L26" s="16"/>
      <c r="M26" s="22"/>
      <c r="N26" s="16"/>
      <c r="O26" s="18">
        <v>7200.0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44823.0</v>
      </c>
      <c r="C27" s="13" t="s">
        <v>2064</v>
      </c>
      <c r="D27" s="14">
        <v>51782.0</v>
      </c>
      <c r="E27" s="15" t="s">
        <v>116</v>
      </c>
      <c r="F27" s="16"/>
      <c r="G27" s="16"/>
      <c r="H27" s="22"/>
      <c r="I27" s="22"/>
      <c r="J27" s="17">
        <v>350.0</v>
      </c>
      <c r="K27" s="16"/>
      <c r="L27" s="16"/>
      <c r="M27" s="16"/>
      <c r="N27" s="16"/>
      <c r="O27" s="18">
        <v>350.0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44823.0</v>
      </c>
      <c r="C28" s="13" t="s">
        <v>2065</v>
      </c>
      <c r="D28" s="14">
        <v>71471.0</v>
      </c>
      <c r="E28" s="15" t="s">
        <v>764</v>
      </c>
      <c r="F28" s="16"/>
      <c r="G28" s="16"/>
      <c r="H28" s="22"/>
      <c r="I28" s="22">
        <v>3225.0</v>
      </c>
      <c r="J28" s="17"/>
      <c r="K28" s="16"/>
      <c r="L28" s="16"/>
      <c r="M28" s="16"/>
      <c r="N28" s="16"/>
      <c r="O28" s="18">
        <v>3225.0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44823.0</v>
      </c>
      <c r="C29" s="13" t="s">
        <v>2066</v>
      </c>
      <c r="D29" s="14">
        <v>51939.0</v>
      </c>
      <c r="E29" s="15" t="s">
        <v>446</v>
      </c>
      <c r="F29" s="16"/>
      <c r="G29" s="16"/>
      <c r="H29" s="22"/>
      <c r="I29" s="22">
        <v>31250.0</v>
      </c>
      <c r="J29" s="17"/>
      <c r="K29" s="16"/>
      <c r="L29" s="16"/>
      <c r="M29" s="16"/>
      <c r="N29" s="16"/>
      <c r="O29" s="18">
        <v>31250.0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44823.0</v>
      </c>
      <c r="C30" s="13" t="s">
        <v>2067</v>
      </c>
      <c r="D30" s="14">
        <v>50436.0</v>
      </c>
      <c r="E30" s="15" t="s">
        <v>49</v>
      </c>
      <c r="F30" s="22">
        <v>200.0</v>
      </c>
      <c r="G30" s="22"/>
      <c r="H30" s="22"/>
      <c r="I30" s="22"/>
      <c r="J30" s="17"/>
      <c r="K30" s="16"/>
      <c r="L30" s="16"/>
      <c r="M30" s="16"/>
      <c r="N30" s="16"/>
      <c r="O30" s="18">
        <v>200.0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44823.0</v>
      </c>
      <c r="C31" s="13" t="s">
        <v>2068</v>
      </c>
      <c r="D31" s="14">
        <v>14329.0</v>
      </c>
      <c r="E31" s="15" t="s">
        <v>238</v>
      </c>
      <c r="F31" s="16"/>
      <c r="G31" s="16"/>
      <c r="H31" s="22"/>
      <c r="I31" s="22">
        <v>350.0</v>
      </c>
      <c r="J31" s="17"/>
      <c r="K31" s="16"/>
      <c r="L31" s="16"/>
      <c r="M31" s="16"/>
      <c r="N31" s="16"/>
      <c r="O31" s="18">
        <v>350.0</v>
      </c>
      <c r="P31" s="19">
        <f t="shared" si="1"/>
        <v>0</v>
      </c>
      <c r="Q31" s="20" t="s">
        <v>64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44823.0</v>
      </c>
      <c r="C32" s="13" t="s">
        <v>2069</v>
      </c>
      <c r="D32" s="14">
        <v>48052.0</v>
      </c>
      <c r="E32" s="15" t="s">
        <v>108</v>
      </c>
      <c r="F32" s="22"/>
      <c r="G32" s="16"/>
      <c r="H32" s="16"/>
      <c r="I32" s="22">
        <v>0.0</v>
      </c>
      <c r="J32" s="17"/>
      <c r="K32" s="16"/>
      <c r="L32" s="16"/>
      <c r="M32" s="16"/>
      <c r="N32" s="16"/>
      <c r="O32" s="18">
        <v>213500.0</v>
      </c>
      <c r="P32" s="19">
        <f t="shared" si="1"/>
        <v>-213500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44823.0</v>
      </c>
      <c r="C33" s="13" t="s">
        <v>2070</v>
      </c>
      <c r="D33" s="14">
        <v>61420.0</v>
      </c>
      <c r="E33" s="15" t="s">
        <v>749</v>
      </c>
      <c r="F33" s="16"/>
      <c r="G33" s="16"/>
      <c r="H33" s="16"/>
      <c r="I33" s="22">
        <v>5000.0</v>
      </c>
      <c r="J33" s="17"/>
      <c r="K33" s="16"/>
      <c r="L33" s="16"/>
      <c r="M33" s="16"/>
      <c r="N33" s="16"/>
      <c r="O33" s="18">
        <v>5000.0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44823.0</v>
      </c>
      <c r="C34" s="13" t="s">
        <v>2071</v>
      </c>
      <c r="D34" s="14">
        <v>56624.0</v>
      </c>
      <c r="E34" s="15" t="s">
        <v>2072</v>
      </c>
      <c r="F34" s="16"/>
      <c r="G34" s="22"/>
      <c r="H34" s="16"/>
      <c r="I34" s="22">
        <v>300.0</v>
      </c>
      <c r="J34" s="17"/>
      <c r="K34" s="16"/>
      <c r="L34" s="16"/>
      <c r="M34" s="16"/>
      <c r="N34" s="16"/>
      <c r="O34" s="18">
        <v>300.0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44823.0</v>
      </c>
      <c r="C35" s="13" t="s">
        <v>2073</v>
      </c>
      <c r="D35" s="14">
        <v>62790.0</v>
      </c>
      <c r="E35" s="15" t="s">
        <v>2074</v>
      </c>
      <c r="F35" s="16"/>
      <c r="G35" s="16"/>
      <c r="H35" s="16"/>
      <c r="I35" s="22">
        <v>2025.0</v>
      </c>
      <c r="J35" s="17"/>
      <c r="K35" s="16"/>
      <c r="L35" s="16"/>
      <c r="M35" s="22"/>
      <c r="N35" s="16"/>
      <c r="O35" s="18">
        <v>2025.0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44823.0</v>
      </c>
      <c r="C36" s="13" t="s">
        <v>2075</v>
      </c>
      <c r="D36" s="14">
        <v>71126.0</v>
      </c>
      <c r="E36" s="15" t="s">
        <v>234</v>
      </c>
      <c r="F36" s="16"/>
      <c r="G36" s="16"/>
      <c r="H36" s="16"/>
      <c r="I36" s="22">
        <v>50000.0</v>
      </c>
      <c r="J36" s="17"/>
      <c r="K36" s="16"/>
      <c r="L36" s="16"/>
      <c r="M36" s="16"/>
      <c r="N36" s="16"/>
      <c r="O36" s="18">
        <v>50000.0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44823.0</v>
      </c>
      <c r="C37" s="13" t="s">
        <v>2076</v>
      </c>
      <c r="D37" s="14">
        <v>62790.0</v>
      </c>
      <c r="E37" s="15" t="s">
        <v>2074</v>
      </c>
      <c r="F37" s="16"/>
      <c r="G37" s="16"/>
      <c r="H37" s="16"/>
      <c r="I37" s="22">
        <v>5150.0</v>
      </c>
      <c r="J37" s="17"/>
      <c r="K37" s="16"/>
      <c r="L37" s="16"/>
      <c r="M37" s="16"/>
      <c r="N37" s="16"/>
      <c r="O37" s="18">
        <v>5150.0</v>
      </c>
      <c r="P37" s="19">
        <f t="shared" si="1"/>
        <v>0</v>
      </c>
      <c r="Q37" s="20" t="s">
        <v>23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44823.0</v>
      </c>
      <c r="C38" s="13" t="s">
        <v>2077</v>
      </c>
      <c r="D38" s="14">
        <v>52240.0</v>
      </c>
      <c r="E38" s="15" t="s">
        <v>1462</v>
      </c>
      <c r="F38" s="16"/>
      <c r="G38" s="16"/>
      <c r="H38" s="16"/>
      <c r="I38" s="22"/>
      <c r="J38" s="17">
        <v>35000.0</v>
      </c>
      <c r="K38" s="16"/>
      <c r="L38" s="16"/>
      <c r="M38" s="16"/>
      <c r="N38" s="16"/>
      <c r="O38" s="18">
        <v>35000.0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44823.0</v>
      </c>
      <c r="C39" s="13" t="s">
        <v>2078</v>
      </c>
      <c r="D39" s="14">
        <v>48052.0</v>
      </c>
      <c r="E39" s="15" t="s">
        <v>108</v>
      </c>
      <c r="F39" s="16"/>
      <c r="G39" s="16"/>
      <c r="H39" s="16"/>
      <c r="I39" s="22">
        <v>5000.0</v>
      </c>
      <c r="J39" s="17"/>
      <c r="K39" s="16"/>
      <c r="L39" s="16"/>
      <c r="M39" s="16"/>
      <c r="N39" s="16"/>
      <c r="O39" s="18">
        <v>5000.0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44823.0</v>
      </c>
      <c r="C40" s="13" t="s">
        <v>2079</v>
      </c>
      <c r="D40" s="14">
        <v>61420.0</v>
      </c>
      <c r="E40" s="15" t="s">
        <v>749</v>
      </c>
      <c r="F40" s="16"/>
      <c r="G40" s="16"/>
      <c r="H40" s="16"/>
      <c r="I40" s="22">
        <v>500.0</v>
      </c>
      <c r="J40" s="17"/>
      <c r="K40" s="16"/>
      <c r="L40" s="16"/>
      <c r="M40" s="16"/>
      <c r="N40" s="16"/>
      <c r="O40" s="18">
        <v>500.0</v>
      </c>
      <c r="P40" s="19">
        <f t="shared" si="1"/>
        <v>0</v>
      </c>
      <c r="Q40" s="20" t="s">
        <v>64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44823.0</v>
      </c>
      <c r="C41" s="13" t="s">
        <v>2080</v>
      </c>
      <c r="D41" s="14">
        <v>67760.0</v>
      </c>
      <c r="E41" s="15" t="s">
        <v>2081</v>
      </c>
      <c r="F41" s="16"/>
      <c r="G41" s="16"/>
      <c r="H41" s="16"/>
      <c r="I41" s="22">
        <v>10000.0</v>
      </c>
      <c r="J41" s="17"/>
      <c r="K41" s="16"/>
      <c r="L41" s="16"/>
      <c r="M41" s="16"/>
      <c r="N41" s="16"/>
      <c r="O41" s="18">
        <v>10000.0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44823.0</v>
      </c>
      <c r="C42" s="13" t="s">
        <v>2082</v>
      </c>
      <c r="D42" s="14">
        <v>55768.0</v>
      </c>
      <c r="E42" s="15" t="s">
        <v>2083</v>
      </c>
      <c r="F42" s="16"/>
      <c r="G42" s="16"/>
      <c r="H42" s="16"/>
      <c r="I42" s="22">
        <v>2950.0</v>
      </c>
      <c r="J42" s="17"/>
      <c r="K42" s="16"/>
      <c r="L42" s="16"/>
      <c r="M42" s="16"/>
      <c r="N42" s="16"/>
      <c r="O42" s="18">
        <v>2950.0</v>
      </c>
      <c r="P42" s="19">
        <f t="shared" si="1"/>
        <v>0</v>
      </c>
      <c r="Q42" s="20" t="s">
        <v>31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44823.0</v>
      </c>
      <c r="C43" s="13" t="s">
        <v>2084</v>
      </c>
      <c r="D43" s="14">
        <v>26831.0</v>
      </c>
      <c r="E43" s="15" t="s">
        <v>1466</v>
      </c>
      <c r="F43" s="16"/>
      <c r="G43" s="16"/>
      <c r="H43" s="16"/>
      <c r="I43" s="22"/>
      <c r="J43" s="17">
        <v>2450.0</v>
      </c>
      <c r="K43" s="16"/>
      <c r="L43" s="16"/>
      <c r="M43" s="16"/>
      <c r="N43" s="16"/>
      <c r="O43" s="18">
        <v>2450.0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44823.0</v>
      </c>
      <c r="C44" s="13" t="s">
        <v>2085</v>
      </c>
      <c r="D44" s="14">
        <v>52396.0</v>
      </c>
      <c r="E44" s="15" t="s">
        <v>735</v>
      </c>
      <c r="F44" s="16"/>
      <c r="G44" s="16"/>
      <c r="H44" s="16"/>
      <c r="I44" s="22"/>
      <c r="J44" s="17">
        <v>10000.0</v>
      </c>
      <c r="K44" s="16"/>
      <c r="L44" s="16"/>
      <c r="M44" s="16"/>
      <c r="N44" s="16"/>
      <c r="O44" s="18">
        <v>10000.0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44823.0</v>
      </c>
      <c r="C45" s="13" t="s">
        <v>2086</v>
      </c>
      <c r="D45" s="14">
        <v>67981.0</v>
      </c>
      <c r="E45" s="15" t="s">
        <v>2087</v>
      </c>
      <c r="F45" s="16"/>
      <c r="G45" s="16"/>
      <c r="H45" s="16"/>
      <c r="I45" s="22"/>
      <c r="J45" s="17">
        <v>550.0</v>
      </c>
      <c r="K45" s="16"/>
      <c r="L45" s="16"/>
      <c r="M45" s="16"/>
      <c r="N45" s="16"/>
      <c r="O45" s="18">
        <v>550.0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44823.0</v>
      </c>
      <c r="C46" s="13" t="s">
        <v>2088</v>
      </c>
      <c r="D46" s="14">
        <v>35227.0</v>
      </c>
      <c r="E46" s="15" t="s">
        <v>320</v>
      </c>
      <c r="F46" s="16"/>
      <c r="G46" s="16"/>
      <c r="H46" s="16"/>
      <c r="I46" s="22">
        <v>1250.0</v>
      </c>
      <c r="J46" s="17"/>
      <c r="K46" s="16"/>
      <c r="L46" s="16"/>
      <c r="M46" s="16"/>
      <c r="N46" s="16"/>
      <c r="O46" s="18">
        <v>1250.0</v>
      </c>
      <c r="P46" s="19">
        <f t="shared" si="1"/>
        <v>0</v>
      </c>
      <c r="Q46" s="20" t="s">
        <v>23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44823.0</v>
      </c>
      <c r="C47" s="13" t="s">
        <v>2089</v>
      </c>
      <c r="D47" s="14">
        <v>36555.0</v>
      </c>
      <c r="E47" s="15" t="s">
        <v>366</v>
      </c>
      <c r="F47" s="16"/>
      <c r="G47" s="16"/>
      <c r="H47" s="16"/>
      <c r="I47" s="22"/>
      <c r="J47" s="17"/>
      <c r="K47" s="22">
        <v>3400.0</v>
      </c>
      <c r="L47" s="16"/>
      <c r="M47" s="16"/>
      <c r="N47" s="16"/>
      <c r="O47" s="18">
        <v>3400.0</v>
      </c>
      <c r="P47" s="19">
        <f t="shared" si="1"/>
        <v>0</v>
      </c>
      <c r="Q47" s="20" t="s">
        <v>64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44823.0</v>
      </c>
      <c r="C48" s="13" t="s">
        <v>2090</v>
      </c>
      <c r="D48" s="14">
        <v>73044.0</v>
      </c>
      <c r="E48" s="15" t="s">
        <v>2091</v>
      </c>
      <c r="F48" s="16"/>
      <c r="G48" s="16"/>
      <c r="H48" s="16"/>
      <c r="I48" s="22">
        <v>62400.0</v>
      </c>
      <c r="J48" s="17"/>
      <c r="K48" s="16"/>
      <c r="L48" s="16"/>
      <c r="M48" s="16"/>
      <c r="N48" s="16"/>
      <c r="O48" s="18">
        <v>62400.0</v>
      </c>
      <c r="P48" s="19">
        <f t="shared" si="1"/>
        <v>0</v>
      </c>
      <c r="Q48" s="20" t="s">
        <v>135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44823.0</v>
      </c>
      <c r="C49" s="13" t="s">
        <v>2092</v>
      </c>
      <c r="D49" s="14">
        <v>45259.0</v>
      </c>
      <c r="E49" s="15" t="s">
        <v>2093</v>
      </c>
      <c r="F49" s="16"/>
      <c r="G49" s="16"/>
      <c r="H49" s="16"/>
      <c r="I49" s="22">
        <v>300.0</v>
      </c>
      <c r="J49" s="17"/>
      <c r="K49" s="16"/>
      <c r="L49" s="16"/>
      <c r="M49" s="16"/>
      <c r="N49" s="16"/>
      <c r="O49" s="18">
        <v>300.0</v>
      </c>
      <c r="P49" s="19">
        <f t="shared" si="1"/>
        <v>0</v>
      </c>
      <c r="Q49" s="20" t="s">
        <v>23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44823.0</v>
      </c>
      <c r="C50" s="13" t="s">
        <v>2094</v>
      </c>
      <c r="D50" s="14">
        <v>53495.0</v>
      </c>
      <c r="E50" s="15" t="s">
        <v>984</v>
      </c>
      <c r="F50" s="16"/>
      <c r="G50" s="16"/>
      <c r="H50" s="16"/>
      <c r="I50" s="22">
        <v>10000.0</v>
      </c>
      <c r="J50" s="17"/>
      <c r="K50" s="16"/>
      <c r="L50" s="16"/>
      <c r="M50" s="16"/>
      <c r="N50" s="16"/>
      <c r="O50" s="18">
        <v>10000.0</v>
      </c>
      <c r="P50" s="19">
        <f t="shared" si="1"/>
        <v>0</v>
      </c>
      <c r="Q50" s="20" t="s">
        <v>135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44823.0</v>
      </c>
      <c r="C51" s="13" t="s">
        <v>2095</v>
      </c>
      <c r="D51" s="14">
        <v>35220.0</v>
      </c>
      <c r="E51" s="15" t="s">
        <v>692</v>
      </c>
      <c r="F51" s="16"/>
      <c r="G51" s="22">
        <v>15000.0</v>
      </c>
      <c r="H51" s="16"/>
      <c r="I51" s="22"/>
      <c r="J51" s="17"/>
      <c r="K51" s="16"/>
      <c r="L51" s="16"/>
      <c r="M51" s="16"/>
      <c r="N51" s="16"/>
      <c r="O51" s="18">
        <v>15000.0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44823.0</v>
      </c>
      <c r="C52" s="13" t="s">
        <v>2096</v>
      </c>
      <c r="D52" s="14">
        <v>53209.0</v>
      </c>
      <c r="E52" s="15" t="s">
        <v>245</v>
      </c>
      <c r="F52" s="16"/>
      <c r="G52" s="16"/>
      <c r="H52" s="16"/>
      <c r="I52" s="22">
        <v>12500.0</v>
      </c>
      <c r="J52" s="17"/>
      <c r="K52" s="16"/>
      <c r="L52" s="16"/>
      <c r="M52" s="16"/>
      <c r="N52" s="16"/>
      <c r="O52" s="18">
        <v>12500.0</v>
      </c>
      <c r="P52" s="19">
        <f t="shared" si="1"/>
        <v>0</v>
      </c>
      <c r="Q52" s="20" t="s">
        <v>64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44823.0</v>
      </c>
      <c r="C53" s="13" t="s">
        <v>2097</v>
      </c>
      <c r="D53" s="14">
        <v>59377.0</v>
      </c>
      <c r="E53" s="15" t="s">
        <v>2098</v>
      </c>
      <c r="F53" s="16"/>
      <c r="G53" s="16"/>
      <c r="H53" s="16"/>
      <c r="I53" s="22">
        <v>6350.0</v>
      </c>
      <c r="J53" s="17"/>
      <c r="K53" s="16"/>
      <c r="L53" s="16"/>
      <c r="M53" s="16"/>
      <c r="N53" s="16"/>
      <c r="O53" s="18">
        <v>6350.0</v>
      </c>
      <c r="P53" s="19">
        <f t="shared" si="1"/>
        <v>0</v>
      </c>
      <c r="Q53" s="20" t="s">
        <v>135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44823.0</v>
      </c>
      <c r="C54" s="13" t="s">
        <v>2099</v>
      </c>
      <c r="D54" s="14">
        <v>48910.0</v>
      </c>
      <c r="E54" s="15" t="s">
        <v>127</v>
      </c>
      <c r="F54" s="16"/>
      <c r="G54" s="16"/>
      <c r="H54" s="16"/>
      <c r="I54" s="22"/>
      <c r="J54" s="17">
        <v>900.0</v>
      </c>
      <c r="K54" s="16"/>
      <c r="L54" s="16"/>
      <c r="M54" s="16"/>
      <c r="N54" s="16"/>
      <c r="O54" s="18">
        <v>900.0</v>
      </c>
      <c r="P54" s="19">
        <f t="shared" si="1"/>
        <v>0</v>
      </c>
      <c r="Q54" s="20" t="s">
        <v>28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44823.0</v>
      </c>
      <c r="C55" s="13" t="s">
        <v>2100</v>
      </c>
      <c r="D55" s="14">
        <v>52244.0</v>
      </c>
      <c r="E55" s="15" t="s">
        <v>2101</v>
      </c>
      <c r="F55" s="16"/>
      <c r="G55" s="16"/>
      <c r="H55" s="16"/>
      <c r="I55" s="22"/>
      <c r="J55" s="17">
        <v>9375.0</v>
      </c>
      <c r="K55" s="16"/>
      <c r="L55" s="16"/>
      <c r="M55" s="16"/>
      <c r="N55" s="16"/>
      <c r="O55" s="18">
        <v>9375.0</v>
      </c>
      <c r="P55" s="19">
        <f t="shared" si="1"/>
        <v>0</v>
      </c>
      <c r="Q55" s="20" t="s">
        <v>28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44823.0</v>
      </c>
      <c r="C56" s="13" t="s">
        <v>2102</v>
      </c>
      <c r="D56" s="14">
        <v>58854.0</v>
      </c>
      <c r="E56" s="15" t="s">
        <v>2103</v>
      </c>
      <c r="F56" s="16"/>
      <c r="G56" s="16"/>
      <c r="H56" s="16"/>
      <c r="I56" s="22">
        <v>27000.0</v>
      </c>
      <c r="J56" s="17"/>
      <c r="K56" s="16"/>
      <c r="L56" s="16"/>
      <c r="M56" s="16"/>
      <c r="N56" s="16"/>
      <c r="O56" s="18">
        <v>27000.0</v>
      </c>
      <c r="P56" s="19">
        <f t="shared" si="1"/>
        <v>0</v>
      </c>
      <c r="Q56" s="20" t="s">
        <v>64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44823.0</v>
      </c>
      <c r="C57" s="13" t="s">
        <v>2104</v>
      </c>
      <c r="D57" s="14">
        <v>20541.0</v>
      </c>
      <c r="E57" s="15" t="s">
        <v>1516</v>
      </c>
      <c r="F57" s="16"/>
      <c r="G57" s="16"/>
      <c r="H57" s="22">
        <v>14250.0</v>
      </c>
      <c r="I57" s="22"/>
      <c r="J57" s="17"/>
      <c r="K57" s="16"/>
      <c r="L57" s="16"/>
      <c r="M57" s="16"/>
      <c r="N57" s="16"/>
      <c r="O57" s="18">
        <v>14250.0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44823.0</v>
      </c>
      <c r="C58" s="13" t="s">
        <v>2105</v>
      </c>
      <c r="D58" s="14">
        <v>50436.0</v>
      </c>
      <c r="E58" s="15" t="s">
        <v>49</v>
      </c>
      <c r="F58" s="22">
        <v>290.0</v>
      </c>
      <c r="G58" s="16"/>
      <c r="H58" s="16"/>
      <c r="I58" s="22"/>
      <c r="J58" s="17"/>
      <c r="K58" s="16"/>
      <c r="L58" s="16"/>
      <c r="M58" s="16"/>
      <c r="N58" s="16"/>
      <c r="O58" s="18">
        <v>290.0</v>
      </c>
      <c r="P58" s="19">
        <f t="shared" si="1"/>
        <v>0</v>
      </c>
      <c r="Q58" s="20" t="s">
        <v>28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44823.0</v>
      </c>
      <c r="C59" s="13" t="s">
        <v>2106</v>
      </c>
      <c r="D59" s="14">
        <v>53249.0</v>
      </c>
      <c r="E59" s="15" t="s">
        <v>473</v>
      </c>
      <c r="F59" s="16"/>
      <c r="G59" s="16"/>
      <c r="H59" s="16"/>
      <c r="I59" s="22"/>
      <c r="J59" s="17">
        <v>15000.0</v>
      </c>
      <c r="K59" s="16"/>
      <c r="L59" s="16"/>
      <c r="M59" s="16"/>
      <c r="N59" s="16"/>
      <c r="O59" s="18">
        <v>15000.0</v>
      </c>
      <c r="P59" s="19">
        <f t="shared" si="1"/>
        <v>0</v>
      </c>
      <c r="Q59" s="20" t="s">
        <v>28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44823.0</v>
      </c>
      <c r="C60" s="13" t="s">
        <v>2107</v>
      </c>
      <c r="D60" s="14">
        <v>53249.0</v>
      </c>
      <c r="E60" s="15" t="s">
        <v>473</v>
      </c>
      <c r="F60" s="16"/>
      <c r="G60" s="16"/>
      <c r="H60" s="16"/>
      <c r="I60" s="22"/>
      <c r="J60" s="17">
        <v>15200.0</v>
      </c>
      <c r="K60" s="16"/>
      <c r="L60" s="16"/>
      <c r="M60" s="16"/>
      <c r="N60" s="16"/>
      <c r="O60" s="18">
        <v>15200.0</v>
      </c>
      <c r="P60" s="19">
        <f t="shared" si="1"/>
        <v>0</v>
      </c>
      <c r="Q60" s="20" t="s">
        <v>28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44823.0</v>
      </c>
      <c r="C61" s="13" t="s">
        <v>2108</v>
      </c>
      <c r="D61" s="14">
        <v>73801.0</v>
      </c>
      <c r="E61" s="15" t="s">
        <v>2109</v>
      </c>
      <c r="F61" s="16"/>
      <c r="G61" s="16"/>
      <c r="H61" s="16"/>
      <c r="I61" s="22">
        <v>27400.0</v>
      </c>
      <c r="J61" s="17"/>
      <c r="K61" s="16"/>
      <c r="L61" s="16"/>
      <c r="M61" s="16"/>
      <c r="N61" s="16"/>
      <c r="O61" s="18">
        <v>27400.0</v>
      </c>
      <c r="P61" s="19">
        <f t="shared" si="1"/>
        <v>0</v>
      </c>
      <c r="Q61" s="20" t="s">
        <v>109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44823.0</v>
      </c>
      <c r="C62" s="13" t="s">
        <v>2110</v>
      </c>
      <c r="D62" s="14">
        <v>62508.0</v>
      </c>
      <c r="E62" s="15" t="s">
        <v>645</v>
      </c>
      <c r="F62" s="16"/>
      <c r="G62" s="16"/>
      <c r="H62" s="16"/>
      <c r="I62" s="22">
        <v>10000.0</v>
      </c>
      <c r="J62" s="17"/>
      <c r="K62" s="16"/>
      <c r="L62" s="16"/>
      <c r="M62" s="16"/>
      <c r="N62" s="16"/>
      <c r="O62" s="18">
        <v>10000.0</v>
      </c>
      <c r="P62" s="19">
        <f t="shared" si="1"/>
        <v>0</v>
      </c>
      <c r="Q62" s="20" t="s">
        <v>135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44823.0</v>
      </c>
      <c r="C63" s="13" t="s">
        <v>2111</v>
      </c>
      <c r="D63" s="14">
        <v>51876.0</v>
      </c>
      <c r="E63" s="15" t="s">
        <v>513</v>
      </c>
      <c r="F63" s="16"/>
      <c r="G63" s="16"/>
      <c r="H63" s="16"/>
      <c r="I63" s="22">
        <v>50000.0</v>
      </c>
      <c r="J63" s="17"/>
      <c r="K63" s="16"/>
      <c r="L63" s="16"/>
      <c r="M63" s="16"/>
      <c r="N63" s="16"/>
      <c r="O63" s="18">
        <v>50000.0</v>
      </c>
      <c r="P63" s="19">
        <f t="shared" si="1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44823.0</v>
      </c>
      <c r="C64" s="13" t="s">
        <v>2112</v>
      </c>
      <c r="D64" s="14">
        <v>30895.0</v>
      </c>
      <c r="E64" s="15" t="s">
        <v>37</v>
      </c>
      <c r="F64" s="16"/>
      <c r="G64" s="16"/>
      <c r="H64" s="16"/>
      <c r="I64" s="22"/>
      <c r="J64" s="17">
        <v>9900.0</v>
      </c>
      <c r="K64" s="16"/>
      <c r="L64" s="16"/>
      <c r="M64" s="16"/>
      <c r="N64" s="16"/>
      <c r="O64" s="18">
        <v>9900.0</v>
      </c>
      <c r="P64" s="19">
        <f t="shared" si="1"/>
        <v>0</v>
      </c>
      <c r="Q64" s="20" t="s">
        <v>28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44823.0</v>
      </c>
      <c r="C65" s="13" t="s">
        <v>2113</v>
      </c>
      <c r="D65" s="14">
        <v>10001.0</v>
      </c>
      <c r="E65" s="15" t="s">
        <v>618</v>
      </c>
      <c r="F65" s="16"/>
      <c r="G65" s="16"/>
      <c r="H65" s="16"/>
      <c r="I65" s="22">
        <v>400.0</v>
      </c>
      <c r="J65" s="17"/>
      <c r="K65" s="16"/>
      <c r="L65" s="16"/>
      <c r="M65" s="16"/>
      <c r="N65" s="16"/>
      <c r="O65" s="18">
        <v>400.0</v>
      </c>
      <c r="P65" s="19">
        <f t="shared" si="1"/>
        <v>0</v>
      </c>
      <c r="Q65" s="20" t="s">
        <v>28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44823.0</v>
      </c>
      <c r="C66" s="13" t="s">
        <v>2114</v>
      </c>
      <c r="D66" s="14">
        <v>50613.0</v>
      </c>
      <c r="E66" s="15" t="s">
        <v>577</v>
      </c>
      <c r="F66" s="16"/>
      <c r="G66" s="16"/>
      <c r="H66" s="16"/>
      <c r="I66" s="22"/>
      <c r="J66" s="17">
        <v>5150.0</v>
      </c>
      <c r="K66" s="16"/>
      <c r="L66" s="16"/>
      <c r="M66" s="16"/>
      <c r="N66" s="16"/>
      <c r="O66" s="18">
        <v>5150.0</v>
      </c>
      <c r="P66" s="19">
        <f t="shared" si="1"/>
        <v>0</v>
      </c>
      <c r="Q66" s="20" t="s">
        <v>109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44823.0</v>
      </c>
      <c r="C67" s="13" t="s">
        <v>2115</v>
      </c>
      <c r="D67" s="14">
        <v>57499.0</v>
      </c>
      <c r="E67" s="15" t="s">
        <v>155</v>
      </c>
      <c r="F67" s="16"/>
      <c r="G67" s="16"/>
      <c r="H67" s="16"/>
      <c r="I67" s="22">
        <v>15000.0</v>
      </c>
      <c r="J67" s="17"/>
      <c r="K67" s="16"/>
      <c r="L67" s="16"/>
      <c r="M67" s="16"/>
      <c r="N67" s="16"/>
      <c r="O67" s="18">
        <v>15000.0</v>
      </c>
      <c r="P67" s="19">
        <f t="shared" si="1"/>
        <v>0</v>
      </c>
      <c r="Q67" s="20" t="s">
        <v>109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44823.0</v>
      </c>
      <c r="C68" s="13" t="s">
        <v>2116</v>
      </c>
      <c r="D68" s="14">
        <v>48631.0</v>
      </c>
      <c r="E68" s="15" t="s">
        <v>532</v>
      </c>
      <c r="F68" s="16"/>
      <c r="G68" s="16"/>
      <c r="H68" s="16"/>
      <c r="I68" s="22">
        <v>350.0</v>
      </c>
      <c r="J68" s="17"/>
      <c r="K68" s="16"/>
      <c r="L68" s="16"/>
      <c r="M68" s="16"/>
      <c r="N68" s="16"/>
      <c r="O68" s="18">
        <v>350.0</v>
      </c>
      <c r="P68" s="19">
        <f t="shared" si="1"/>
        <v>0</v>
      </c>
      <c r="Q68" s="20" t="s">
        <v>23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44823.0</v>
      </c>
      <c r="C69" s="13" t="s">
        <v>2117</v>
      </c>
      <c r="D69" s="14">
        <v>55160.0</v>
      </c>
      <c r="E69" s="15" t="s">
        <v>2118</v>
      </c>
      <c r="F69" s="16"/>
      <c r="G69" s="16"/>
      <c r="H69" s="16"/>
      <c r="I69" s="22">
        <v>2500.0</v>
      </c>
      <c r="J69" s="17"/>
      <c r="K69" s="16"/>
      <c r="L69" s="16"/>
      <c r="M69" s="16"/>
      <c r="N69" s="16"/>
      <c r="O69" s="18">
        <v>2500.0</v>
      </c>
      <c r="P69" s="19">
        <f t="shared" si="1"/>
        <v>0</v>
      </c>
      <c r="Q69" s="20" t="s">
        <v>135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44823.0</v>
      </c>
      <c r="C70" s="13" t="s">
        <v>2119</v>
      </c>
      <c r="D70" s="14">
        <v>48973.0</v>
      </c>
      <c r="E70" s="15" t="s">
        <v>314</v>
      </c>
      <c r="F70" s="16"/>
      <c r="G70" s="16"/>
      <c r="H70" s="16"/>
      <c r="I70" s="22">
        <v>7625.0</v>
      </c>
      <c r="J70" s="17"/>
      <c r="K70" s="16"/>
      <c r="L70" s="16"/>
      <c r="M70" s="16"/>
      <c r="N70" s="16"/>
      <c r="O70" s="18">
        <v>7625.0</v>
      </c>
      <c r="P70" s="19">
        <f t="shared" si="1"/>
        <v>0</v>
      </c>
      <c r="Q70" s="20" t="s">
        <v>135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44823.0</v>
      </c>
      <c r="C71" s="13" t="s">
        <v>2120</v>
      </c>
      <c r="D71" s="14">
        <v>13762.0</v>
      </c>
      <c r="E71" s="15" t="s">
        <v>253</v>
      </c>
      <c r="F71" s="16"/>
      <c r="G71" s="16"/>
      <c r="H71" s="16"/>
      <c r="I71" s="22"/>
      <c r="J71" s="17">
        <v>3700.0</v>
      </c>
      <c r="K71" s="16"/>
      <c r="L71" s="16"/>
      <c r="M71" s="16"/>
      <c r="N71" s="16"/>
      <c r="O71" s="18">
        <v>3700.0</v>
      </c>
      <c r="P71" s="19">
        <f t="shared" si="1"/>
        <v>0</v>
      </c>
      <c r="Q71" s="20" t="s">
        <v>64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44823.0</v>
      </c>
      <c r="C72" s="13" t="s">
        <v>2121</v>
      </c>
      <c r="D72" s="14">
        <v>56156.0</v>
      </c>
      <c r="E72" s="15" t="s">
        <v>2122</v>
      </c>
      <c r="F72" s="16"/>
      <c r="G72" s="16"/>
      <c r="H72" s="16"/>
      <c r="I72" s="22">
        <v>5000.0</v>
      </c>
      <c r="J72" s="17"/>
      <c r="K72" s="16"/>
      <c r="L72" s="16"/>
      <c r="M72" s="16"/>
      <c r="N72" s="16"/>
      <c r="O72" s="18">
        <v>5000.0</v>
      </c>
      <c r="P72" s="19">
        <f t="shared" si="1"/>
        <v>0</v>
      </c>
      <c r="Q72" s="20" t="s">
        <v>23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44823.0</v>
      </c>
      <c r="C73" s="13" t="s">
        <v>2123</v>
      </c>
      <c r="D73" s="14">
        <v>62941.0</v>
      </c>
      <c r="E73" s="15" t="s">
        <v>2124</v>
      </c>
      <c r="F73" s="16"/>
      <c r="G73" s="16"/>
      <c r="H73" s="16"/>
      <c r="I73" s="22"/>
      <c r="J73" s="17">
        <v>2800.0</v>
      </c>
      <c r="K73" s="16"/>
      <c r="L73" s="16"/>
      <c r="M73" s="16"/>
      <c r="N73" s="16"/>
      <c r="O73" s="18">
        <v>2800.0</v>
      </c>
      <c r="P73" s="19">
        <f t="shared" si="1"/>
        <v>0</v>
      </c>
      <c r="Q73" s="20" t="s">
        <v>28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44823.0</v>
      </c>
      <c r="C74" s="13" t="s">
        <v>2125</v>
      </c>
      <c r="D74" s="14">
        <v>56669.0</v>
      </c>
      <c r="E74" s="15" t="s">
        <v>1723</v>
      </c>
      <c r="F74" s="16"/>
      <c r="G74" s="16"/>
      <c r="H74" s="16"/>
      <c r="I74" s="22">
        <v>300.0</v>
      </c>
      <c r="J74" s="17"/>
      <c r="K74" s="16"/>
      <c r="L74" s="16"/>
      <c r="M74" s="16"/>
      <c r="N74" s="16"/>
      <c r="O74" s="18">
        <v>300.0</v>
      </c>
      <c r="P74" s="19">
        <f t="shared" si="1"/>
        <v>0</v>
      </c>
      <c r="Q74" s="20" t="s">
        <v>23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44823.0</v>
      </c>
      <c r="C75" s="13" t="s">
        <v>2126</v>
      </c>
      <c r="D75" s="14">
        <v>59103.0</v>
      </c>
      <c r="E75" s="15" t="s">
        <v>1069</v>
      </c>
      <c r="F75" s="16"/>
      <c r="G75" s="16"/>
      <c r="H75" s="16"/>
      <c r="I75" s="22">
        <v>700.0</v>
      </c>
      <c r="J75" s="17"/>
      <c r="K75" s="16"/>
      <c r="L75" s="16"/>
      <c r="M75" s="16"/>
      <c r="N75" s="16"/>
      <c r="O75" s="18">
        <v>700.0</v>
      </c>
      <c r="P75" s="19">
        <f t="shared" si="1"/>
        <v>0</v>
      </c>
      <c r="Q75" s="20" t="s">
        <v>64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44823.0</v>
      </c>
      <c r="C76" s="13" t="s">
        <v>2127</v>
      </c>
      <c r="D76" s="14">
        <v>48631.0</v>
      </c>
      <c r="E76" s="15" t="s">
        <v>532</v>
      </c>
      <c r="F76" s="16"/>
      <c r="G76" s="16"/>
      <c r="H76" s="16"/>
      <c r="I76" s="22">
        <v>625.0</v>
      </c>
      <c r="J76" s="17"/>
      <c r="K76" s="16"/>
      <c r="L76" s="16"/>
      <c r="M76" s="16"/>
      <c r="N76" s="16"/>
      <c r="O76" s="18">
        <v>625.0</v>
      </c>
      <c r="P76" s="19">
        <f t="shared" si="1"/>
        <v>0</v>
      </c>
      <c r="Q76" s="20" t="s">
        <v>23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44823.0</v>
      </c>
      <c r="C77" s="13" t="s">
        <v>2128</v>
      </c>
      <c r="D77" s="14">
        <v>36080.0</v>
      </c>
      <c r="E77" s="15" t="s">
        <v>1024</v>
      </c>
      <c r="F77" s="16"/>
      <c r="G77" s="16"/>
      <c r="H77" s="16"/>
      <c r="I77" s="22">
        <v>35000.0</v>
      </c>
      <c r="J77" s="17"/>
      <c r="K77" s="16"/>
      <c r="L77" s="16"/>
      <c r="M77" s="16"/>
      <c r="N77" s="16"/>
      <c r="O77" s="18">
        <v>35000.0</v>
      </c>
      <c r="P77" s="19">
        <f t="shared" si="1"/>
        <v>0</v>
      </c>
      <c r="Q77" s="20" t="s">
        <v>31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44823.0</v>
      </c>
      <c r="C78" s="13" t="s">
        <v>2129</v>
      </c>
      <c r="D78" s="14">
        <v>54343.0</v>
      </c>
      <c r="E78" s="15" t="s">
        <v>132</v>
      </c>
      <c r="F78" s="16"/>
      <c r="G78" s="16"/>
      <c r="H78" s="16"/>
      <c r="I78" s="22"/>
      <c r="J78" s="17">
        <v>3750.0</v>
      </c>
      <c r="K78" s="16"/>
      <c r="L78" s="16"/>
      <c r="M78" s="16"/>
      <c r="N78" s="16"/>
      <c r="O78" s="18">
        <v>3750.0</v>
      </c>
      <c r="P78" s="19">
        <f t="shared" si="1"/>
        <v>0</v>
      </c>
      <c r="Q78" s="20" t="s">
        <v>23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44823.0</v>
      </c>
      <c r="C79" s="13" t="s">
        <v>2130</v>
      </c>
      <c r="D79" s="14">
        <v>59562.0</v>
      </c>
      <c r="E79" s="15" t="s">
        <v>2131</v>
      </c>
      <c r="F79" s="16"/>
      <c r="G79" s="16"/>
      <c r="H79" s="16"/>
      <c r="I79" s="22">
        <v>0.0</v>
      </c>
      <c r="J79" s="17"/>
      <c r="K79" s="16"/>
      <c r="L79" s="16"/>
      <c r="M79" s="16"/>
      <c r="N79" s="16"/>
      <c r="O79" s="18">
        <v>7650.0</v>
      </c>
      <c r="P79" s="19">
        <f t="shared" si="1"/>
        <v>-7650</v>
      </c>
      <c r="Q79" s="20" t="s">
        <v>64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44823.0</v>
      </c>
      <c r="C80" s="13" t="s">
        <v>2132</v>
      </c>
      <c r="D80" s="14">
        <v>48657.0</v>
      </c>
      <c r="E80" s="15" t="s">
        <v>205</v>
      </c>
      <c r="F80" s="16"/>
      <c r="G80" s="16"/>
      <c r="H80" s="16"/>
      <c r="I80" s="22">
        <v>2650.0</v>
      </c>
      <c r="J80" s="17"/>
      <c r="K80" s="16"/>
      <c r="L80" s="16"/>
      <c r="M80" s="16"/>
      <c r="N80" s="16"/>
      <c r="O80" s="18">
        <v>2650.0</v>
      </c>
      <c r="P80" s="19">
        <f t="shared" si="1"/>
        <v>0</v>
      </c>
      <c r="Q80" s="20" t="s">
        <v>64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44823.0</v>
      </c>
      <c r="C81" s="13" t="s">
        <v>2133</v>
      </c>
      <c r="D81" s="14">
        <v>29621.0</v>
      </c>
      <c r="E81" s="15" t="s">
        <v>1597</v>
      </c>
      <c r="F81" s="16"/>
      <c r="G81" s="16"/>
      <c r="H81" s="16"/>
      <c r="I81" s="22"/>
      <c r="J81" s="17">
        <v>5000.0</v>
      </c>
      <c r="K81" s="16"/>
      <c r="L81" s="16"/>
      <c r="M81" s="16"/>
      <c r="N81" s="16"/>
      <c r="O81" s="18">
        <v>5000.0</v>
      </c>
      <c r="P81" s="19">
        <f t="shared" si="1"/>
        <v>0</v>
      </c>
      <c r="Q81" s="20" t="s">
        <v>64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44822.0</v>
      </c>
      <c r="C82" s="13" t="s">
        <v>2134</v>
      </c>
      <c r="D82" s="14">
        <v>48191.0</v>
      </c>
      <c r="E82" s="15" t="s">
        <v>2135</v>
      </c>
      <c r="F82" s="22"/>
      <c r="G82" s="16"/>
      <c r="H82" s="16"/>
      <c r="I82" s="22"/>
      <c r="J82" s="17"/>
      <c r="K82" s="22">
        <v>5000.0</v>
      </c>
      <c r="L82" s="16"/>
      <c r="M82" s="16"/>
      <c r="N82" s="16"/>
      <c r="O82" s="18">
        <v>5000.0</v>
      </c>
      <c r="P82" s="19">
        <f t="shared" si="1"/>
        <v>0</v>
      </c>
      <c r="Q82" s="20"/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44822.0</v>
      </c>
      <c r="C83" s="13" t="s">
        <v>2136</v>
      </c>
      <c r="D83" s="14">
        <v>53569.0</v>
      </c>
      <c r="E83" s="15" t="s">
        <v>2137</v>
      </c>
      <c r="F83" s="16"/>
      <c r="G83" s="16"/>
      <c r="H83" s="16"/>
      <c r="I83" s="22"/>
      <c r="J83" s="17"/>
      <c r="K83" s="22">
        <v>5000.0</v>
      </c>
      <c r="L83" s="16"/>
      <c r="M83" s="16"/>
      <c r="N83" s="16"/>
      <c r="O83" s="18">
        <v>5000.0</v>
      </c>
      <c r="P83" s="19">
        <f t="shared" si="1"/>
        <v>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44822.0</v>
      </c>
      <c r="C84" s="13" t="s">
        <v>2138</v>
      </c>
      <c r="D84" s="14">
        <v>55415.0</v>
      </c>
      <c r="E84" s="15" t="s">
        <v>2139</v>
      </c>
      <c r="F84" s="16"/>
      <c r="G84" s="16"/>
      <c r="H84" s="16"/>
      <c r="I84" s="22"/>
      <c r="J84" s="17"/>
      <c r="K84" s="22">
        <v>5000.0</v>
      </c>
      <c r="L84" s="16"/>
      <c r="M84" s="16"/>
      <c r="N84" s="16"/>
      <c r="O84" s="18">
        <v>5000.0</v>
      </c>
      <c r="P84" s="19">
        <f t="shared" si="1"/>
        <v>0</v>
      </c>
      <c r="Q84" s="20"/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44823.0</v>
      </c>
      <c r="C85" s="13" t="s">
        <v>2140</v>
      </c>
      <c r="D85" s="14">
        <v>49953.0</v>
      </c>
      <c r="E85" s="15" t="s">
        <v>375</v>
      </c>
      <c r="F85" s="16"/>
      <c r="G85" s="16"/>
      <c r="H85" s="22">
        <v>3200.0</v>
      </c>
      <c r="I85" s="22"/>
      <c r="J85" s="17"/>
      <c r="K85" s="16"/>
      <c r="L85" s="16"/>
      <c r="M85" s="16"/>
      <c r="N85" s="16"/>
      <c r="O85" s="18">
        <v>3200.0</v>
      </c>
      <c r="P85" s="19">
        <f t="shared" si="1"/>
        <v>0</v>
      </c>
      <c r="Q85" s="20"/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44823.0</v>
      </c>
      <c r="C86" s="13" t="s">
        <v>2141</v>
      </c>
      <c r="D86" s="14">
        <v>21818.0</v>
      </c>
      <c r="E86" s="15" t="s">
        <v>433</v>
      </c>
      <c r="F86" s="16"/>
      <c r="G86" s="16"/>
      <c r="H86" s="22"/>
      <c r="I86" s="22"/>
      <c r="J86" s="17"/>
      <c r="K86" s="22">
        <v>16000.0</v>
      </c>
      <c r="L86" s="16"/>
      <c r="M86" s="16"/>
      <c r="N86" s="16"/>
      <c r="O86" s="18">
        <v>16000.0</v>
      </c>
      <c r="P86" s="19">
        <f t="shared" si="1"/>
        <v>0</v>
      </c>
      <c r="Q86" s="20"/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12">
        <v>44823.0</v>
      </c>
      <c r="C87" s="13" t="s">
        <v>2142</v>
      </c>
      <c r="D87" s="14">
        <v>37642.0</v>
      </c>
      <c r="E87" s="15" t="s">
        <v>1099</v>
      </c>
      <c r="F87" s="16"/>
      <c r="G87" s="16"/>
      <c r="H87" s="22">
        <v>15000.0</v>
      </c>
      <c r="I87" s="22"/>
      <c r="J87" s="17"/>
      <c r="K87" s="16"/>
      <c r="L87" s="16"/>
      <c r="M87" s="16"/>
      <c r="N87" s="16"/>
      <c r="O87" s="18">
        <v>15000.0</v>
      </c>
      <c r="P87" s="19">
        <f t="shared" si="1"/>
        <v>0</v>
      </c>
      <c r="Q87" s="20"/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12">
        <v>44823.0</v>
      </c>
      <c r="C88" s="13" t="s">
        <v>2143</v>
      </c>
      <c r="D88" s="14">
        <v>50342.0</v>
      </c>
      <c r="E88" s="15" t="s">
        <v>370</v>
      </c>
      <c r="F88" s="16"/>
      <c r="G88" s="16"/>
      <c r="H88" s="22">
        <v>10000.0</v>
      </c>
      <c r="I88" s="22"/>
      <c r="J88" s="17"/>
      <c r="K88" s="22"/>
      <c r="L88" s="16"/>
      <c r="M88" s="16"/>
      <c r="N88" s="16"/>
      <c r="O88" s="18">
        <v>10000.0</v>
      </c>
      <c r="P88" s="19">
        <f t="shared" si="1"/>
        <v>0</v>
      </c>
      <c r="Q88" s="20"/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/>
      <c r="B89" s="29"/>
      <c r="C89" s="29"/>
      <c r="D89" s="29"/>
      <c r="E89" s="29"/>
      <c r="F89" s="34">
        <f t="shared" ref="F89:P89" si="2">SUM(F5:F88)</f>
        <v>490</v>
      </c>
      <c r="G89" s="34">
        <f t="shared" si="2"/>
        <v>15000</v>
      </c>
      <c r="H89" s="34">
        <f t="shared" si="2"/>
        <v>95200</v>
      </c>
      <c r="I89" s="34">
        <f t="shared" si="2"/>
        <v>562820</v>
      </c>
      <c r="J89" s="34">
        <f t="shared" si="2"/>
        <v>211330</v>
      </c>
      <c r="K89" s="34">
        <f t="shared" si="2"/>
        <v>41600</v>
      </c>
      <c r="L89" s="34">
        <f t="shared" si="2"/>
        <v>0</v>
      </c>
      <c r="M89" s="34">
        <f t="shared" si="2"/>
        <v>0</v>
      </c>
      <c r="N89" s="34">
        <f t="shared" si="2"/>
        <v>0</v>
      </c>
      <c r="O89" s="44">
        <f t="shared" si="2"/>
        <v>1147590</v>
      </c>
      <c r="P89" s="40">
        <f t="shared" si="2"/>
        <v>-221150</v>
      </c>
      <c r="Q89" s="29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9"/>
      <c r="B90" s="29"/>
      <c r="C90" s="29"/>
      <c r="D90" s="29"/>
      <c r="E90" s="29"/>
      <c r="F90" s="41">
        <f>SUM(F89+G89+H89+I89+J89+K89+L89+M89+N89)</f>
        <v>926440</v>
      </c>
      <c r="G90" s="2"/>
      <c r="H90" s="2"/>
      <c r="I90" s="2"/>
      <c r="J90" s="2"/>
      <c r="K90" s="2"/>
      <c r="L90" s="3"/>
      <c r="M90" s="42"/>
      <c r="N90" s="42"/>
      <c r="O90" s="21"/>
      <c r="P90" s="21"/>
      <c r="Q90" s="4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3" t="s">
        <v>650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</sheetData>
  <mergeCells count="17">
    <mergeCell ref="E2:E4"/>
    <mergeCell ref="F3:F4"/>
    <mergeCell ref="G3:H3"/>
    <mergeCell ref="I3:J3"/>
    <mergeCell ref="K3:K4"/>
    <mergeCell ref="L3:L4"/>
    <mergeCell ref="F90:L9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44823.0</v>
      </c>
      <c r="C5" s="13" t="s">
        <v>2145</v>
      </c>
      <c r="D5" s="14">
        <v>58506.0</v>
      </c>
      <c r="E5" s="15" t="s">
        <v>2146</v>
      </c>
      <c r="F5" s="16"/>
      <c r="G5" s="16"/>
      <c r="H5" s="16"/>
      <c r="I5" s="22"/>
      <c r="J5" s="17">
        <v>25600.0</v>
      </c>
      <c r="K5" s="16"/>
      <c r="L5" s="16"/>
      <c r="M5" s="16"/>
      <c r="N5" s="16"/>
      <c r="O5" s="18">
        <v>25600.0</v>
      </c>
      <c r="P5" s="19">
        <f t="shared" ref="P5:P83" si="1">SUM(F5+G5+H5+I5+J5+K5+L5+M5+N5-O5)</f>
        <v>0</v>
      </c>
      <c r="Q5" s="20" t="s">
        <v>31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44823.0</v>
      </c>
      <c r="C6" s="13" t="s">
        <v>2147</v>
      </c>
      <c r="D6" s="14">
        <v>51697.0</v>
      </c>
      <c r="E6" s="15" t="s">
        <v>298</v>
      </c>
      <c r="F6" s="16"/>
      <c r="G6" s="16"/>
      <c r="H6" s="22"/>
      <c r="I6" s="22"/>
      <c r="J6" s="17">
        <v>700.0</v>
      </c>
      <c r="K6" s="22">
        <v>1800.0</v>
      </c>
      <c r="L6" s="16"/>
      <c r="M6" s="16"/>
      <c r="N6" s="16"/>
      <c r="O6" s="18">
        <v>2500.0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44823.0</v>
      </c>
      <c r="C7" s="13" t="s">
        <v>2148</v>
      </c>
      <c r="D7" s="14">
        <v>70702.0</v>
      </c>
      <c r="E7" s="15" t="s">
        <v>2149</v>
      </c>
      <c r="F7" s="22">
        <v>2400.0</v>
      </c>
      <c r="G7" s="16"/>
      <c r="H7" s="22"/>
      <c r="I7" s="22"/>
      <c r="J7" s="17"/>
      <c r="K7" s="16"/>
      <c r="L7" s="16"/>
      <c r="M7" s="16"/>
      <c r="N7" s="16"/>
      <c r="O7" s="18">
        <v>2400.0</v>
      </c>
      <c r="P7" s="19">
        <f t="shared" si="1"/>
        <v>0</v>
      </c>
      <c r="Q7" s="20" t="s">
        <v>31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44823.0</v>
      </c>
      <c r="C8" s="13" t="s">
        <v>2150</v>
      </c>
      <c r="D8" s="14">
        <v>56669.0</v>
      </c>
      <c r="E8" s="15" t="s">
        <v>1723</v>
      </c>
      <c r="F8" s="16"/>
      <c r="G8" s="16"/>
      <c r="H8" s="22"/>
      <c r="I8" s="22">
        <v>300.0</v>
      </c>
      <c r="J8" s="17"/>
      <c r="K8" s="16"/>
      <c r="L8" s="16"/>
      <c r="M8" s="16"/>
      <c r="N8" s="16"/>
      <c r="O8" s="18">
        <v>300.0</v>
      </c>
      <c r="P8" s="19">
        <f t="shared" si="1"/>
        <v>0</v>
      </c>
      <c r="Q8" s="20" t="s">
        <v>64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44824.0</v>
      </c>
      <c r="C9" s="13" t="s">
        <v>2151</v>
      </c>
      <c r="D9" s="14">
        <v>57526.0</v>
      </c>
      <c r="E9" s="15" t="s">
        <v>2152</v>
      </c>
      <c r="F9" s="16"/>
      <c r="G9" s="16"/>
      <c r="H9" s="22"/>
      <c r="I9" s="22">
        <v>10000.0</v>
      </c>
      <c r="J9" s="17"/>
      <c r="K9" s="16"/>
      <c r="L9" s="16"/>
      <c r="M9" s="16"/>
      <c r="N9" s="16"/>
      <c r="O9" s="18">
        <v>10000.0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44824.0</v>
      </c>
      <c r="C10" s="13" t="s">
        <v>2153</v>
      </c>
      <c r="D10" s="14">
        <v>10384.0</v>
      </c>
      <c r="E10" s="15" t="s">
        <v>2154</v>
      </c>
      <c r="F10" s="16"/>
      <c r="G10" s="16"/>
      <c r="H10" s="16"/>
      <c r="I10" s="22">
        <v>350.0</v>
      </c>
      <c r="J10" s="17"/>
      <c r="K10" s="22"/>
      <c r="L10" s="16"/>
      <c r="M10" s="16"/>
      <c r="N10" s="16"/>
      <c r="O10" s="18">
        <v>350.0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44824.0</v>
      </c>
      <c r="C11" s="13" t="s">
        <v>2155</v>
      </c>
      <c r="D11" s="14">
        <v>62809.0</v>
      </c>
      <c r="E11" s="15" t="s">
        <v>35</v>
      </c>
      <c r="F11" s="16"/>
      <c r="G11" s="22"/>
      <c r="H11" s="16"/>
      <c r="I11" s="22">
        <v>5000.0</v>
      </c>
      <c r="J11" s="17"/>
      <c r="K11" s="16"/>
      <c r="L11" s="16"/>
      <c r="M11" s="16"/>
      <c r="N11" s="16"/>
      <c r="O11" s="18">
        <v>5000.0</v>
      </c>
      <c r="P11" s="19">
        <f t="shared" si="1"/>
        <v>0</v>
      </c>
      <c r="Q11" s="20" t="s">
        <v>109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44824.0</v>
      </c>
      <c r="C12" s="13" t="s">
        <v>2156</v>
      </c>
      <c r="D12" s="14">
        <v>48657.0</v>
      </c>
      <c r="E12" s="15" t="s">
        <v>205</v>
      </c>
      <c r="F12" s="16"/>
      <c r="G12" s="16"/>
      <c r="H12" s="16"/>
      <c r="I12" s="22">
        <v>5150.0</v>
      </c>
      <c r="J12" s="17"/>
      <c r="K12" s="22"/>
      <c r="L12" s="16"/>
      <c r="M12" s="16"/>
      <c r="N12" s="16"/>
      <c r="O12" s="18">
        <v>5150.0</v>
      </c>
      <c r="P12" s="19">
        <f t="shared" si="1"/>
        <v>0</v>
      </c>
      <c r="Q12" s="20" t="s">
        <v>109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44824.0</v>
      </c>
      <c r="C13" s="13" t="s">
        <v>2157</v>
      </c>
      <c r="D13" s="14">
        <v>51017.0</v>
      </c>
      <c r="E13" s="15" t="s">
        <v>347</v>
      </c>
      <c r="F13" s="16"/>
      <c r="G13" s="16"/>
      <c r="H13" s="22">
        <v>53500.0</v>
      </c>
      <c r="I13" s="22"/>
      <c r="J13" s="17"/>
      <c r="K13" s="16"/>
      <c r="L13" s="16"/>
      <c r="M13" s="16"/>
      <c r="N13" s="16"/>
      <c r="O13" s="18">
        <v>53500.0</v>
      </c>
      <c r="P13" s="19">
        <f t="shared" si="1"/>
        <v>0</v>
      </c>
      <c r="Q13" s="20" t="s">
        <v>31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44824.0</v>
      </c>
      <c r="C14" s="13" t="s">
        <v>2158</v>
      </c>
      <c r="D14" s="14">
        <v>48973.0</v>
      </c>
      <c r="E14" s="15" t="s">
        <v>314</v>
      </c>
      <c r="F14" s="16"/>
      <c r="G14" s="16"/>
      <c r="H14" s="22"/>
      <c r="I14" s="22">
        <v>15000.0</v>
      </c>
      <c r="J14" s="17"/>
      <c r="K14" s="22"/>
      <c r="L14" s="22"/>
      <c r="M14" s="22"/>
      <c r="N14" s="16"/>
      <c r="O14" s="18">
        <v>15000.0</v>
      </c>
      <c r="P14" s="19">
        <f t="shared" si="1"/>
        <v>0</v>
      </c>
      <c r="Q14" s="20" t="s">
        <v>135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44824.0</v>
      </c>
      <c r="C15" s="13" t="s">
        <v>2159</v>
      </c>
      <c r="D15" s="14">
        <v>72109.0</v>
      </c>
      <c r="E15" s="15" t="s">
        <v>134</v>
      </c>
      <c r="F15" s="22"/>
      <c r="G15" s="16"/>
      <c r="H15" s="22"/>
      <c r="I15" s="22">
        <v>900.0</v>
      </c>
      <c r="J15" s="17"/>
      <c r="K15" s="16"/>
      <c r="L15" s="16"/>
      <c r="M15" s="16"/>
      <c r="N15" s="16"/>
      <c r="O15" s="18">
        <v>900.0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44824.0</v>
      </c>
      <c r="C16" s="13" t="s">
        <v>2160</v>
      </c>
      <c r="D16" s="14">
        <v>68968.0</v>
      </c>
      <c r="E16" s="15" t="s">
        <v>2161</v>
      </c>
      <c r="F16" s="16"/>
      <c r="G16" s="16"/>
      <c r="H16" s="22"/>
      <c r="I16" s="22">
        <v>27000.0</v>
      </c>
      <c r="J16" s="17"/>
      <c r="K16" s="16"/>
      <c r="L16" s="16"/>
      <c r="M16" s="16"/>
      <c r="N16" s="16"/>
      <c r="O16" s="18">
        <v>27000.0</v>
      </c>
      <c r="P16" s="19">
        <f t="shared" si="1"/>
        <v>0</v>
      </c>
      <c r="Q16" s="20" t="s">
        <v>109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44824.0</v>
      </c>
      <c r="C17" s="13" t="s">
        <v>2162</v>
      </c>
      <c r="D17" s="14">
        <v>51976.0</v>
      </c>
      <c r="E17" s="15" t="s">
        <v>159</v>
      </c>
      <c r="F17" s="16"/>
      <c r="G17" s="16"/>
      <c r="H17" s="22"/>
      <c r="I17" s="22"/>
      <c r="J17" s="17">
        <v>10000.0</v>
      </c>
      <c r="K17" s="16"/>
      <c r="L17" s="16"/>
      <c r="M17" s="16"/>
      <c r="N17" s="16"/>
      <c r="O17" s="18">
        <v>10000.0</v>
      </c>
      <c r="P17" s="19">
        <f t="shared" si="1"/>
        <v>0</v>
      </c>
      <c r="Q17" s="20" t="s">
        <v>23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44824.0</v>
      </c>
      <c r="C18" s="13" t="s">
        <v>2163</v>
      </c>
      <c r="D18" s="14">
        <v>57125.0</v>
      </c>
      <c r="E18" s="15" t="s">
        <v>1727</v>
      </c>
      <c r="F18" s="16"/>
      <c r="G18" s="16"/>
      <c r="H18" s="22"/>
      <c r="I18" s="22">
        <v>2600.0</v>
      </c>
      <c r="J18" s="17"/>
      <c r="K18" s="16"/>
      <c r="L18" s="16"/>
      <c r="M18" s="16"/>
      <c r="N18" s="16"/>
      <c r="O18" s="18">
        <v>2600.0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44824.0</v>
      </c>
      <c r="C19" s="13" t="s">
        <v>2164</v>
      </c>
      <c r="D19" s="14">
        <v>44762.0</v>
      </c>
      <c r="E19" s="15" t="s">
        <v>2165</v>
      </c>
      <c r="F19" s="16"/>
      <c r="G19" s="16"/>
      <c r="H19" s="22"/>
      <c r="I19" s="22">
        <v>12500.0</v>
      </c>
      <c r="J19" s="17"/>
      <c r="K19" s="16"/>
      <c r="L19" s="16"/>
      <c r="M19" s="16"/>
      <c r="N19" s="16"/>
      <c r="O19" s="18">
        <v>12500.0</v>
      </c>
      <c r="P19" s="19">
        <f t="shared" si="1"/>
        <v>0</v>
      </c>
      <c r="Q19" s="20" t="s">
        <v>109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44824.0</v>
      </c>
      <c r="C20" s="13" t="s">
        <v>2166</v>
      </c>
      <c r="D20" s="14">
        <v>73943.0</v>
      </c>
      <c r="E20" s="15" t="s">
        <v>2167</v>
      </c>
      <c r="F20" s="16"/>
      <c r="G20" s="22"/>
      <c r="H20" s="22"/>
      <c r="I20" s="22">
        <v>27000.0</v>
      </c>
      <c r="J20" s="17"/>
      <c r="K20" s="16"/>
      <c r="L20" s="16"/>
      <c r="M20" s="16"/>
      <c r="N20" s="16"/>
      <c r="O20" s="18">
        <v>27000.0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44824.0</v>
      </c>
      <c r="C21" s="13" t="s">
        <v>2168</v>
      </c>
      <c r="D21" s="14">
        <v>74038.0</v>
      </c>
      <c r="E21" s="15" t="s">
        <v>2169</v>
      </c>
      <c r="F21" s="22"/>
      <c r="G21" s="16"/>
      <c r="H21" s="22"/>
      <c r="I21" s="22"/>
      <c r="J21" s="17">
        <v>27000.0</v>
      </c>
      <c r="K21" s="16"/>
      <c r="L21" s="16"/>
      <c r="M21" s="16"/>
      <c r="N21" s="16"/>
      <c r="O21" s="18">
        <v>27000.0</v>
      </c>
      <c r="P21" s="19">
        <f t="shared" si="1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44824.0</v>
      </c>
      <c r="C22" s="13" t="s">
        <v>2170</v>
      </c>
      <c r="D22" s="14">
        <v>65111.0</v>
      </c>
      <c r="E22" s="15" t="s">
        <v>2171</v>
      </c>
      <c r="F22" s="16"/>
      <c r="G22" s="16"/>
      <c r="H22" s="22"/>
      <c r="I22" s="22">
        <v>300.0</v>
      </c>
      <c r="J22" s="17"/>
      <c r="K22" s="16"/>
      <c r="L22" s="16"/>
      <c r="M22" s="16"/>
      <c r="N22" s="16"/>
      <c r="O22" s="18">
        <v>300.0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44824.0</v>
      </c>
      <c r="C23" s="13" t="s">
        <v>2172</v>
      </c>
      <c r="D23" s="14">
        <v>54501.0</v>
      </c>
      <c r="E23" s="15" t="s">
        <v>1061</v>
      </c>
      <c r="F23" s="16"/>
      <c r="G23" s="16"/>
      <c r="H23" s="22"/>
      <c r="I23" s="22">
        <v>2650.0</v>
      </c>
      <c r="J23" s="17"/>
      <c r="K23" s="16"/>
      <c r="L23" s="16"/>
      <c r="M23" s="16"/>
      <c r="N23" s="16"/>
      <c r="O23" s="18">
        <v>2650.0</v>
      </c>
      <c r="P23" s="19">
        <f t="shared" si="1"/>
        <v>0</v>
      </c>
      <c r="Q23" s="20" t="s">
        <v>135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44824.0</v>
      </c>
      <c r="C24" s="13" t="s">
        <v>2173</v>
      </c>
      <c r="D24" s="14">
        <v>22332.0</v>
      </c>
      <c r="E24" s="15" t="s">
        <v>452</v>
      </c>
      <c r="F24" s="16"/>
      <c r="G24" s="16"/>
      <c r="H24" s="22"/>
      <c r="I24" s="22">
        <v>75000.0</v>
      </c>
      <c r="J24" s="17"/>
      <c r="K24" s="16"/>
      <c r="L24" s="16"/>
      <c r="M24" s="16"/>
      <c r="N24" s="16"/>
      <c r="O24" s="18">
        <v>75000.0</v>
      </c>
      <c r="P24" s="19">
        <f t="shared" si="1"/>
        <v>0</v>
      </c>
      <c r="Q24" s="20" t="s">
        <v>23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44824.0</v>
      </c>
      <c r="C25" s="13" t="s">
        <v>2174</v>
      </c>
      <c r="D25" s="14">
        <v>39317.0</v>
      </c>
      <c r="E25" s="15" t="s">
        <v>151</v>
      </c>
      <c r="F25" s="16"/>
      <c r="G25" s="16"/>
      <c r="H25" s="22"/>
      <c r="I25" s="22"/>
      <c r="J25" s="17">
        <v>1500.0</v>
      </c>
      <c r="K25" s="16"/>
      <c r="L25" s="16"/>
      <c r="M25" s="16"/>
      <c r="N25" s="16"/>
      <c r="O25" s="18">
        <v>1500.0</v>
      </c>
      <c r="P25" s="19">
        <f t="shared" si="1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44824.0</v>
      </c>
      <c r="C26" s="13" t="s">
        <v>2175</v>
      </c>
      <c r="D26" s="14">
        <v>59812.0</v>
      </c>
      <c r="E26" s="15" t="s">
        <v>334</v>
      </c>
      <c r="F26" s="22"/>
      <c r="G26" s="16"/>
      <c r="H26" s="22"/>
      <c r="I26" s="22">
        <v>11350.0</v>
      </c>
      <c r="J26" s="17"/>
      <c r="K26" s="16"/>
      <c r="L26" s="16"/>
      <c r="M26" s="22"/>
      <c r="N26" s="16"/>
      <c r="O26" s="18">
        <v>11350.0</v>
      </c>
      <c r="P26" s="19">
        <f t="shared" si="1"/>
        <v>0</v>
      </c>
      <c r="Q26" s="20" t="s">
        <v>135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44824.0</v>
      </c>
      <c r="C27" s="13" t="s">
        <v>2176</v>
      </c>
      <c r="D27" s="14">
        <v>57912.0</v>
      </c>
      <c r="E27" s="15" t="s">
        <v>2177</v>
      </c>
      <c r="F27" s="16"/>
      <c r="G27" s="16"/>
      <c r="H27" s="22"/>
      <c r="I27" s="22"/>
      <c r="J27" s="17">
        <v>2650.0</v>
      </c>
      <c r="K27" s="16"/>
      <c r="L27" s="16"/>
      <c r="M27" s="16"/>
      <c r="N27" s="16"/>
      <c r="O27" s="18">
        <v>2650.0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44824.0</v>
      </c>
      <c r="C28" s="13" t="s">
        <v>2178</v>
      </c>
      <c r="D28" s="14">
        <v>20541.0</v>
      </c>
      <c r="E28" s="15" t="s">
        <v>1516</v>
      </c>
      <c r="F28" s="16"/>
      <c r="G28" s="16"/>
      <c r="H28" s="22"/>
      <c r="I28" s="22">
        <v>2250.0</v>
      </c>
      <c r="J28" s="17"/>
      <c r="K28" s="16"/>
      <c r="L28" s="16"/>
      <c r="M28" s="16"/>
      <c r="N28" s="16"/>
      <c r="O28" s="18">
        <v>2250.0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44824.0</v>
      </c>
      <c r="C29" s="13" t="s">
        <v>2179</v>
      </c>
      <c r="D29" s="14">
        <v>60149.0</v>
      </c>
      <c r="E29" s="15" t="s">
        <v>2180</v>
      </c>
      <c r="F29" s="16"/>
      <c r="G29" s="16"/>
      <c r="H29" s="22"/>
      <c r="I29" s="22"/>
      <c r="J29" s="17">
        <v>2650.0</v>
      </c>
      <c r="K29" s="16"/>
      <c r="L29" s="16"/>
      <c r="M29" s="16"/>
      <c r="N29" s="16"/>
      <c r="O29" s="18">
        <v>2650.0</v>
      </c>
      <c r="P29" s="19">
        <f t="shared" si="1"/>
        <v>0</v>
      </c>
      <c r="Q29" s="20" t="s">
        <v>135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44824.0</v>
      </c>
      <c r="C30" s="13" t="s">
        <v>2181</v>
      </c>
      <c r="D30" s="14">
        <v>49943.0</v>
      </c>
      <c r="E30" s="15" t="s">
        <v>153</v>
      </c>
      <c r="F30" s="22"/>
      <c r="G30" s="22"/>
      <c r="H30" s="22"/>
      <c r="I30" s="22">
        <v>2650.0</v>
      </c>
      <c r="J30" s="17"/>
      <c r="K30" s="16"/>
      <c r="L30" s="16"/>
      <c r="M30" s="16"/>
      <c r="N30" s="16"/>
      <c r="O30" s="18">
        <v>2650.0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44824.0</v>
      </c>
      <c r="C31" s="13" t="s">
        <v>2182</v>
      </c>
      <c r="D31" s="14">
        <v>65193.0</v>
      </c>
      <c r="E31" s="15" t="s">
        <v>2183</v>
      </c>
      <c r="F31" s="16"/>
      <c r="G31" s="16"/>
      <c r="H31" s="22"/>
      <c r="I31" s="22"/>
      <c r="J31" s="17">
        <v>3275.0</v>
      </c>
      <c r="K31" s="16"/>
      <c r="L31" s="16"/>
      <c r="M31" s="16"/>
      <c r="N31" s="16"/>
      <c r="O31" s="18">
        <v>3275.0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44824.0</v>
      </c>
      <c r="C32" s="13" t="s">
        <v>2184</v>
      </c>
      <c r="D32" s="14">
        <v>56242.0</v>
      </c>
      <c r="E32" s="15" t="s">
        <v>2185</v>
      </c>
      <c r="F32" s="22"/>
      <c r="G32" s="16"/>
      <c r="H32" s="16"/>
      <c r="I32" s="22">
        <v>5150.0</v>
      </c>
      <c r="J32" s="17"/>
      <c r="K32" s="16"/>
      <c r="L32" s="16"/>
      <c r="M32" s="16"/>
      <c r="N32" s="16"/>
      <c r="O32" s="18">
        <v>5150.0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44824.0</v>
      </c>
      <c r="C33" s="13" t="s">
        <v>2186</v>
      </c>
      <c r="D33" s="14">
        <v>50593.0</v>
      </c>
      <c r="E33" s="15" t="s">
        <v>257</v>
      </c>
      <c r="F33" s="16"/>
      <c r="G33" s="16"/>
      <c r="H33" s="16"/>
      <c r="I33" s="22">
        <v>16800.0</v>
      </c>
      <c r="J33" s="17"/>
      <c r="K33" s="16"/>
      <c r="L33" s="16"/>
      <c r="M33" s="16"/>
      <c r="N33" s="16"/>
      <c r="O33" s="18">
        <v>16800.0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44824.0</v>
      </c>
      <c r="C34" s="13" t="s">
        <v>2187</v>
      </c>
      <c r="D34" s="14">
        <v>72414.0</v>
      </c>
      <c r="E34" s="15" t="s">
        <v>180</v>
      </c>
      <c r="F34" s="16"/>
      <c r="G34" s="22"/>
      <c r="H34" s="16"/>
      <c r="I34" s="22"/>
      <c r="J34" s="17">
        <v>2650.0</v>
      </c>
      <c r="K34" s="16"/>
      <c r="L34" s="16"/>
      <c r="M34" s="16"/>
      <c r="N34" s="16"/>
      <c r="O34" s="18">
        <v>2650.0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44824.0</v>
      </c>
      <c r="C35" s="13" t="s">
        <v>2188</v>
      </c>
      <c r="D35" s="14">
        <v>35518.0</v>
      </c>
      <c r="E35" s="15" t="s">
        <v>1156</v>
      </c>
      <c r="F35" s="16"/>
      <c r="G35" s="16"/>
      <c r="H35" s="16"/>
      <c r="I35" s="22">
        <v>3900.0</v>
      </c>
      <c r="J35" s="17"/>
      <c r="K35" s="16"/>
      <c r="L35" s="16"/>
      <c r="M35" s="22"/>
      <c r="N35" s="16"/>
      <c r="O35" s="18">
        <v>3900.0</v>
      </c>
      <c r="P35" s="19">
        <f t="shared" si="1"/>
        <v>0</v>
      </c>
      <c r="Q35" s="20" t="s">
        <v>109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44824.0</v>
      </c>
      <c r="C36" s="13" t="s">
        <v>2189</v>
      </c>
      <c r="D36" s="14">
        <v>41245.0</v>
      </c>
      <c r="E36" s="15" t="s">
        <v>2190</v>
      </c>
      <c r="F36" s="16"/>
      <c r="G36" s="16"/>
      <c r="H36" s="16"/>
      <c r="I36" s="22">
        <v>5000.0</v>
      </c>
      <c r="J36" s="17"/>
      <c r="K36" s="16"/>
      <c r="L36" s="16"/>
      <c r="M36" s="16"/>
      <c r="N36" s="16"/>
      <c r="O36" s="18">
        <v>5000.0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44824.0</v>
      </c>
      <c r="C37" s="13" t="s">
        <v>2191</v>
      </c>
      <c r="D37" s="14">
        <v>14343.0</v>
      </c>
      <c r="E37" s="15" t="s">
        <v>137</v>
      </c>
      <c r="F37" s="16"/>
      <c r="G37" s="16"/>
      <c r="H37" s="16"/>
      <c r="I37" s="22">
        <v>3070.0</v>
      </c>
      <c r="J37" s="17"/>
      <c r="K37" s="16"/>
      <c r="L37" s="16"/>
      <c r="M37" s="16"/>
      <c r="N37" s="16"/>
      <c r="O37" s="18">
        <v>3070.0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44824.0</v>
      </c>
      <c r="C38" s="13" t="s">
        <v>2192</v>
      </c>
      <c r="D38" s="14">
        <v>51512.0</v>
      </c>
      <c r="E38" s="15" t="s">
        <v>623</v>
      </c>
      <c r="F38" s="16"/>
      <c r="G38" s="16"/>
      <c r="H38" s="16"/>
      <c r="I38" s="22"/>
      <c r="J38" s="17">
        <v>300.0</v>
      </c>
      <c r="K38" s="16"/>
      <c r="L38" s="16"/>
      <c r="M38" s="16"/>
      <c r="N38" s="16"/>
      <c r="O38" s="18">
        <v>300.0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44824.0</v>
      </c>
      <c r="C39" s="13" t="s">
        <v>2193</v>
      </c>
      <c r="D39" s="14">
        <v>22341.0</v>
      </c>
      <c r="E39" s="15" t="s">
        <v>149</v>
      </c>
      <c r="F39" s="16"/>
      <c r="G39" s="16"/>
      <c r="H39" s="16"/>
      <c r="I39" s="22">
        <v>300.0</v>
      </c>
      <c r="J39" s="17"/>
      <c r="K39" s="16"/>
      <c r="L39" s="16"/>
      <c r="M39" s="16"/>
      <c r="N39" s="16"/>
      <c r="O39" s="18">
        <v>300.0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44824.0</v>
      </c>
      <c r="C40" s="13" t="s">
        <v>2194</v>
      </c>
      <c r="D40" s="14">
        <v>39317.0</v>
      </c>
      <c r="E40" s="15" t="s">
        <v>151</v>
      </c>
      <c r="F40" s="16"/>
      <c r="G40" s="16"/>
      <c r="H40" s="16"/>
      <c r="I40" s="22"/>
      <c r="J40" s="17">
        <v>5350.0</v>
      </c>
      <c r="K40" s="16"/>
      <c r="L40" s="16"/>
      <c r="M40" s="16"/>
      <c r="N40" s="16"/>
      <c r="O40" s="18">
        <v>5350.0</v>
      </c>
      <c r="P40" s="19">
        <f t="shared" si="1"/>
        <v>0</v>
      </c>
      <c r="Q40" s="20" t="s">
        <v>135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44824.0</v>
      </c>
      <c r="C41" s="13" t="s">
        <v>2195</v>
      </c>
      <c r="D41" s="14">
        <v>52083.0</v>
      </c>
      <c r="E41" s="15" t="s">
        <v>53</v>
      </c>
      <c r="F41" s="16"/>
      <c r="G41" s="16"/>
      <c r="H41" s="16"/>
      <c r="I41" s="22">
        <v>40000.0</v>
      </c>
      <c r="J41" s="17"/>
      <c r="K41" s="16"/>
      <c r="L41" s="16"/>
      <c r="M41" s="16"/>
      <c r="N41" s="16"/>
      <c r="O41" s="18">
        <v>40000.0</v>
      </c>
      <c r="P41" s="19">
        <f t="shared" si="1"/>
        <v>0</v>
      </c>
      <c r="Q41" s="20" t="s">
        <v>31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44824.0</v>
      </c>
      <c r="C42" s="13" t="s">
        <v>2196</v>
      </c>
      <c r="D42" s="14">
        <v>69554.0</v>
      </c>
      <c r="E42" s="15" t="s">
        <v>574</v>
      </c>
      <c r="F42" s="16"/>
      <c r="G42" s="16"/>
      <c r="H42" s="16"/>
      <c r="I42" s="22"/>
      <c r="J42" s="17">
        <v>600.0</v>
      </c>
      <c r="K42" s="16"/>
      <c r="L42" s="16"/>
      <c r="M42" s="16"/>
      <c r="N42" s="16"/>
      <c r="O42" s="18">
        <v>600.0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44824.0</v>
      </c>
      <c r="C43" s="13" t="s">
        <v>2197</v>
      </c>
      <c r="D43" s="14">
        <v>71368.0</v>
      </c>
      <c r="E43" s="15" t="s">
        <v>2198</v>
      </c>
      <c r="F43" s="16"/>
      <c r="G43" s="16"/>
      <c r="H43" s="16"/>
      <c r="I43" s="22">
        <v>1400.0</v>
      </c>
      <c r="J43" s="17"/>
      <c r="K43" s="16"/>
      <c r="L43" s="16"/>
      <c r="M43" s="16"/>
      <c r="N43" s="16"/>
      <c r="O43" s="18">
        <v>1400.0</v>
      </c>
      <c r="P43" s="19">
        <f t="shared" si="1"/>
        <v>0</v>
      </c>
      <c r="Q43" s="20" t="s">
        <v>135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44824.0</v>
      </c>
      <c r="C44" s="13" t="s">
        <v>2199</v>
      </c>
      <c r="D44" s="14">
        <v>51697.0</v>
      </c>
      <c r="E44" s="15" t="s">
        <v>298</v>
      </c>
      <c r="F44" s="16"/>
      <c r="G44" s="16"/>
      <c r="H44" s="16"/>
      <c r="I44" s="22"/>
      <c r="J44" s="17">
        <v>2650.0</v>
      </c>
      <c r="K44" s="16"/>
      <c r="L44" s="16"/>
      <c r="M44" s="16"/>
      <c r="N44" s="16"/>
      <c r="O44" s="18">
        <v>2650.0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44824.0</v>
      </c>
      <c r="C45" s="13" t="s">
        <v>2200</v>
      </c>
      <c r="D45" s="14">
        <v>51697.0</v>
      </c>
      <c r="E45" s="15" t="s">
        <v>298</v>
      </c>
      <c r="F45" s="16"/>
      <c r="G45" s="16"/>
      <c r="H45" s="16"/>
      <c r="I45" s="22"/>
      <c r="J45" s="17">
        <v>300.0</v>
      </c>
      <c r="K45" s="16"/>
      <c r="L45" s="16"/>
      <c r="M45" s="16"/>
      <c r="N45" s="16"/>
      <c r="O45" s="18">
        <v>300.0</v>
      </c>
      <c r="P45" s="19">
        <f t="shared" si="1"/>
        <v>0</v>
      </c>
      <c r="Q45" s="20" t="s">
        <v>23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44824.0</v>
      </c>
      <c r="C46" s="13" t="s">
        <v>2201</v>
      </c>
      <c r="D46" s="14">
        <v>73281.0</v>
      </c>
      <c r="E46" s="15" t="s">
        <v>330</v>
      </c>
      <c r="F46" s="16"/>
      <c r="G46" s="16"/>
      <c r="H46" s="16"/>
      <c r="I46" s="22">
        <v>9750.0</v>
      </c>
      <c r="J46" s="17"/>
      <c r="K46" s="16"/>
      <c r="L46" s="16"/>
      <c r="M46" s="16"/>
      <c r="N46" s="16"/>
      <c r="O46" s="18">
        <v>9750.0</v>
      </c>
      <c r="P46" s="19">
        <f t="shared" si="1"/>
        <v>0</v>
      </c>
      <c r="Q46" s="20" t="s">
        <v>28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44824.0</v>
      </c>
      <c r="C47" s="13" t="s">
        <v>2202</v>
      </c>
      <c r="D47" s="14">
        <v>21818.0</v>
      </c>
      <c r="E47" s="15" t="s">
        <v>433</v>
      </c>
      <c r="F47" s="16"/>
      <c r="G47" s="16"/>
      <c r="H47" s="16"/>
      <c r="I47" s="22">
        <v>22500.0</v>
      </c>
      <c r="J47" s="17"/>
      <c r="K47" s="22"/>
      <c r="L47" s="16"/>
      <c r="M47" s="16"/>
      <c r="N47" s="16"/>
      <c r="O47" s="18">
        <v>22500.0</v>
      </c>
      <c r="P47" s="19">
        <f t="shared" si="1"/>
        <v>0</v>
      </c>
      <c r="Q47" s="20" t="s">
        <v>31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44824.0</v>
      </c>
      <c r="C48" s="13" t="s">
        <v>2203</v>
      </c>
      <c r="D48" s="14">
        <v>35245.0</v>
      </c>
      <c r="E48" s="15" t="s">
        <v>1281</v>
      </c>
      <c r="F48" s="16"/>
      <c r="G48" s="16"/>
      <c r="H48" s="16"/>
      <c r="I48" s="22"/>
      <c r="J48" s="17"/>
      <c r="K48" s="22">
        <v>600.0</v>
      </c>
      <c r="L48" s="16"/>
      <c r="M48" s="16"/>
      <c r="N48" s="16"/>
      <c r="O48" s="18">
        <v>600.0</v>
      </c>
      <c r="P48" s="19">
        <f t="shared" si="1"/>
        <v>0</v>
      </c>
      <c r="Q48" s="20" t="s">
        <v>28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44824.0</v>
      </c>
      <c r="C49" s="13" t="s">
        <v>2204</v>
      </c>
      <c r="D49" s="14">
        <v>49557.0</v>
      </c>
      <c r="E49" s="15" t="s">
        <v>125</v>
      </c>
      <c r="F49" s="16"/>
      <c r="G49" s="16"/>
      <c r="H49" s="16"/>
      <c r="I49" s="22">
        <v>2500.0</v>
      </c>
      <c r="J49" s="17"/>
      <c r="K49" s="16"/>
      <c r="L49" s="16"/>
      <c r="M49" s="16"/>
      <c r="N49" s="16"/>
      <c r="O49" s="18">
        <v>2500.0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44824.0</v>
      </c>
      <c r="C50" s="13" t="s">
        <v>2205</v>
      </c>
      <c r="D50" s="14">
        <v>74050.0</v>
      </c>
      <c r="E50" s="15" t="s">
        <v>2206</v>
      </c>
      <c r="F50" s="16"/>
      <c r="G50" s="16"/>
      <c r="H50" s="16"/>
      <c r="I50" s="22"/>
      <c r="J50" s="17">
        <v>27000.0</v>
      </c>
      <c r="K50" s="16"/>
      <c r="L50" s="16"/>
      <c r="M50" s="16"/>
      <c r="N50" s="16"/>
      <c r="O50" s="18">
        <v>27000.0</v>
      </c>
      <c r="P50" s="19">
        <f t="shared" si="1"/>
        <v>0</v>
      </c>
      <c r="Q50" s="20" t="s">
        <v>28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44824.0</v>
      </c>
      <c r="C51" s="13" t="s">
        <v>2207</v>
      </c>
      <c r="D51" s="14">
        <v>74051.0</v>
      </c>
      <c r="E51" s="15" t="s">
        <v>2208</v>
      </c>
      <c r="F51" s="16"/>
      <c r="G51" s="22"/>
      <c r="H51" s="16"/>
      <c r="I51" s="22">
        <v>27000.0</v>
      </c>
      <c r="J51" s="17"/>
      <c r="K51" s="16"/>
      <c r="L51" s="16"/>
      <c r="M51" s="16"/>
      <c r="N51" s="16"/>
      <c r="O51" s="18">
        <v>27000.0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44824.0</v>
      </c>
      <c r="C52" s="13" t="s">
        <v>2209</v>
      </c>
      <c r="D52" s="14">
        <v>57499.0</v>
      </c>
      <c r="E52" s="15" t="s">
        <v>155</v>
      </c>
      <c r="F52" s="16"/>
      <c r="G52" s="16"/>
      <c r="H52" s="16"/>
      <c r="I52" s="22">
        <v>350.0</v>
      </c>
      <c r="J52" s="17"/>
      <c r="K52" s="16"/>
      <c r="L52" s="16"/>
      <c r="M52" s="16"/>
      <c r="N52" s="16"/>
      <c r="O52" s="18">
        <v>350.0</v>
      </c>
      <c r="P52" s="19">
        <f t="shared" si="1"/>
        <v>0</v>
      </c>
      <c r="Q52" s="20" t="s">
        <v>28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44824.0</v>
      </c>
      <c r="C53" s="13" t="s">
        <v>2210</v>
      </c>
      <c r="D53" s="14">
        <v>58521.0</v>
      </c>
      <c r="E53" s="15" t="s">
        <v>2211</v>
      </c>
      <c r="F53" s="16"/>
      <c r="G53" s="16"/>
      <c r="H53" s="16"/>
      <c r="I53" s="22">
        <v>25000.0</v>
      </c>
      <c r="J53" s="17"/>
      <c r="K53" s="16"/>
      <c r="L53" s="16"/>
      <c r="M53" s="16"/>
      <c r="N53" s="16"/>
      <c r="O53" s="18">
        <v>25000.0</v>
      </c>
      <c r="P53" s="19">
        <f t="shared" si="1"/>
        <v>0</v>
      </c>
      <c r="Q53" s="20" t="s">
        <v>109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44824.0</v>
      </c>
      <c r="C54" s="13" t="s">
        <v>2212</v>
      </c>
      <c r="D54" s="14">
        <v>14329.0</v>
      </c>
      <c r="E54" s="15" t="s">
        <v>238</v>
      </c>
      <c r="F54" s="16"/>
      <c r="G54" s="16"/>
      <c r="H54" s="16"/>
      <c r="I54" s="22">
        <v>350.0</v>
      </c>
      <c r="J54" s="17"/>
      <c r="K54" s="16"/>
      <c r="L54" s="16"/>
      <c r="M54" s="16"/>
      <c r="N54" s="16"/>
      <c r="O54" s="18">
        <v>350.0</v>
      </c>
      <c r="P54" s="19">
        <f t="shared" si="1"/>
        <v>0</v>
      </c>
      <c r="Q54" s="20" t="s">
        <v>109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44824.0</v>
      </c>
      <c r="C55" s="13" t="s">
        <v>2213</v>
      </c>
      <c r="D55" s="14">
        <v>22332.0</v>
      </c>
      <c r="E55" s="15" t="s">
        <v>452</v>
      </c>
      <c r="F55" s="16"/>
      <c r="G55" s="16"/>
      <c r="H55" s="16"/>
      <c r="I55" s="22">
        <v>900.0</v>
      </c>
      <c r="J55" s="17"/>
      <c r="K55" s="16"/>
      <c r="L55" s="16"/>
      <c r="M55" s="16"/>
      <c r="N55" s="16"/>
      <c r="O55" s="18">
        <v>900.0</v>
      </c>
      <c r="P55" s="19">
        <f t="shared" si="1"/>
        <v>0</v>
      </c>
      <c r="Q55" s="20" t="s">
        <v>23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44824.0</v>
      </c>
      <c r="C56" s="13" t="s">
        <v>2214</v>
      </c>
      <c r="D56" s="14">
        <v>74041.0</v>
      </c>
      <c r="E56" s="15" t="s">
        <v>2215</v>
      </c>
      <c r="F56" s="16"/>
      <c r="G56" s="16"/>
      <c r="H56" s="16"/>
      <c r="I56" s="22">
        <v>27000.0</v>
      </c>
      <c r="J56" s="17"/>
      <c r="K56" s="16"/>
      <c r="L56" s="16"/>
      <c r="M56" s="16"/>
      <c r="N56" s="16"/>
      <c r="O56" s="18">
        <v>27000.0</v>
      </c>
      <c r="P56" s="19">
        <f t="shared" si="1"/>
        <v>0</v>
      </c>
      <c r="Q56" s="20" t="s">
        <v>23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44824.0</v>
      </c>
      <c r="C57" s="13" t="s">
        <v>2216</v>
      </c>
      <c r="D57" s="14">
        <v>30895.0</v>
      </c>
      <c r="E57" s="15" t="s">
        <v>37</v>
      </c>
      <c r="F57" s="16"/>
      <c r="G57" s="16"/>
      <c r="H57" s="22"/>
      <c r="I57" s="22"/>
      <c r="J57" s="17">
        <v>700.0</v>
      </c>
      <c r="K57" s="16"/>
      <c r="L57" s="16"/>
      <c r="M57" s="16"/>
      <c r="N57" s="16"/>
      <c r="O57" s="18">
        <v>700.0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44824.0</v>
      </c>
      <c r="C58" s="13" t="s">
        <v>2217</v>
      </c>
      <c r="D58" s="14">
        <v>51697.0</v>
      </c>
      <c r="E58" s="15" t="s">
        <v>298</v>
      </c>
      <c r="F58" s="22"/>
      <c r="G58" s="16"/>
      <c r="H58" s="16"/>
      <c r="I58" s="22"/>
      <c r="J58" s="17">
        <v>300.0</v>
      </c>
      <c r="K58" s="16"/>
      <c r="L58" s="16"/>
      <c r="M58" s="16"/>
      <c r="N58" s="16"/>
      <c r="O58" s="18">
        <v>300.0</v>
      </c>
      <c r="P58" s="19">
        <f t="shared" si="1"/>
        <v>0</v>
      </c>
      <c r="Q58" s="20" t="s">
        <v>23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44824.0</v>
      </c>
      <c r="C59" s="13" t="s">
        <v>2218</v>
      </c>
      <c r="D59" s="14">
        <v>59587.0</v>
      </c>
      <c r="E59" s="15" t="s">
        <v>2219</v>
      </c>
      <c r="F59" s="16"/>
      <c r="G59" s="16"/>
      <c r="H59" s="16"/>
      <c r="I59" s="22">
        <v>5150.0</v>
      </c>
      <c r="J59" s="17"/>
      <c r="K59" s="16"/>
      <c r="L59" s="16"/>
      <c r="M59" s="16"/>
      <c r="N59" s="16"/>
      <c r="O59" s="18">
        <v>5150.0</v>
      </c>
      <c r="P59" s="19">
        <f t="shared" si="1"/>
        <v>0</v>
      </c>
      <c r="Q59" s="20" t="s">
        <v>135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44824.0</v>
      </c>
      <c r="C60" s="13" t="s">
        <v>2220</v>
      </c>
      <c r="D60" s="14">
        <v>74055.0</v>
      </c>
      <c r="E60" s="15" t="s">
        <v>2221</v>
      </c>
      <c r="F60" s="16"/>
      <c r="G60" s="22">
        <v>4500.0</v>
      </c>
      <c r="H60" s="16"/>
      <c r="I60" s="22"/>
      <c r="J60" s="17"/>
      <c r="K60" s="16"/>
      <c r="L60" s="16"/>
      <c r="M60" s="16"/>
      <c r="N60" s="16"/>
      <c r="O60" s="18">
        <v>4500.0</v>
      </c>
      <c r="P60" s="19">
        <f t="shared" si="1"/>
        <v>0</v>
      </c>
      <c r="Q60" s="20" t="s">
        <v>31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44824.0</v>
      </c>
      <c r="C61" s="13" t="s">
        <v>2222</v>
      </c>
      <c r="D61" s="14">
        <v>10291.0</v>
      </c>
      <c r="E61" s="15" t="s">
        <v>354</v>
      </c>
      <c r="F61" s="16"/>
      <c r="G61" s="22">
        <v>3600.0</v>
      </c>
      <c r="H61" s="16"/>
      <c r="I61" s="22"/>
      <c r="J61" s="17"/>
      <c r="K61" s="16"/>
      <c r="L61" s="16"/>
      <c r="M61" s="16"/>
      <c r="N61" s="16"/>
      <c r="O61" s="18">
        <v>3600.0</v>
      </c>
      <c r="P61" s="19">
        <f t="shared" si="1"/>
        <v>0</v>
      </c>
      <c r="Q61" s="20" t="s">
        <v>31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44824.0</v>
      </c>
      <c r="C62" s="13" t="s">
        <v>2223</v>
      </c>
      <c r="D62" s="14">
        <v>71003.0</v>
      </c>
      <c r="E62" s="15" t="s">
        <v>2224</v>
      </c>
      <c r="F62" s="16"/>
      <c r="G62" s="22">
        <v>3600.0</v>
      </c>
      <c r="H62" s="16"/>
      <c r="I62" s="22"/>
      <c r="J62" s="17"/>
      <c r="K62" s="16"/>
      <c r="L62" s="16"/>
      <c r="M62" s="16"/>
      <c r="N62" s="16"/>
      <c r="O62" s="18">
        <v>3600.0</v>
      </c>
      <c r="P62" s="19">
        <f t="shared" si="1"/>
        <v>0</v>
      </c>
      <c r="Q62" s="20" t="s">
        <v>31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44824.0</v>
      </c>
      <c r="C63" s="13" t="s">
        <v>2225</v>
      </c>
      <c r="D63" s="14">
        <v>48649.0</v>
      </c>
      <c r="E63" s="15" t="s">
        <v>2226</v>
      </c>
      <c r="F63" s="16"/>
      <c r="G63" s="16"/>
      <c r="H63" s="16"/>
      <c r="I63" s="22">
        <v>500.0</v>
      </c>
      <c r="J63" s="17"/>
      <c r="K63" s="16"/>
      <c r="L63" s="16"/>
      <c r="M63" s="16"/>
      <c r="N63" s="16"/>
      <c r="O63" s="18">
        <v>500.0</v>
      </c>
      <c r="P63" s="19">
        <f t="shared" si="1"/>
        <v>0</v>
      </c>
      <c r="Q63" s="20" t="s">
        <v>23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44824.0</v>
      </c>
      <c r="C64" s="13" t="s">
        <v>2227</v>
      </c>
      <c r="D64" s="14">
        <v>13781.0</v>
      </c>
      <c r="E64" s="15" t="s">
        <v>1306</v>
      </c>
      <c r="F64" s="16"/>
      <c r="G64" s="16"/>
      <c r="H64" s="16"/>
      <c r="I64" s="22">
        <v>141450.0</v>
      </c>
      <c r="J64" s="17"/>
      <c r="K64" s="16"/>
      <c r="L64" s="16"/>
      <c r="M64" s="16"/>
      <c r="N64" s="16"/>
      <c r="O64" s="18">
        <v>141450.0</v>
      </c>
      <c r="P64" s="19">
        <f t="shared" si="1"/>
        <v>0</v>
      </c>
      <c r="Q64" s="20" t="s">
        <v>31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44824.0</v>
      </c>
      <c r="C65" s="13" t="s">
        <v>2228</v>
      </c>
      <c r="D65" s="14">
        <v>57047.0</v>
      </c>
      <c r="E65" s="15" t="s">
        <v>1214</v>
      </c>
      <c r="F65" s="16"/>
      <c r="G65" s="16"/>
      <c r="H65" s="16"/>
      <c r="I65" s="22">
        <v>8200.0</v>
      </c>
      <c r="J65" s="17"/>
      <c r="K65" s="16"/>
      <c r="L65" s="16"/>
      <c r="M65" s="16"/>
      <c r="N65" s="16"/>
      <c r="O65" s="18">
        <v>8200.0</v>
      </c>
      <c r="P65" s="19">
        <f t="shared" si="1"/>
        <v>0</v>
      </c>
      <c r="Q65" s="20" t="s">
        <v>23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44824.0</v>
      </c>
      <c r="C66" s="13" t="s">
        <v>2229</v>
      </c>
      <c r="D66" s="14">
        <v>13781.0</v>
      </c>
      <c r="E66" s="15" t="s">
        <v>1306</v>
      </c>
      <c r="F66" s="22">
        <v>100.0</v>
      </c>
      <c r="G66" s="16"/>
      <c r="H66" s="16"/>
      <c r="I66" s="22"/>
      <c r="J66" s="17"/>
      <c r="K66" s="16"/>
      <c r="L66" s="16"/>
      <c r="M66" s="16"/>
      <c r="N66" s="16"/>
      <c r="O66" s="18">
        <v>100.0</v>
      </c>
      <c r="P66" s="19">
        <f t="shared" si="1"/>
        <v>0</v>
      </c>
      <c r="Q66" s="20" t="s">
        <v>23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44824.0</v>
      </c>
      <c r="C67" s="13" t="s">
        <v>2230</v>
      </c>
      <c r="D67" s="14">
        <v>74059.0</v>
      </c>
      <c r="E67" s="15" t="s">
        <v>2231</v>
      </c>
      <c r="F67" s="16"/>
      <c r="G67" s="22">
        <v>1600.0</v>
      </c>
      <c r="H67" s="16"/>
      <c r="I67" s="22"/>
      <c r="J67" s="17"/>
      <c r="K67" s="16"/>
      <c r="L67" s="16"/>
      <c r="M67" s="16"/>
      <c r="N67" s="16"/>
      <c r="O67" s="18">
        <v>1600.0</v>
      </c>
      <c r="P67" s="19">
        <f t="shared" si="1"/>
        <v>0</v>
      </c>
      <c r="Q67" s="20" t="s">
        <v>31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44824.0</v>
      </c>
      <c r="C68" s="13" t="s">
        <v>2232</v>
      </c>
      <c r="D68" s="14">
        <v>23746.0</v>
      </c>
      <c r="E68" s="15" t="s">
        <v>2233</v>
      </c>
      <c r="F68" s="16"/>
      <c r="G68" s="22">
        <v>3600.0</v>
      </c>
      <c r="H68" s="16"/>
      <c r="I68" s="22"/>
      <c r="J68" s="17"/>
      <c r="K68" s="16"/>
      <c r="L68" s="16"/>
      <c r="M68" s="16"/>
      <c r="N68" s="16"/>
      <c r="O68" s="18">
        <v>3600.0</v>
      </c>
      <c r="P68" s="19">
        <f t="shared" si="1"/>
        <v>0</v>
      </c>
      <c r="Q68" s="20" t="s">
        <v>31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44824.0</v>
      </c>
      <c r="C69" s="13" t="s">
        <v>2234</v>
      </c>
      <c r="D69" s="14">
        <v>57426.0</v>
      </c>
      <c r="E69" s="15" t="s">
        <v>1268</v>
      </c>
      <c r="F69" s="16"/>
      <c r="G69" s="16"/>
      <c r="H69" s="16"/>
      <c r="I69" s="22"/>
      <c r="J69" s="17"/>
      <c r="K69" s="22">
        <v>300.0</v>
      </c>
      <c r="L69" s="16"/>
      <c r="M69" s="16"/>
      <c r="N69" s="16"/>
      <c r="O69" s="18">
        <v>300.0</v>
      </c>
      <c r="P69" s="19">
        <f t="shared" si="1"/>
        <v>0</v>
      </c>
      <c r="Q69" s="20" t="s">
        <v>23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44824.0</v>
      </c>
      <c r="C70" s="13" t="s">
        <v>2235</v>
      </c>
      <c r="D70" s="14">
        <v>10291.0</v>
      </c>
      <c r="E70" s="15" t="s">
        <v>354</v>
      </c>
      <c r="F70" s="16"/>
      <c r="G70" s="22">
        <v>15125.0</v>
      </c>
      <c r="H70" s="16"/>
      <c r="I70" s="22"/>
      <c r="J70" s="17"/>
      <c r="K70" s="16"/>
      <c r="L70" s="16"/>
      <c r="M70" s="16"/>
      <c r="N70" s="16"/>
      <c r="O70" s="18">
        <v>15125.0</v>
      </c>
      <c r="P70" s="19">
        <f t="shared" si="1"/>
        <v>0</v>
      </c>
      <c r="Q70" s="20" t="s">
        <v>31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44824.0</v>
      </c>
      <c r="C71" s="13" t="s">
        <v>2236</v>
      </c>
      <c r="D71" s="14">
        <v>10291.0</v>
      </c>
      <c r="E71" s="15" t="s">
        <v>354</v>
      </c>
      <c r="F71" s="22">
        <v>400.0</v>
      </c>
      <c r="G71" s="16"/>
      <c r="H71" s="16"/>
      <c r="I71" s="22"/>
      <c r="J71" s="17"/>
      <c r="K71" s="16"/>
      <c r="L71" s="16"/>
      <c r="M71" s="16"/>
      <c r="N71" s="16"/>
      <c r="O71" s="18">
        <v>400.0</v>
      </c>
      <c r="P71" s="19">
        <f t="shared" si="1"/>
        <v>0</v>
      </c>
      <c r="Q71" s="20" t="s">
        <v>23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44823.0</v>
      </c>
      <c r="C72" s="13" t="s">
        <v>2237</v>
      </c>
      <c r="D72" s="14">
        <v>65162.0</v>
      </c>
      <c r="E72" s="15" t="s">
        <v>2238</v>
      </c>
      <c r="F72" s="16"/>
      <c r="G72" s="16"/>
      <c r="H72" s="22">
        <v>10610.0</v>
      </c>
      <c r="I72" s="22"/>
      <c r="J72" s="17"/>
      <c r="K72" s="16"/>
      <c r="L72" s="16"/>
      <c r="M72" s="16"/>
      <c r="N72" s="16"/>
      <c r="O72" s="18">
        <v>10610.0</v>
      </c>
      <c r="P72" s="19">
        <f t="shared" si="1"/>
        <v>0</v>
      </c>
      <c r="Q72" s="20"/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44824.0</v>
      </c>
      <c r="C73" s="13" t="s">
        <v>2239</v>
      </c>
      <c r="D73" s="14">
        <v>10291.0</v>
      </c>
      <c r="E73" s="15" t="s">
        <v>354</v>
      </c>
      <c r="F73" s="16"/>
      <c r="G73" s="16"/>
      <c r="H73" s="16"/>
      <c r="I73" s="22"/>
      <c r="J73" s="17"/>
      <c r="K73" s="22">
        <v>300.0</v>
      </c>
      <c r="L73" s="16"/>
      <c r="M73" s="16"/>
      <c r="N73" s="16"/>
      <c r="O73" s="18">
        <v>300.0</v>
      </c>
      <c r="P73" s="19">
        <f t="shared" si="1"/>
        <v>0</v>
      </c>
      <c r="Q73" s="20"/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44824.0</v>
      </c>
      <c r="C74" s="13" t="s">
        <v>2240</v>
      </c>
      <c r="D74" s="14">
        <v>54214.0</v>
      </c>
      <c r="E74" s="15" t="s">
        <v>2241</v>
      </c>
      <c r="F74" s="16"/>
      <c r="G74" s="16"/>
      <c r="H74" s="22"/>
      <c r="I74" s="22"/>
      <c r="J74" s="17"/>
      <c r="K74" s="16"/>
      <c r="L74" s="16"/>
      <c r="M74" s="22">
        <v>2650.0</v>
      </c>
      <c r="N74" s="16"/>
      <c r="O74" s="18">
        <v>2650.0</v>
      </c>
      <c r="P74" s="19">
        <f t="shared" si="1"/>
        <v>0</v>
      </c>
      <c r="Q74" s="20"/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44824.0</v>
      </c>
      <c r="C75" s="13" t="s">
        <v>2242</v>
      </c>
      <c r="D75" s="14">
        <v>21818.0</v>
      </c>
      <c r="E75" s="15" t="s">
        <v>433</v>
      </c>
      <c r="F75" s="16"/>
      <c r="G75" s="16"/>
      <c r="H75" s="22">
        <v>60000.0</v>
      </c>
      <c r="I75" s="22"/>
      <c r="J75" s="17"/>
      <c r="K75" s="16"/>
      <c r="L75" s="16"/>
      <c r="M75" s="16"/>
      <c r="N75" s="16"/>
      <c r="O75" s="18">
        <v>60000.0</v>
      </c>
      <c r="P75" s="19">
        <f t="shared" si="1"/>
        <v>0</v>
      </c>
      <c r="Q75" s="20"/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44824.0</v>
      </c>
      <c r="C76" s="13" t="s">
        <v>2243</v>
      </c>
      <c r="D76" s="14">
        <v>50342.0</v>
      </c>
      <c r="E76" s="15" t="s">
        <v>370</v>
      </c>
      <c r="F76" s="16"/>
      <c r="G76" s="16"/>
      <c r="H76" s="22">
        <v>2500.0</v>
      </c>
      <c r="I76" s="22"/>
      <c r="J76" s="17"/>
      <c r="K76" s="16"/>
      <c r="L76" s="16"/>
      <c r="M76" s="16"/>
      <c r="N76" s="16"/>
      <c r="O76" s="18">
        <v>2500.0</v>
      </c>
      <c r="P76" s="19">
        <f t="shared" si="1"/>
        <v>0</v>
      </c>
      <c r="Q76" s="20"/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44824.0</v>
      </c>
      <c r="C77" s="13" t="s">
        <v>2244</v>
      </c>
      <c r="D77" s="14">
        <v>43380.0</v>
      </c>
      <c r="E77" s="15" t="s">
        <v>798</v>
      </c>
      <c r="F77" s="16"/>
      <c r="G77" s="16"/>
      <c r="H77" s="22">
        <v>10000.0</v>
      </c>
      <c r="I77" s="22"/>
      <c r="J77" s="17"/>
      <c r="K77" s="16"/>
      <c r="L77" s="16"/>
      <c r="M77" s="16"/>
      <c r="N77" s="16"/>
      <c r="O77" s="18">
        <v>10000.0</v>
      </c>
      <c r="P77" s="19">
        <f t="shared" si="1"/>
        <v>0</v>
      </c>
      <c r="Q77" s="20"/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44824.0</v>
      </c>
      <c r="C78" s="13" t="s">
        <v>2245</v>
      </c>
      <c r="D78" s="14">
        <v>43380.0</v>
      </c>
      <c r="E78" s="15" t="s">
        <v>798</v>
      </c>
      <c r="F78" s="16"/>
      <c r="G78" s="16"/>
      <c r="H78" s="22">
        <v>17400.0</v>
      </c>
      <c r="I78" s="22"/>
      <c r="J78" s="17"/>
      <c r="K78" s="16"/>
      <c r="L78" s="16"/>
      <c r="M78" s="16"/>
      <c r="N78" s="16"/>
      <c r="O78" s="18">
        <v>17400.0</v>
      </c>
      <c r="P78" s="19">
        <f t="shared" si="1"/>
        <v>0</v>
      </c>
      <c r="Q78" s="20"/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44824.0</v>
      </c>
      <c r="C79" s="13" t="s">
        <v>2246</v>
      </c>
      <c r="D79" s="14">
        <v>50595.0</v>
      </c>
      <c r="E79" s="15" t="s">
        <v>796</v>
      </c>
      <c r="F79" s="16"/>
      <c r="G79" s="16"/>
      <c r="H79" s="22">
        <v>86800.0</v>
      </c>
      <c r="I79" s="22"/>
      <c r="J79" s="17"/>
      <c r="K79" s="16"/>
      <c r="L79" s="16"/>
      <c r="M79" s="16"/>
      <c r="N79" s="16"/>
      <c r="O79" s="18">
        <v>86800.0</v>
      </c>
      <c r="P79" s="19">
        <f t="shared" si="1"/>
        <v>0</v>
      </c>
      <c r="Q79" s="20"/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44824.0</v>
      </c>
      <c r="C80" s="13" t="s">
        <v>2247</v>
      </c>
      <c r="D80" s="14">
        <v>59137.0</v>
      </c>
      <c r="E80" s="15" t="s">
        <v>802</v>
      </c>
      <c r="F80" s="16"/>
      <c r="G80" s="16"/>
      <c r="H80" s="22">
        <v>2800.0</v>
      </c>
      <c r="I80" s="22"/>
      <c r="J80" s="17"/>
      <c r="K80" s="16"/>
      <c r="L80" s="16"/>
      <c r="M80" s="16"/>
      <c r="N80" s="16"/>
      <c r="O80" s="18">
        <v>2800.0</v>
      </c>
      <c r="P80" s="19">
        <f t="shared" si="1"/>
        <v>0</v>
      </c>
      <c r="Q80" s="20"/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44824.0</v>
      </c>
      <c r="C81" s="13" t="s">
        <v>2248</v>
      </c>
      <c r="D81" s="14">
        <v>10291.0</v>
      </c>
      <c r="E81" s="15" t="s">
        <v>354</v>
      </c>
      <c r="F81" s="16"/>
      <c r="G81" s="16"/>
      <c r="H81" s="16"/>
      <c r="I81" s="22"/>
      <c r="J81" s="17"/>
      <c r="K81" s="22">
        <v>1250.0</v>
      </c>
      <c r="L81" s="16"/>
      <c r="M81" s="16"/>
      <c r="N81" s="16"/>
      <c r="O81" s="18">
        <v>1250.0</v>
      </c>
      <c r="P81" s="19">
        <f t="shared" si="1"/>
        <v>0</v>
      </c>
      <c r="Q81" s="20"/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44824.0</v>
      </c>
      <c r="C82" s="13" t="s">
        <v>2249</v>
      </c>
      <c r="D82" s="14">
        <v>71030.0</v>
      </c>
      <c r="E82" s="15" t="s">
        <v>2250</v>
      </c>
      <c r="F82" s="22"/>
      <c r="G82" s="16"/>
      <c r="H82" s="16"/>
      <c r="I82" s="22"/>
      <c r="J82" s="17"/>
      <c r="K82" s="22">
        <v>300.0</v>
      </c>
      <c r="L82" s="16"/>
      <c r="M82" s="16"/>
      <c r="N82" s="16"/>
      <c r="O82" s="18">
        <v>300.0</v>
      </c>
      <c r="P82" s="19">
        <f t="shared" si="1"/>
        <v>0</v>
      </c>
      <c r="Q82" s="20"/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/>
      <c r="B83" s="12"/>
      <c r="C83" s="13"/>
      <c r="D83" s="14"/>
      <c r="E83" s="15"/>
      <c r="F83" s="16"/>
      <c r="G83" s="16"/>
      <c r="H83" s="22"/>
      <c r="I83" s="22"/>
      <c r="J83" s="17"/>
      <c r="K83" s="22"/>
      <c r="L83" s="16"/>
      <c r="M83" s="16"/>
      <c r="N83" s="16"/>
      <c r="O83" s="18"/>
      <c r="P83" s="19">
        <f t="shared" si="1"/>
        <v>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/>
      <c r="B84" s="29"/>
      <c r="C84" s="29"/>
      <c r="D84" s="29"/>
      <c r="E84" s="29"/>
      <c r="F84" s="34">
        <f t="shared" ref="F84:P84" si="2">SUM(F5:F83)</f>
        <v>2900</v>
      </c>
      <c r="G84" s="34">
        <f t="shared" si="2"/>
        <v>32025</v>
      </c>
      <c r="H84" s="34">
        <f t="shared" si="2"/>
        <v>243610</v>
      </c>
      <c r="I84" s="34">
        <f t="shared" si="2"/>
        <v>546270</v>
      </c>
      <c r="J84" s="34">
        <f t="shared" si="2"/>
        <v>113225</v>
      </c>
      <c r="K84" s="34">
        <f t="shared" si="2"/>
        <v>4550</v>
      </c>
      <c r="L84" s="34">
        <f t="shared" si="2"/>
        <v>0</v>
      </c>
      <c r="M84" s="34">
        <f t="shared" si="2"/>
        <v>2650</v>
      </c>
      <c r="N84" s="34">
        <f t="shared" si="2"/>
        <v>0</v>
      </c>
      <c r="O84" s="44">
        <f t="shared" si="2"/>
        <v>945230</v>
      </c>
      <c r="P84" s="40">
        <f t="shared" si="2"/>
        <v>0</v>
      </c>
      <c r="Q84" s="29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9"/>
      <c r="B85" s="29"/>
      <c r="C85" s="29"/>
      <c r="D85" s="29"/>
      <c r="E85" s="29"/>
      <c r="F85" s="41">
        <f>SUM(F84+G84+H84+I84+J84+K84+L84+M84+N84)</f>
        <v>945230</v>
      </c>
      <c r="G85" s="2"/>
      <c r="H85" s="2"/>
      <c r="I85" s="2"/>
      <c r="J85" s="2"/>
      <c r="K85" s="2"/>
      <c r="L85" s="3"/>
      <c r="M85" s="42"/>
      <c r="N85" s="42"/>
      <c r="O85" s="21"/>
      <c r="P85" s="21"/>
      <c r="Q85" s="4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3" t="s">
        <v>650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</sheetData>
  <mergeCells count="17">
    <mergeCell ref="E2:E4"/>
    <mergeCell ref="F3:F4"/>
    <mergeCell ref="G3:H3"/>
    <mergeCell ref="I3:J3"/>
    <mergeCell ref="K3:K4"/>
    <mergeCell ref="L3:L4"/>
    <mergeCell ref="F85:L8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44824.0</v>
      </c>
      <c r="C5" s="13" t="s">
        <v>2252</v>
      </c>
      <c r="D5" s="14">
        <v>21818.0</v>
      </c>
      <c r="E5" s="15" t="s">
        <v>433</v>
      </c>
      <c r="F5" s="16"/>
      <c r="G5" s="16"/>
      <c r="H5" s="16"/>
      <c r="I5" s="22">
        <v>0.0</v>
      </c>
      <c r="J5" s="17"/>
      <c r="K5" s="16"/>
      <c r="L5" s="16"/>
      <c r="M5" s="16"/>
      <c r="N5" s="16"/>
      <c r="O5" s="18">
        <v>60000.0</v>
      </c>
      <c r="P5" s="19">
        <f t="shared" ref="P5:P58" si="1">SUM(F5+G5+H5+I5+J5+K5+L5+M5+N5-O5)</f>
        <v>-60000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44824.0</v>
      </c>
      <c r="C6" s="13" t="s">
        <v>2253</v>
      </c>
      <c r="D6" s="14">
        <v>53283.0</v>
      </c>
      <c r="E6" s="15" t="s">
        <v>414</v>
      </c>
      <c r="F6" s="16"/>
      <c r="G6" s="16"/>
      <c r="H6" s="22"/>
      <c r="I6" s="22">
        <v>200.0</v>
      </c>
      <c r="J6" s="17"/>
      <c r="K6" s="22"/>
      <c r="L6" s="16"/>
      <c r="M6" s="16"/>
      <c r="N6" s="16"/>
      <c r="O6" s="18">
        <v>200.0</v>
      </c>
      <c r="P6" s="19">
        <f t="shared" si="1"/>
        <v>0</v>
      </c>
      <c r="Q6" s="20" t="s">
        <v>23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44825.0</v>
      </c>
      <c r="C7" s="13" t="s">
        <v>2254</v>
      </c>
      <c r="D7" s="14">
        <v>55992.0</v>
      </c>
      <c r="E7" s="15" t="s">
        <v>228</v>
      </c>
      <c r="F7" s="22"/>
      <c r="G7" s="16"/>
      <c r="H7" s="22"/>
      <c r="I7" s="22">
        <v>5000.0</v>
      </c>
      <c r="J7" s="17"/>
      <c r="K7" s="16"/>
      <c r="L7" s="16"/>
      <c r="M7" s="16"/>
      <c r="N7" s="16"/>
      <c r="O7" s="18">
        <v>5000.0</v>
      </c>
      <c r="P7" s="19">
        <f t="shared" si="1"/>
        <v>0</v>
      </c>
      <c r="Q7" s="20" t="s">
        <v>135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44825.0</v>
      </c>
      <c r="C8" s="13" t="s">
        <v>2255</v>
      </c>
      <c r="D8" s="14">
        <v>54325.0</v>
      </c>
      <c r="E8" s="15" t="s">
        <v>262</v>
      </c>
      <c r="F8" s="16"/>
      <c r="G8" s="16"/>
      <c r="H8" s="22"/>
      <c r="I8" s="22"/>
      <c r="J8" s="17">
        <v>15000.0</v>
      </c>
      <c r="K8" s="16"/>
      <c r="L8" s="16"/>
      <c r="M8" s="16"/>
      <c r="N8" s="16"/>
      <c r="O8" s="18">
        <v>15000.0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44825.0</v>
      </c>
      <c r="C9" s="13" t="s">
        <v>2256</v>
      </c>
      <c r="D9" s="14">
        <v>57934.0</v>
      </c>
      <c r="E9" s="15" t="s">
        <v>2257</v>
      </c>
      <c r="F9" s="16"/>
      <c r="G9" s="16"/>
      <c r="H9" s="22"/>
      <c r="I9" s="22">
        <v>5150.0</v>
      </c>
      <c r="J9" s="17"/>
      <c r="K9" s="16"/>
      <c r="L9" s="16"/>
      <c r="M9" s="16"/>
      <c r="N9" s="16"/>
      <c r="O9" s="18">
        <v>5150.0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44825.0</v>
      </c>
      <c r="C10" s="13" t="s">
        <v>2258</v>
      </c>
      <c r="D10" s="14">
        <v>71456.0</v>
      </c>
      <c r="E10" s="15" t="s">
        <v>2259</v>
      </c>
      <c r="F10" s="16"/>
      <c r="G10" s="16"/>
      <c r="H10" s="16"/>
      <c r="I10" s="22">
        <v>27000.0</v>
      </c>
      <c r="J10" s="17"/>
      <c r="K10" s="22"/>
      <c r="L10" s="16"/>
      <c r="M10" s="16"/>
      <c r="N10" s="16"/>
      <c r="O10" s="18">
        <v>27000.0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44825.0</v>
      </c>
      <c r="C11" s="13" t="s">
        <v>2260</v>
      </c>
      <c r="D11" s="14">
        <v>51017.0</v>
      </c>
      <c r="E11" s="15" t="s">
        <v>347</v>
      </c>
      <c r="F11" s="16"/>
      <c r="G11" s="22"/>
      <c r="H11" s="22">
        <v>32800.0</v>
      </c>
      <c r="I11" s="22"/>
      <c r="J11" s="17"/>
      <c r="K11" s="16"/>
      <c r="L11" s="16"/>
      <c r="M11" s="16"/>
      <c r="N11" s="16"/>
      <c r="O11" s="18">
        <v>32800.0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44825.0</v>
      </c>
      <c r="C12" s="13" t="s">
        <v>2261</v>
      </c>
      <c r="D12" s="14">
        <v>57521.0</v>
      </c>
      <c r="E12" s="15" t="s">
        <v>2262</v>
      </c>
      <c r="F12" s="16"/>
      <c r="G12" s="16"/>
      <c r="H12" s="16"/>
      <c r="I12" s="22">
        <v>11250.0</v>
      </c>
      <c r="J12" s="17"/>
      <c r="K12" s="22"/>
      <c r="L12" s="16"/>
      <c r="M12" s="16"/>
      <c r="N12" s="16"/>
      <c r="O12" s="18">
        <v>11250.0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44825.0</v>
      </c>
      <c r="C13" s="13" t="s">
        <v>2263</v>
      </c>
      <c r="D13" s="14">
        <v>55803.0</v>
      </c>
      <c r="E13" s="15" t="s">
        <v>2264</v>
      </c>
      <c r="F13" s="16"/>
      <c r="G13" s="16"/>
      <c r="H13" s="22"/>
      <c r="I13" s="22">
        <v>5000.0</v>
      </c>
      <c r="J13" s="17"/>
      <c r="K13" s="16"/>
      <c r="L13" s="16"/>
      <c r="M13" s="16"/>
      <c r="N13" s="16"/>
      <c r="O13" s="18">
        <v>5000.0</v>
      </c>
      <c r="P13" s="19">
        <f t="shared" si="1"/>
        <v>0</v>
      </c>
      <c r="Q13" s="20" t="s">
        <v>64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44825.0</v>
      </c>
      <c r="C14" s="13" t="s">
        <v>2265</v>
      </c>
      <c r="D14" s="14">
        <v>55803.0</v>
      </c>
      <c r="E14" s="15" t="s">
        <v>2264</v>
      </c>
      <c r="F14" s="16"/>
      <c r="G14" s="16"/>
      <c r="H14" s="22"/>
      <c r="I14" s="22">
        <v>5000.0</v>
      </c>
      <c r="J14" s="17"/>
      <c r="K14" s="22"/>
      <c r="L14" s="22"/>
      <c r="M14" s="22"/>
      <c r="N14" s="16"/>
      <c r="O14" s="18">
        <v>5000.0</v>
      </c>
      <c r="P14" s="19">
        <f t="shared" si="1"/>
        <v>0</v>
      </c>
      <c r="Q14" s="20" t="s">
        <v>64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44825.0</v>
      </c>
      <c r="C15" s="13" t="s">
        <v>2266</v>
      </c>
      <c r="D15" s="14">
        <v>53283.0</v>
      </c>
      <c r="E15" s="15" t="s">
        <v>414</v>
      </c>
      <c r="F15" s="22"/>
      <c r="G15" s="16"/>
      <c r="H15" s="22"/>
      <c r="I15" s="22"/>
      <c r="J15" s="17">
        <v>2700.0</v>
      </c>
      <c r="K15" s="16"/>
      <c r="L15" s="16"/>
      <c r="M15" s="16"/>
      <c r="N15" s="16"/>
      <c r="O15" s="18">
        <v>2700.0</v>
      </c>
      <c r="P15" s="19">
        <f t="shared" si="1"/>
        <v>0</v>
      </c>
      <c r="Q15" s="20" t="s">
        <v>64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44825.0</v>
      </c>
      <c r="C16" s="13" t="s">
        <v>2267</v>
      </c>
      <c r="D16" s="14">
        <v>61420.0</v>
      </c>
      <c r="E16" s="15" t="s">
        <v>749</v>
      </c>
      <c r="F16" s="16"/>
      <c r="G16" s="16"/>
      <c r="H16" s="22"/>
      <c r="I16" s="22">
        <v>1400.0</v>
      </c>
      <c r="J16" s="17"/>
      <c r="K16" s="16"/>
      <c r="L16" s="16"/>
      <c r="M16" s="16"/>
      <c r="N16" s="16"/>
      <c r="O16" s="18">
        <v>1400.0</v>
      </c>
      <c r="P16" s="19">
        <f t="shared" si="1"/>
        <v>0</v>
      </c>
      <c r="Q16" s="20" t="s">
        <v>64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44825.0</v>
      </c>
      <c r="C17" s="13" t="s">
        <v>2268</v>
      </c>
      <c r="D17" s="14">
        <v>49943.0</v>
      </c>
      <c r="E17" s="15" t="s">
        <v>153</v>
      </c>
      <c r="F17" s="16"/>
      <c r="G17" s="16"/>
      <c r="H17" s="22"/>
      <c r="I17" s="22">
        <v>300.0</v>
      </c>
      <c r="J17" s="17"/>
      <c r="K17" s="16"/>
      <c r="L17" s="16"/>
      <c r="M17" s="16"/>
      <c r="N17" s="16"/>
      <c r="O17" s="18">
        <v>300.0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44825.0</v>
      </c>
      <c r="C18" s="13" t="s">
        <v>2269</v>
      </c>
      <c r="D18" s="14">
        <v>52247.0</v>
      </c>
      <c r="E18" s="15" t="s">
        <v>230</v>
      </c>
      <c r="F18" s="16"/>
      <c r="G18" s="16"/>
      <c r="H18" s="22"/>
      <c r="I18" s="22">
        <v>7600.0</v>
      </c>
      <c r="J18" s="17"/>
      <c r="K18" s="16"/>
      <c r="L18" s="16"/>
      <c r="M18" s="16"/>
      <c r="N18" s="16"/>
      <c r="O18" s="18">
        <v>7600.0</v>
      </c>
      <c r="P18" s="19">
        <f t="shared" si="1"/>
        <v>0</v>
      </c>
      <c r="Q18" s="20" t="s">
        <v>23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44825.0</v>
      </c>
      <c r="C19" s="13" t="s">
        <v>2270</v>
      </c>
      <c r="D19" s="14">
        <v>52247.0</v>
      </c>
      <c r="E19" s="15" t="s">
        <v>230</v>
      </c>
      <c r="F19" s="16"/>
      <c r="G19" s="16"/>
      <c r="H19" s="22"/>
      <c r="I19" s="22">
        <v>900.0</v>
      </c>
      <c r="J19" s="17"/>
      <c r="K19" s="16"/>
      <c r="L19" s="16"/>
      <c r="M19" s="16"/>
      <c r="N19" s="16"/>
      <c r="O19" s="18">
        <v>900.0</v>
      </c>
      <c r="P19" s="19">
        <f t="shared" si="1"/>
        <v>0</v>
      </c>
      <c r="Q19" s="20" t="s">
        <v>23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44825.0</v>
      </c>
      <c r="C20" s="13" t="s">
        <v>2271</v>
      </c>
      <c r="D20" s="14">
        <v>55905.0</v>
      </c>
      <c r="E20" s="15" t="s">
        <v>1680</v>
      </c>
      <c r="F20" s="16"/>
      <c r="G20" s="22"/>
      <c r="H20" s="22"/>
      <c r="I20" s="22"/>
      <c r="J20" s="17">
        <v>5150.0</v>
      </c>
      <c r="K20" s="16"/>
      <c r="L20" s="16"/>
      <c r="M20" s="16"/>
      <c r="N20" s="16"/>
      <c r="O20" s="18">
        <v>5150.0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44825.0</v>
      </c>
      <c r="C21" s="13" t="s">
        <v>2272</v>
      </c>
      <c r="D21" s="14">
        <v>54899.0</v>
      </c>
      <c r="E21" s="15" t="s">
        <v>858</v>
      </c>
      <c r="F21" s="22"/>
      <c r="G21" s="16"/>
      <c r="H21" s="22"/>
      <c r="I21" s="22">
        <v>10000.0</v>
      </c>
      <c r="J21" s="17"/>
      <c r="K21" s="16"/>
      <c r="L21" s="16"/>
      <c r="M21" s="16"/>
      <c r="N21" s="16"/>
      <c r="O21" s="18">
        <v>10000.0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44825.0</v>
      </c>
      <c r="C22" s="13" t="s">
        <v>2273</v>
      </c>
      <c r="D22" s="14">
        <v>57499.0</v>
      </c>
      <c r="E22" s="15" t="s">
        <v>155</v>
      </c>
      <c r="F22" s="16"/>
      <c r="G22" s="16"/>
      <c r="H22" s="22"/>
      <c r="I22" s="22">
        <v>10000.0</v>
      </c>
      <c r="J22" s="17"/>
      <c r="K22" s="16"/>
      <c r="L22" s="16"/>
      <c r="M22" s="16"/>
      <c r="N22" s="16"/>
      <c r="O22" s="18">
        <v>10000.0</v>
      </c>
      <c r="P22" s="19">
        <f t="shared" si="1"/>
        <v>0</v>
      </c>
      <c r="Q22" s="20" t="s">
        <v>109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44825.0</v>
      </c>
      <c r="C23" s="13" t="s">
        <v>2274</v>
      </c>
      <c r="D23" s="14">
        <v>55448.0</v>
      </c>
      <c r="E23" s="15" t="s">
        <v>163</v>
      </c>
      <c r="F23" s="16"/>
      <c r="G23" s="16"/>
      <c r="H23" s="22"/>
      <c r="I23" s="22">
        <v>15000.0</v>
      </c>
      <c r="J23" s="17"/>
      <c r="K23" s="16"/>
      <c r="L23" s="16"/>
      <c r="M23" s="16"/>
      <c r="N23" s="16"/>
      <c r="O23" s="18">
        <v>15000.0</v>
      </c>
      <c r="P23" s="19">
        <f t="shared" si="1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44825.0</v>
      </c>
      <c r="C24" s="13" t="s">
        <v>2275</v>
      </c>
      <c r="D24" s="14">
        <v>53249.0</v>
      </c>
      <c r="E24" s="15" t="s">
        <v>473</v>
      </c>
      <c r="F24" s="16"/>
      <c r="G24" s="16"/>
      <c r="H24" s="22"/>
      <c r="I24" s="22"/>
      <c r="J24" s="17">
        <v>31000.0</v>
      </c>
      <c r="K24" s="16"/>
      <c r="L24" s="16"/>
      <c r="M24" s="16"/>
      <c r="N24" s="16"/>
      <c r="O24" s="18">
        <v>31000.0</v>
      </c>
      <c r="P24" s="19">
        <f t="shared" si="1"/>
        <v>0</v>
      </c>
      <c r="Q24" s="20" t="s">
        <v>135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44825.0</v>
      </c>
      <c r="C25" s="13" t="s">
        <v>2276</v>
      </c>
      <c r="D25" s="14">
        <v>53249.0</v>
      </c>
      <c r="E25" s="15" t="s">
        <v>473</v>
      </c>
      <c r="F25" s="16"/>
      <c r="G25" s="16"/>
      <c r="H25" s="22"/>
      <c r="I25" s="22"/>
      <c r="J25" s="17">
        <v>600.0</v>
      </c>
      <c r="K25" s="16"/>
      <c r="L25" s="16"/>
      <c r="M25" s="16"/>
      <c r="N25" s="16"/>
      <c r="O25" s="18">
        <v>600.0</v>
      </c>
      <c r="P25" s="19">
        <f t="shared" si="1"/>
        <v>0</v>
      </c>
      <c r="Q25" s="20" t="s">
        <v>135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44825.0</v>
      </c>
      <c r="C26" s="13" t="s">
        <v>2277</v>
      </c>
      <c r="D26" s="14">
        <v>21384.0</v>
      </c>
      <c r="E26" s="15" t="s">
        <v>1628</v>
      </c>
      <c r="F26" s="22"/>
      <c r="G26" s="16"/>
      <c r="H26" s="22"/>
      <c r="I26" s="22"/>
      <c r="J26" s="17"/>
      <c r="K26" s="22">
        <v>5600.0</v>
      </c>
      <c r="L26" s="16"/>
      <c r="M26" s="22"/>
      <c r="N26" s="16"/>
      <c r="O26" s="18">
        <v>5600.0</v>
      </c>
      <c r="P26" s="19">
        <f t="shared" si="1"/>
        <v>0</v>
      </c>
      <c r="Q26" s="20" t="s">
        <v>31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44825.0</v>
      </c>
      <c r="C27" s="13" t="s">
        <v>2278</v>
      </c>
      <c r="D27" s="14">
        <v>46927.0</v>
      </c>
      <c r="E27" s="15" t="s">
        <v>189</v>
      </c>
      <c r="F27" s="16"/>
      <c r="G27" s="16"/>
      <c r="H27" s="22"/>
      <c r="I27" s="22">
        <v>3350.0</v>
      </c>
      <c r="J27" s="17"/>
      <c r="K27" s="16"/>
      <c r="L27" s="16"/>
      <c r="M27" s="16"/>
      <c r="N27" s="16"/>
      <c r="O27" s="18">
        <v>3350.0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44825.0</v>
      </c>
      <c r="C28" s="13" t="s">
        <v>2279</v>
      </c>
      <c r="D28" s="14">
        <v>25650.0</v>
      </c>
      <c r="E28" s="15" t="s">
        <v>308</v>
      </c>
      <c r="F28" s="16"/>
      <c r="G28" s="16"/>
      <c r="H28" s="22"/>
      <c r="I28" s="22">
        <v>4575.0</v>
      </c>
      <c r="J28" s="17"/>
      <c r="K28" s="16"/>
      <c r="L28" s="16"/>
      <c r="M28" s="16"/>
      <c r="N28" s="16"/>
      <c r="O28" s="18">
        <v>4575.0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44825.0</v>
      </c>
      <c r="C29" s="13" t="s">
        <v>2280</v>
      </c>
      <c r="D29" s="14">
        <v>36555.0</v>
      </c>
      <c r="E29" s="15" t="s">
        <v>366</v>
      </c>
      <c r="F29" s="16"/>
      <c r="G29" s="16"/>
      <c r="H29" s="22"/>
      <c r="I29" s="22">
        <v>5012.0</v>
      </c>
      <c r="J29" s="17"/>
      <c r="K29" s="22">
        <v>10788.0</v>
      </c>
      <c r="L29" s="16"/>
      <c r="M29" s="16"/>
      <c r="N29" s="16"/>
      <c r="O29" s="18">
        <v>15800.0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44825.0</v>
      </c>
      <c r="C30" s="13" t="s">
        <v>2281</v>
      </c>
      <c r="D30" s="14">
        <v>21818.0</v>
      </c>
      <c r="E30" s="15" t="s">
        <v>433</v>
      </c>
      <c r="F30" s="22"/>
      <c r="G30" s="22"/>
      <c r="H30" s="22">
        <v>32000.0</v>
      </c>
      <c r="I30" s="22"/>
      <c r="J30" s="17"/>
      <c r="K30" s="16"/>
      <c r="L30" s="16"/>
      <c r="M30" s="16"/>
      <c r="N30" s="16"/>
      <c r="O30" s="18">
        <v>32000.0</v>
      </c>
      <c r="P30" s="19">
        <f t="shared" si="1"/>
        <v>0</v>
      </c>
      <c r="Q30" s="20" t="s">
        <v>31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44825.0</v>
      </c>
      <c r="C31" s="13" t="s">
        <v>2282</v>
      </c>
      <c r="D31" s="14">
        <v>10002.0</v>
      </c>
      <c r="E31" s="15" t="s">
        <v>1337</v>
      </c>
      <c r="F31" s="16"/>
      <c r="G31" s="16"/>
      <c r="H31" s="22"/>
      <c r="I31" s="22"/>
      <c r="J31" s="17"/>
      <c r="K31" s="16"/>
      <c r="L31" s="16"/>
      <c r="M31" s="22">
        <v>2500.0</v>
      </c>
      <c r="N31" s="16"/>
      <c r="O31" s="18">
        <v>2500.0</v>
      </c>
      <c r="P31" s="19">
        <f t="shared" si="1"/>
        <v>0</v>
      </c>
      <c r="Q31" s="20" t="s">
        <v>31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44825.0</v>
      </c>
      <c r="C32" s="13" t="s">
        <v>2283</v>
      </c>
      <c r="D32" s="14">
        <v>50436.0</v>
      </c>
      <c r="E32" s="15" t="s">
        <v>49</v>
      </c>
      <c r="F32" s="22"/>
      <c r="G32" s="16"/>
      <c r="H32" s="16"/>
      <c r="I32" s="22">
        <v>2500.0</v>
      </c>
      <c r="J32" s="17"/>
      <c r="K32" s="16"/>
      <c r="L32" s="16"/>
      <c r="M32" s="16"/>
      <c r="N32" s="16"/>
      <c r="O32" s="18">
        <v>2500.0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44825.0</v>
      </c>
      <c r="C33" s="13" t="s">
        <v>2284</v>
      </c>
      <c r="D33" s="14">
        <v>48192.0</v>
      </c>
      <c r="E33" s="15" t="s">
        <v>383</v>
      </c>
      <c r="F33" s="16"/>
      <c r="G33" s="16"/>
      <c r="H33" s="16"/>
      <c r="I33" s="22">
        <v>3600.0</v>
      </c>
      <c r="J33" s="17"/>
      <c r="K33" s="16"/>
      <c r="L33" s="16"/>
      <c r="M33" s="16"/>
      <c r="N33" s="16"/>
      <c r="O33" s="18">
        <v>3600.0</v>
      </c>
      <c r="P33" s="19">
        <f t="shared" si="1"/>
        <v>0</v>
      </c>
      <c r="Q33" s="20" t="s">
        <v>23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44825.0</v>
      </c>
      <c r="C34" s="13" t="s">
        <v>2285</v>
      </c>
      <c r="D34" s="14">
        <v>51697.0</v>
      </c>
      <c r="E34" s="15" t="s">
        <v>298</v>
      </c>
      <c r="F34" s="16"/>
      <c r="G34" s="22"/>
      <c r="H34" s="16"/>
      <c r="I34" s="22">
        <v>3900.0</v>
      </c>
      <c r="J34" s="17"/>
      <c r="K34" s="16"/>
      <c r="L34" s="16"/>
      <c r="M34" s="16"/>
      <c r="N34" s="16"/>
      <c r="O34" s="18">
        <v>3900.0</v>
      </c>
      <c r="P34" s="19">
        <f t="shared" si="1"/>
        <v>0</v>
      </c>
      <c r="Q34" s="20" t="s">
        <v>23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44825.0</v>
      </c>
      <c r="C35" s="13" t="s">
        <v>2286</v>
      </c>
      <c r="D35" s="14">
        <v>10320.0</v>
      </c>
      <c r="E35" s="15" t="s">
        <v>144</v>
      </c>
      <c r="F35" s="16"/>
      <c r="G35" s="16"/>
      <c r="H35" s="16"/>
      <c r="I35" s="22">
        <v>1250.0</v>
      </c>
      <c r="J35" s="17"/>
      <c r="K35" s="16"/>
      <c r="L35" s="16"/>
      <c r="M35" s="22"/>
      <c r="N35" s="16"/>
      <c r="O35" s="18">
        <v>1250.0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44825.0</v>
      </c>
      <c r="C36" s="13" t="s">
        <v>2287</v>
      </c>
      <c r="D36" s="14">
        <v>48973.0</v>
      </c>
      <c r="E36" s="15" t="s">
        <v>314</v>
      </c>
      <c r="F36" s="16"/>
      <c r="G36" s="16"/>
      <c r="H36" s="16"/>
      <c r="I36" s="22">
        <v>16800.0</v>
      </c>
      <c r="J36" s="17"/>
      <c r="K36" s="16"/>
      <c r="L36" s="16"/>
      <c r="M36" s="16"/>
      <c r="N36" s="16"/>
      <c r="O36" s="18">
        <v>16800.0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44825.0</v>
      </c>
      <c r="C37" s="13" t="s">
        <v>2288</v>
      </c>
      <c r="D37" s="14">
        <v>25650.0</v>
      </c>
      <c r="E37" s="15" t="s">
        <v>308</v>
      </c>
      <c r="F37" s="16"/>
      <c r="G37" s="16"/>
      <c r="H37" s="16"/>
      <c r="I37" s="22">
        <v>1400.0</v>
      </c>
      <c r="J37" s="17"/>
      <c r="K37" s="16"/>
      <c r="L37" s="16"/>
      <c r="M37" s="16"/>
      <c r="N37" s="16"/>
      <c r="O37" s="18">
        <v>1400.0</v>
      </c>
      <c r="P37" s="19">
        <f t="shared" si="1"/>
        <v>0</v>
      </c>
      <c r="Q37" s="20" t="s">
        <v>23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44825.0</v>
      </c>
      <c r="C38" s="13" t="s">
        <v>2289</v>
      </c>
      <c r="D38" s="14">
        <v>36424.0</v>
      </c>
      <c r="E38" s="15" t="s">
        <v>1967</v>
      </c>
      <c r="F38" s="16"/>
      <c r="G38" s="16"/>
      <c r="H38" s="16"/>
      <c r="I38" s="22"/>
      <c r="J38" s="17">
        <v>3700.0</v>
      </c>
      <c r="K38" s="16"/>
      <c r="L38" s="16"/>
      <c r="M38" s="16"/>
      <c r="N38" s="16"/>
      <c r="O38" s="18">
        <v>3700.0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44825.0</v>
      </c>
      <c r="C39" s="13" t="s">
        <v>2290</v>
      </c>
      <c r="D39" s="14">
        <v>51406.0</v>
      </c>
      <c r="E39" s="15" t="s">
        <v>379</v>
      </c>
      <c r="F39" s="16"/>
      <c r="G39" s="16"/>
      <c r="H39" s="22">
        <v>100500.0</v>
      </c>
      <c r="I39" s="22"/>
      <c r="J39" s="17"/>
      <c r="K39" s="16"/>
      <c r="L39" s="16"/>
      <c r="M39" s="16"/>
      <c r="N39" s="16"/>
      <c r="O39" s="18">
        <v>100500.0</v>
      </c>
      <c r="P39" s="19">
        <f t="shared" si="1"/>
        <v>0</v>
      </c>
      <c r="Q39" s="20" t="s">
        <v>31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44825.0</v>
      </c>
      <c r="C40" s="13" t="s">
        <v>2291</v>
      </c>
      <c r="D40" s="14">
        <v>51406.0</v>
      </c>
      <c r="E40" s="15" t="s">
        <v>379</v>
      </c>
      <c r="F40" s="16"/>
      <c r="G40" s="16"/>
      <c r="H40" s="22">
        <v>10500.0</v>
      </c>
      <c r="I40" s="22"/>
      <c r="J40" s="17"/>
      <c r="K40" s="16"/>
      <c r="L40" s="16"/>
      <c r="M40" s="16"/>
      <c r="N40" s="16"/>
      <c r="O40" s="18">
        <v>10500.0</v>
      </c>
      <c r="P40" s="19">
        <f t="shared" si="1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44825.0</v>
      </c>
      <c r="C41" s="13" t="s">
        <v>2292</v>
      </c>
      <c r="D41" s="14">
        <v>35227.0</v>
      </c>
      <c r="E41" s="15" t="s">
        <v>320</v>
      </c>
      <c r="F41" s="16"/>
      <c r="G41" s="16"/>
      <c r="H41" s="16"/>
      <c r="I41" s="22">
        <v>400.0</v>
      </c>
      <c r="J41" s="17"/>
      <c r="K41" s="16"/>
      <c r="L41" s="16"/>
      <c r="M41" s="16"/>
      <c r="N41" s="16"/>
      <c r="O41" s="18">
        <v>400.0</v>
      </c>
      <c r="P41" s="19">
        <f t="shared" si="1"/>
        <v>0</v>
      </c>
      <c r="Q41" s="20" t="s">
        <v>28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44825.0</v>
      </c>
      <c r="C42" s="13" t="s">
        <v>2293</v>
      </c>
      <c r="D42" s="14">
        <v>44231.0</v>
      </c>
      <c r="E42" s="15" t="s">
        <v>2294</v>
      </c>
      <c r="F42" s="16"/>
      <c r="G42" s="16"/>
      <c r="H42" s="16"/>
      <c r="I42" s="22">
        <v>2650.0</v>
      </c>
      <c r="J42" s="17"/>
      <c r="K42" s="16"/>
      <c r="L42" s="16"/>
      <c r="M42" s="16"/>
      <c r="N42" s="16"/>
      <c r="O42" s="18">
        <v>2650.0</v>
      </c>
      <c r="P42" s="19">
        <f t="shared" si="1"/>
        <v>0</v>
      </c>
      <c r="Q42" s="20" t="s">
        <v>135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44825.0</v>
      </c>
      <c r="C43" s="13" t="s">
        <v>2295</v>
      </c>
      <c r="D43" s="14">
        <v>65111.0</v>
      </c>
      <c r="E43" s="15" t="s">
        <v>2171</v>
      </c>
      <c r="F43" s="16"/>
      <c r="G43" s="16"/>
      <c r="H43" s="16"/>
      <c r="I43" s="22">
        <v>300.0</v>
      </c>
      <c r="J43" s="17"/>
      <c r="K43" s="16"/>
      <c r="L43" s="16"/>
      <c r="M43" s="16"/>
      <c r="N43" s="16"/>
      <c r="O43" s="18">
        <v>300.0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44825.0</v>
      </c>
      <c r="C44" s="13" t="s">
        <v>2296</v>
      </c>
      <c r="D44" s="14">
        <v>59103.0</v>
      </c>
      <c r="E44" s="15" t="s">
        <v>1069</v>
      </c>
      <c r="F44" s="16"/>
      <c r="G44" s="16"/>
      <c r="H44" s="16"/>
      <c r="I44" s="22">
        <v>4200.0</v>
      </c>
      <c r="J44" s="17"/>
      <c r="K44" s="16"/>
      <c r="L44" s="16"/>
      <c r="M44" s="16"/>
      <c r="N44" s="16"/>
      <c r="O44" s="18">
        <v>4200.0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44825.0</v>
      </c>
      <c r="C45" s="13" t="s">
        <v>2297</v>
      </c>
      <c r="D45" s="14">
        <v>30248.0</v>
      </c>
      <c r="E45" s="15" t="s">
        <v>583</v>
      </c>
      <c r="F45" s="16"/>
      <c r="G45" s="16"/>
      <c r="H45" s="16"/>
      <c r="I45" s="22">
        <v>2650.0</v>
      </c>
      <c r="J45" s="17"/>
      <c r="K45" s="16"/>
      <c r="L45" s="16"/>
      <c r="M45" s="16"/>
      <c r="N45" s="16"/>
      <c r="O45" s="18">
        <v>2650.0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44825.0</v>
      </c>
      <c r="C46" s="13" t="s">
        <v>2298</v>
      </c>
      <c r="D46" s="14">
        <v>55768.0</v>
      </c>
      <c r="E46" s="15" t="s">
        <v>2083</v>
      </c>
      <c r="F46" s="16"/>
      <c r="G46" s="16"/>
      <c r="H46" s="16"/>
      <c r="I46" s="22">
        <v>2650.0</v>
      </c>
      <c r="J46" s="17"/>
      <c r="K46" s="16"/>
      <c r="L46" s="16"/>
      <c r="M46" s="16"/>
      <c r="N46" s="16"/>
      <c r="O46" s="18">
        <v>2650.0</v>
      </c>
      <c r="P46" s="19">
        <f t="shared" si="1"/>
        <v>0</v>
      </c>
      <c r="Q46" s="20" t="s">
        <v>109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44825.0</v>
      </c>
      <c r="C47" s="13" t="s">
        <v>2299</v>
      </c>
      <c r="D47" s="14">
        <v>56415.0</v>
      </c>
      <c r="E47" s="15" t="s">
        <v>2300</v>
      </c>
      <c r="F47" s="16"/>
      <c r="G47" s="16"/>
      <c r="H47" s="16"/>
      <c r="I47" s="22">
        <v>10000.0</v>
      </c>
      <c r="J47" s="17"/>
      <c r="K47" s="22"/>
      <c r="L47" s="16"/>
      <c r="M47" s="16"/>
      <c r="N47" s="16"/>
      <c r="O47" s="18">
        <v>10000.0</v>
      </c>
      <c r="P47" s="19">
        <f t="shared" si="1"/>
        <v>0</v>
      </c>
      <c r="Q47" s="20" t="s">
        <v>135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44825.0</v>
      </c>
      <c r="C48" s="13" t="s">
        <v>2301</v>
      </c>
      <c r="D48" s="14">
        <v>22727.0</v>
      </c>
      <c r="E48" s="15" t="s">
        <v>336</v>
      </c>
      <c r="F48" s="16"/>
      <c r="G48" s="16"/>
      <c r="H48" s="16"/>
      <c r="I48" s="22">
        <v>5000.0</v>
      </c>
      <c r="J48" s="17"/>
      <c r="K48" s="22"/>
      <c r="L48" s="16"/>
      <c r="M48" s="16"/>
      <c r="N48" s="16"/>
      <c r="O48" s="18">
        <v>5000.0</v>
      </c>
      <c r="P48" s="19">
        <f t="shared" si="1"/>
        <v>0</v>
      </c>
      <c r="Q48" s="20" t="s">
        <v>2302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44825.0</v>
      </c>
      <c r="C49" s="13" t="s">
        <v>2303</v>
      </c>
      <c r="D49" s="14">
        <v>22341.0</v>
      </c>
      <c r="E49" s="15" t="s">
        <v>149</v>
      </c>
      <c r="F49" s="16"/>
      <c r="G49" s="16"/>
      <c r="H49" s="16"/>
      <c r="I49" s="22">
        <v>5150.0</v>
      </c>
      <c r="J49" s="17"/>
      <c r="K49" s="16"/>
      <c r="L49" s="16"/>
      <c r="M49" s="16"/>
      <c r="N49" s="16"/>
      <c r="O49" s="18">
        <v>5150.0</v>
      </c>
      <c r="P49" s="19">
        <f t="shared" si="1"/>
        <v>0</v>
      </c>
      <c r="Q49" s="20" t="s">
        <v>135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44825.0</v>
      </c>
      <c r="C50" s="13" t="s">
        <v>2304</v>
      </c>
      <c r="D50" s="14">
        <v>54750.0</v>
      </c>
      <c r="E50" s="15" t="s">
        <v>212</v>
      </c>
      <c r="F50" s="16"/>
      <c r="G50" s="16"/>
      <c r="H50" s="16"/>
      <c r="I50" s="22">
        <v>2650.0</v>
      </c>
      <c r="J50" s="17"/>
      <c r="K50" s="16"/>
      <c r="L50" s="16"/>
      <c r="M50" s="16"/>
      <c r="N50" s="16"/>
      <c r="O50" s="18">
        <v>2650.0</v>
      </c>
      <c r="P50" s="19">
        <f t="shared" si="1"/>
        <v>0</v>
      </c>
      <c r="Q50" s="20" t="s">
        <v>135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44825.0</v>
      </c>
      <c r="C51" s="13" t="s">
        <v>2305</v>
      </c>
      <c r="D51" s="14">
        <v>56669.0</v>
      </c>
      <c r="E51" s="15" t="s">
        <v>1723</v>
      </c>
      <c r="F51" s="16"/>
      <c r="G51" s="22"/>
      <c r="H51" s="16"/>
      <c r="I51" s="22">
        <v>2650.0</v>
      </c>
      <c r="J51" s="17"/>
      <c r="K51" s="16"/>
      <c r="L51" s="16"/>
      <c r="M51" s="16"/>
      <c r="N51" s="16"/>
      <c r="O51" s="18">
        <v>2650.0</v>
      </c>
      <c r="P51" s="19">
        <f t="shared" si="1"/>
        <v>0</v>
      </c>
      <c r="Q51" s="20" t="s">
        <v>135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44825.0</v>
      </c>
      <c r="C52" s="13" t="s">
        <v>2306</v>
      </c>
      <c r="D52" s="14">
        <v>74090.0</v>
      </c>
      <c r="E52" s="15" t="s">
        <v>2307</v>
      </c>
      <c r="F52" s="16"/>
      <c r="G52" s="16"/>
      <c r="H52" s="16"/>
      <c r="I52" s="22">
        <v>300.0</v>
      </c>
      <c r="J52" s="17"/>
      <c r="K52" s="16"/>
      <c r="L52" s="16"/>
      <c r="M52" s="16"/>
      <c r="N52" s="16"/>
      <c r="O52" s="18">
        <v>300.0</v>
      </c>
      <c r="P52" s="19">
        <f t="shared" si="1"/>
        <v>0</v>
      </c>
      <c r="Q52" s="20" t="s">
        <v>2302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44825.0</v>
      </c>
      <c r="C53" s="13" t="s">
        <v>2308</v>
      </c>
      <c r="D53" s="14">
        <v>51697.0</v>
      </c>
      <c r="E53" s="15" t="s">
        <v>298</v>
      </c>
      <c r="F53" s="16"/>
      <c r="G53" s="16"/>
      <c r="H53" s="16"/>
      <c r="I53" s="22"/>
      <c r="J53" s="17">
        <v>600.0</v>
      </c>
      <c r="K53" s="16"/>
      <c r="L53" s="16"/>
      <c r="M53" s="16"/>
      <c r="N53" s="16"/>
      <c r="O53" s="18">
        <v>600.0</v>
      </c>
      <c r="P53" s="19">
        <f t="shared" si="1"/>
        <v>0</v>
      </c>
      <c r="Q53" s="20" t="s">
        <v>109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44825.0</v>
      </c>
      <c r="C54" s="13" t="s">
        <v>2309</v>
      </c>
      <c r="D54" s="14">
        <v>44335.0</v>
      </c>
      <c r="E54" s="15" t="s">
        <v>2310</v>
      </c>
      <c r="F54" s="16"/>
      <c r="G54" s="16"/>
      <c r="H54" s="16"/>
      <c r="I54" s="22"/>
      <c r="J54" s="17"/>
      <c r="K54" s="16"/>
      <c r="L54" s="16"/>
      <c r="M54" s="22">
        <v>1200.0</v>
      </c>
      <c r="N54" s="16"/>
      <c r="O54" s="18">
        <v>1200.0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44825.0</v>
      </c>
      <c r="C55" s="13" t="s">
        <v>2311</v>
      </c>
      <c r="D55" s="14">
        <v>21818.0</v>
      </c>
      <c r="E55" s="15" t="s">
        <v>433</v>
      </c>
      <c r="F55" s="16"/>
      <c r="G55" s="16"/>
      <c r="H55" s="16"/>
      <c r="I55" s="22">
        <v>3000.0</v>
      </c>
      <c r="J55" s="17"/>
      <c r="K55" s="16"/>
      <c r="L55" s="16"/>
      <c r="M55" s="16"/>
      <c r="N55" s="16"/>
      <c r="O55" s="18">
        <v>3000.0</v>
      </c>
      <c r="P55" s="19">
        <f t="shared" si="1"/>
        <v>0</v>
      </c>
      <c r="Q55" s="20" t="s">
        <v>28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44825.0</v>
      </c>
      <c r="C56" s="13" t="s">
        <v>2312</v>
      </c>
      <c r="D56" s="14">
        <v>52215.0</v>
      </c>
      <c r="E56" s="15" t="s">
        <v>554</v>
      </c>
      <c r="F56" s="16"/>
      <c r="G56" s="16"/>
      <c r="H56" s="22">
        <v>500.0</v>
      </c>
      <c r="I56" s="22"/>
      <c r="J56" s="17"/>
      <c r="K56" s="16"/>
      <c r="L56" s="16"/>
      <c r="M56" s="16"/>
      <c r="N56" s="16"/>
      <c r="O56" s="18">
        <v>500.0</v>
      </c>
      <c r="P56" s="19">
        <f t="shared" si="1"/>
        <v>0</v>
      </c>
      <c r="Q56" s="20"/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44825.0</v>
      </c>
      <c r="C57" s="13" t="s">
        <v>2313</v>
      </c>
      <c r="D57" s="14">
        <v>59137.0</v>
      </c>
      <c r="E57" s="15" t="s">
        <v>802</v>
      </c>
      <c r="F57" s="16"/>
      <c r="G57" s="16"/>
      <c r="H57" s="22">
        <v>4300.0</v>
      </c>
      <c r="I57" s="22"/>
      <c r="J57" s="17"/>
      <c r="K57" s="16"/>
      <c r="L57" s="16"/>
      <c r="M57" s="16"/>
      <c r="N57" s="16"/>
      <c r="O57" s="18">
        <v>4300.0</v>
      </c>
      <c r="P57" s="19">
        <f t="shared" si="1"/>
        <v>0</v>
      </c>
      <c r="Q57" s="20"/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44825.0</v>
      </c>
      <c r="C58" s="13" t="s">
        <v>2314</v>
      </c>
      <c r="D58" s="14">
        <v>50413.0</v>
      </c>
      <c r="E58" s="15" t="s">
        <v>1486</v>
      </c>
      <c r="F58" s="22"/>
      <c r="G58" s="16"/>
      <c r="H58" s="16"/>
      <c r="I58" s="22"/>
      <c r="J58" s="17"/>
      <c r="K58" s="22">
        <v>5000.0</v>
      </c>
      <c r="L58" s="16"/>
      <c r="M58" s="16"/>
      <c r="N58" s="16"/>
      <c r="O58" s="18">
        <v>5000.0</v>
      </c>
      <c r="P58" s="19">
        <f t="shared" si="1"/>
        <v>0</v>
      </c>
      <c r="Q58" s="20"/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/>
      <c r="B59" s="29"/>
      <c r="C59" s="29"/>
      <c r="D59" s="29"/>
      <c r="E59" s="29"/>
      <c r="F59" s="34">
        <f t="shared" ref="F59:P59" si="2">SUM(F5:F58)</f>
        <v>0</v>
      </c>
      <c r="G59" s="34">
        <f t="shared" si="2"/>
        <v>0</v>
      </c>
      <c r="H59" s="34">
        <f t="shared" si="2"/>
        <v>180600</v>
      </c>
      <c r="I59" s="34">
        <f t="shared" si="2"/>
        <v>187787</v>
      </c>
      <c r="J59" s="34">
        <f t="shared" si="2"/>
        <v>58750</v>
      </c>
      <c r="K59" s="34">
        <f t="shared" si="2"/>
        <v>21388</v>
      </c>
      <c r="L59" s="34">
        <f t="shared" si="2"/>
        <v>0</v>
      </c>
      <c r="M59" s="34">
        <f t="shared" si="2"/>
        <v>3700</v>
      </c>
      <c r="N59" s="34">
        <f t="shared" si="2"/>
        <v>0</v>
      </c>
      <c r="O59" s="44">
        <f t="shared" si="2"/>
        <v>512225</v>
      </c>
      <c r="P59" s="40">
        <f t="shared" si="2"/>
        <v>-60000</v>
      </c>
      <c r="Q59" s="29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9"/>
      <c r="B60" s="29"/>
      <c r="C60" s="29"/>
      <c r="D60" s="29"/>
      <c r="E60" s="29"/>
      <c r="F60" s="41">
        <f>SUM(F59+G59+H59+I59+J59+K59+L59+M59+N59)</f>
        <v>452225</v>
      </c>
      <c r="G60" s="2"/>
      <c r="H60" s="2"/>
      <c r="I60" s="2"/>
      <c r="J60" s="2"/>
      <c r="K60" s="2"/>
      <c r="L60" s="3"/>
      <c r="M60" s="42"/>
      <c r="N60" s="42"/>
      <c r="O60" s="21"/>
      <c r="P60" s="21"/>
      <c r="Q60" s="4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3" t="s">
        <v>650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9.0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44825.0</v>
      </c>
      <c r="C5" s="13" t="s">
        <v>2316</v>
      </c>
      <c r="D5" s="14">
        <v>59137.0</v>
      </c>
      <c r="E5" s="15" t="s">
        <v>802</v>
      </c>
      <c r="F5" s="16"/>
      <c r="G5" s="16"/>
      <c r="H5" s="16"/>
      <c r="I5" s="22">
        <v>0.0</v>
      </c>
      <c r="J5" s="17"/>
      <c r="K5" s="16"/>
      <c r="L5" s="16"/>
      <c r="M5" s="16"/>
      <c r="N5" s="16"/>
      <c r="O5" s="18">
        <v>2800.0</v>
      </c>
      <c r="P5" s="19">
        <f t="shared" ref="P5:P86" si="1">SUM(F5+G5+H5+I5+J5+K5+L5+M5+N5-O5)</f>
        <v>-2800</v>
      </c>
      <c r="Q5" s="20" t="s">
        <v>28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44825.0</v>
      </c>
      <c r="C6" s="13" t="s">
        <v>2317</v>
      </c>
      <c r="D6" s="14">
        <v>47787.0</v>
      </c>
      <c r="E6" s="15" t="s">
        <v>40</v>
      </c>
      <c r="F6" s="16"/>
      <c r="G6" s="16"/>
      <c r="H6" s="22">
        <v>5700.0</v>
      </c>
      <c r="I6" s="22"/>
      <c r="J6" s="17"/>
      <c r="K6" s="22"/>
      <c r="L6" s="16"/>
      <c r="M6" s="16"/>
      <c r="N6" s="16"/>
      <c r="O6" s="18">
        <v>5700.0</v>
      </c>
      <c r="P6" s="19">
        <f t="shared" si="1"/>
        <v>0</v>
      </c>
      <c r="Q6" s="20" t="s">
        <v>28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44826.0</v>
      </c>
      <c r="C7" s="13" t="s">
        <v>2318</v>
      </c>
      <c r="D7" s="14">
        <v>53495.0</v>
      </c>
      <c r="E7" s="15" t="s">
        <v>984</v>
      </c>
      <c r="F7" s="22"/>
      <c r="G7" s="16"/>
      <c r="H7" s="22"/>
      <c r="I7" s="22">
        <v>10000.0</v>
      </c>
      <c r="J7" s="17"/>
      <c r="K7" s="16"/>
      <c r="L7" s="16"/>
      <c r="M7" s="16"/>
      <c r="N7" s="16"/>
      <c r="O7" s="18">
        <v>10000.0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44826.0</v>
      </c>
      <c r="C8" s="13" t="s">
        <v>2319</v>
      </c>
      <c r="D8" s="14">
        <v>53283.0</v>
      </c>
      <c r="E8" s="15" t="s">
        <v>414</v>
      </c>
      <c r="F8" s="16"/>
      <c r="G8" s="16"/>
      <c r="H8" s="22"/>
      <c r="I8" s="22">
        <v>2700.0</v>
      </c>
      <c r="J8" s="17"/>
      <c r="K8" s="16"/>
      <c r="L8" s="16"/>
      <c r="M8" s="16"/>
      <c r="N8" s="16"/>
      <c r="O8" s="18">
        <v>2700.0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44826.0</v>
      </c>
      <c r="C9" s="13" t="s">
        <v>2320</v>
      </c>
      <c r="D9" s="14">
        <v>30872.0</v>
      </c>
      <c r="E9" s="15" t="s">
        <v>2321</v>
      </c>
      <c r="F9" s="16"/>
      <c r="G9" s="16"/>
      <c r="H9" s="22"/>
      <c r="I9" s="22"/>
      <c r="J9" s="17">
        <v>140000.0</v>
      </c>
      <c r="K9" s="16"/>
      <c r="L9" s="16"/>
      <c r="M9" s="16"/>
      <c r="N9" s="16"/>
      <c r="O9" s="18">
        <v>140000.0</v>
      </c>
      <c r="P9" s="19">
        <f t="shared" si="1"/>
        <v>0</v>
      </c>
      <c r="Q9" s="20" t="s">
        <v>64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44826.0</v>
      </c>
      <c r="C10" s="13" t="s">
        <v>2322</v>
      </c>
      <c r="D10" s="14">
        <v>73922.0</v>
      </c>
      <c r="E10" s="15" t="s">
        <v>2323</v>
      </c>
      <c r="F10" s="16"/>
      <c r="G10" s="16"/>
      <c r="H10" s="16"/>
      <c r="I10" s="22"/>
      <c r="J10" s="17">
        <v>1100.0</v>
      </c>
      <c r="K10" s="22"/>
      <c r="L10" s="16"/>
      <c r="M10" s="16"/>
      <c r="N10" s="16"/>
      <c r="O10" s="18">
        <v>1100.0</v>
      </c>
      <c r="P10" s="19">
        <f t="shared" si="1"/>
        <v>0</v>
      </c>
      <c r="Q10" s="20" t="s">
        <v>28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44826.0</v>
      </c>
      <c r="C11" s="13" t="s">
        <v>2324</v>
      </c>
      <c r="D11" s="14">
        <v>74012.0</v>
      </c>
      <c r="E11" s="15" t="s">
        <v>2325</v>
      </c>
      <c r="F11" s="16"/>
      <c r="G11" s="22"/>
      <c r="H11" s="22"/>
      <c r="I11" s="22"/>
      <c r="J11" s="17">
        <v>1100.0</v>
      </c>
      <c r="K11" s="16"/>
      <c r="L11" s="16"/>
      <c r="M11" s="16"/>
      <c r="N11" s="16"/>
      <c r="O11" s="18">
        <v>1100.0</v>
      </c>
      <c r="P11" s="19">
        <f t="shared" si="1"/>
        <v>0</v>
      </c>
      <c r="Q11" s="20" t="s">
        <v>28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44826.0</v>
      </c>
      <c r="C12" s="13" t="s">
        <v>2326</v>
      </c>
      <c r="D12" s="14">
        <v>74085.0</v>
      </c>
      <c r="E12" s="15" t="s">
        <v>2327</v>
      </c>
      <c r="F12" s="16"/>
      <c r="G12" s="16"/>
      <c r="H12" s="16"/>
      <c r="I12" s="22"/>
      <c r="J12" s="17">
        <v>1100.0</v>
      </c>
      <c r="K12" s="22"/>
      <c r="L12" s="16"/>
      <c r="M12" s="16"/>
      <c r="N12" s="16"/>
      <c r="O12" s="18">
        <v>1100.0</v>
      </c>
      <c r="P12" s="19">
        <f t="shared" si="1"/>
        <v>0</v>
      </c>
      <c r="Q12" s="20" t="s">
        <v>28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44826.0</v>
      </c>
      <c r="C13" s="13" t="s">
        <v>2328</v>
      </c>
      <c r="D13" s="14">
        <v>74084.0</v>
      </c>
      <c r="E13" s="15" t="s">
        <v>2329</v>
      </c>
      <c r="F13" s="16"/>
      <c r="G13" s="16"/>
      <c r="H13" s="22"/>
      <c r="I13" s="22"/>
      <c r="J13" s="17">
        <v>1100.0</v>
      </c>
      <c r="K13" s="16"/>
      <c r="L13" s="16"/>
      <c r="M13" s="16"/>
      <c r="N13" s="16"/>
      <c r="O13" s="18">
        <v>1100.0</v>
      </c>
      <c r="P13" s="19">
        <f t="shared" si="1"/>
        <v>0</v>
      </c>
      <c r="Q13" s="20" t="s">
        <v>28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44826.0</v>
      </c>
      <c r="C14" s="13" t="s">
        <v>2330</v>
      </c>
      <c r="D14" s="14">
        <v>56980.0</v>
      </c>
      <c r="E14" s="15" t="s">
        <v>1014</v>
      </c>
      <c r="F14" s="16"/>
      <c r="G14" s="16"/>
      <c r="H14" s="22"/>
      <c r="I14" s="22">
        <v>1500.0</v>
      </c>
      <c r="J14" s="17"/>
      <c r="K14" s="22"/>
      <c r="L14" s="22"/>
      <c r="M14" s="22"/>
      <c r="N14" s="16"/>
      <c r="O14" s="18">
        <v>1500.0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44826.0</v>
      </c>
      <c r="C15" s="13" t="s">
        <v>2331</v>
      </c>
      <c r="D15" s="14">
        <v>74011.0</v>
      </c>
      <c r="E15" s="15" t="s">
        <v>2332</v>
      </c>
      <c r="F15" s="22"/>
      <c r="G15" s="16"/>
      <c r="H15" s="22"/>
      <c r="I15" s="22"/>
      <c r="J15" s="17">
        <v>1100.0</v>
      </c>
      <c r="K15" s="16"/>
      <c r="L15" s="16"/>
      <c r="M15" s="16"/>
      <c r="N15" s="16"/>
      <c r="O15" s="18">
        <v>1100.0</v>
      </c>
      <c r="P15" s="19">
        <f t="shared" si="1"/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44826.0</v>
      </c>
      <c r="C16" s="13" t="s">
        <v>2333</v>
      </c>
      <c r="D16" s="14">
        <v>74009.0</v>
      </c>
      <c r="E16" s="15" t="s">
        <v>2334</v>
      </c>
      <c r="F16" s="16"/>
      <c r="G16" s="16"/>
      <c r="H16" s="22"/>
      <c r="I16" s="22"/>
      <c r="J16" s="17">
        <v>1100.0</v>
      </c>
      <c r="K16" s="16"/>
      <c r="L16" s="16"/>
      <c r="M16" s="16"/>
      <c r="N16" s="16"/>
      <c r="O16" s="18">
        <v>1100.0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44826.0</v>
      </c>
      <c r="C17" s="13" t="s">
        <v>2335</v>
      </c>
      <c r="D17" s="14">
        <v>74010.0</v>
      </c>
      <c r="E17" s="15" t="s">
        <v>2336</v>
      </c>
      <c r="F17" s="16"/>
      <c r="G17" s="16"/>
      <c r="H17" s="22"/>
      <c r="I17" s="22"/>
      <c r="J17" s="17">
        <v>1100.0</v>
      </c>
      <c r="K17" s="16"/>
      <c r="L17" s="16"/>
      <c r="M17" s="16"/>
      <c r="N17" s="16"/>
      <c r="O17" s="18">
        <v>1100.0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44826.0</v>
      </c>
      <c r="C18" s="13" t="s">
        <v>2337</v>
      </c>
      <c r="D18" s="14">
        <v>73283.0</v>
      </c>
      <c r="E18" s="15" t="s">
        <v>704</v>
      </c>
      <c r="F18" s="16"/>
      <c r="G18" s="16"/>
      <c r="H18" s="22"/>
      <c r="I18" s="22"/>
      <c r="J18" s="17">
        <v>1100.0</v>
      </c>
      <c r="K18" s="16"/>
      <c r="L18" s="16"/>
      <c r="M18" s="16"/>
      <c r="N18" s="16"/>
      <c r="O18" s="18">
        <v>1100.0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44826.0</v>
      </c>
      <c r="C19" s="13" t="s">
        <v>2338</v>
      </c>
      <c r="D19" s="14">
        <v>51017.0</v>
      </c>
      <c r="E19" s="15" t="s">
        <v>347</v>
      </c>
      <c r="F19" s="16"/>
      <c r="G19" s="16"/>
      <c r="H19" s="22">
        <v>58500.0</v>
      </c>
      <c r="I19" s="22"/>
      <c r="J19" s="17"/>
      <c r="K19" s="16"/>
      <c r="L19" s="16"/>
      <c r="M19" s="16"/>
      <c r="N19" s="16"/>
      <c r="O19" s="18">
        <v>58500.0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44826.0</v>
      </c>
      <c r="C20" s="13" t="s">
        <v>2339</v>
      </c>
      <c r="D20" s="14">
        <v>73259.0</v>
      </c>
      <c r="E20" s="15" t="s">
        <v>2340</v>
      </c>
      <c r="F20" s="16"/>
      <c r="G20" s="22"/>
      <c r="H20" s="22"/>
      <c r="I20" s="22"/>
      <c r="J20" s="17">
        <v>1100.0</v>
      </c>
      <c r="K20" s="16"/>
      <c r="L20" s="16"/>
      <c r="M20" s="16"/>
      <c r="N20" s="16"/>
      <c r="O20" s="18">
        <v>1100.0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44826.0</v>
      </c>
      <c r="C21" s="13" t="s">
        <v>2341</v>
      </c>
      <c r="D21" s="14">
        <v>46927.0</v>
      </c>
      <c r="E21" s="15" t="s">
        <v>189</v>
      </c>
      <c r="F21" s="22"/>
      <c r="G21" s="16"/>
      <c r="H21" s="22"/>
      <c r="I21" s="22">
        <v>5150.0</v>
      </c>
      <c r="J21" s="17"/>
      <c r="K21" s="16"/>
      <c r="L21" s="16"/>
      <c r="M21" s="16"/>
      <c r="N21" s="16"/>
      <c r="O21" s="18">
        <v>5150.0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44826.0</v>
      </c>
      <c r="C22" s="13" t="s">
        <v>2342</v>
      </c>
      <c r="D22" s="14">
        <v>57588.0</v>
      </c>
      <c r="E22" s="15" t="s">
        <v>822</v>
      </c>
      <c r="F22" s="16"/>
      <c r="G22" s="16"/>
      <c r="H22" s="22"/>
      <c r="I22" s="22"/>
      <c r="J22" s="17">
        <v>2650.0</v>
      </c>
      <c r="K22" s="16"/>
      <c r="L22" s="16"/>
      <c r="M22" s="16"/>
      <c r="N22" s="16"/>
      <c r="O22" s="18">
        <v>2650.0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44826.0</v>
      </c>
      <c r="C23" s="13" t="s">
        <v>2343</v>
      </c>
      <c r="D23" s="14">
        <v>74092.0</v>
      </c>
      <c r="E23" s="15" t="s">
        <v>2344</v>
      </c>
      <c r="F23" s="16"/>
      <c r="G23" s="16"/>
      <c r="H23" s="22">
        <v>27000.0</v>
      </c>
      <c r="I23" s="22"/>
      <c r="J23" s="17"/>
      <c r="K23" s="16"/>
      <c r="L23" s="16"/>
      <c r="M23" s="16"/>
      <c r="N23" s="16"/>
      <c r="O23" s="18">
        <v>27000.0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44826.0</v>
      </c>
      <c r="C24" s="13" t="s">
        <v>2345</v>
      </c>
      <c r="D24" s="14">
        <v>21818.0</v>
      </c>
      <c r="E24" s="15" t="s">
        <v>433</v>
      </c>
      <c r="F24" s="16"/>
      <c r="G24" s="16"/>
      <c r="H24" s="22">
        <v>60000.0</v>
      </c>
      <c r="I24" s="22"/>
      <c r="J24" s="17"/>
      <c r="K24" s="16"/>
      <c r="L24" s="16"/>
      <c r="M24" s="16"/>
      <c r="N24" s="16"/>
      <c r="O24" s="18">
        <v>60000.0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44826.0</v>
      </c>
      <c r="C25" s="13" t="s">
        <v>2346</v>
      </c>
      <c r="D25" s="14">
        <v>36918.0</v>
      </c>
      <c r="E25" s="15" t="s">
        <v>59</v>
      </c>
      <c r="F25" s="16"/>
      <c r="G25" s="16"/>
      <c r="H25" s="22"/>
      <c r="I25" s="22">
        <v>15000.0</v>
      </c>
      <c r="J25" s="17"/>
      <c r="K25" s="16"/>
      <c r="L25" s="16"/>
      <c r="M25" s="16"/>
      <c r="N25" s="16"/>
      <c r="O25" s="18">
        <v>15000.0</v>
      </c>
      <c r="P25" s="19">
        <f t="shared" si="1"/>
        <v>0</v>
      </c>
      <c r="Q25" s="20" t="s">
        <v>135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44826.0</v>
      </c>
      <c r="C26" s="13" t="s">
        <v>2347</v>
      </c>
      <c r="D26" s="14">
        <v>35518.0</v>
      </c>
      <c r="E26" s="15" t="s">
        <v>1156</v>
      </c>
      <c r="F26" s="22"/>
      <c r="G26" s="16"/>
      <c r="H26" s="22"/>
      <c r="I26" s="22">
        <v>5150.0</v>
      </c>
      <c r="J26" s="17"/>
      <c r="K26" s="22"/>
      <c r="L26" s="16"/>
      <c r="M26" s="22"/>
      <c r="N26" s="16"/>
      <c r="O26" s="18">
        <v>5150.0</v>
      </c>
      <c r="P26" s="19">
        <f t="shared" si="1"/>
        <v>0</v>
      </c>
      <c r="Q26" s="20" t="s">
        <v>109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44826.0</v>
      </c>
      <c r="C27" s="13" t="s">
        <v>2348</v>
      </c>
      <c r="D27" s="14">
        <v>53095.0</v>
      </c>
      <c r="E27" s="15" t="s">
        <v>2349</v>
      </c>
      <c r="F27" s="16"/>
      <c r="G27" s="16"/>
      <c r="H27" s="22"/>
      <c r="I27" s="22">
        <v>10000.0</v>
      </c>
      <c r="J27" s="17"/>
      <c r="K27" s="16"/>
      <c r="L27" s="16"/>
      <c r="M27" s="16"/>
      <c r="N27" s="16"/>
      <c r="O27" s="18">
        <v>10000.0</v>
      </c>
      <c r="P27" s="19">
        <f t="shared" si="1"/>
        <v>0</v>
      </c>
      <c r="Q27" s="20" t="s">
        <v>135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44826.0</v>
      </c>
      <c r="C28" s="13" t="s">
        <v>2350</v>
      </c>
      <c r="D28" s="14">
        <v>50436.0</v>
      </c>
      <c r="E28" s="15" t="s">
        <v>49</v>
      </c>
      <c r="F28" s="16"/>
      <c r="G28" s="16"/>
      <c r="H28" s="22"/>
      <c r="I28" s="22">
        <v>8750.0</v>
      </c>
      <c r="J28" s="17"/>
      <c r="K28" s="16"/>
      <c r="L28" s="16"/>
      <c r="M28" s="16"/>
      <c r="N28" s="16"/>
      <c r="O28" s="18">
        <v>8750.0</v>
      </c>
      <c r="P28" s="19">
        <f t="shared" si="1"/>
        <v>0</v>
      </c>
      <c r="Q28" s="20" t="s">
        <v>135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44826.0</v>
      </c>
      <c r="C29" s="13" t="s">
        <v>2351</v>
      </c>
      <c r="D29" s="14">
        <v>52032.0</v>
      </c>
      <c r="E29" s="15" t="s">
        <v>762</v>
      </c>
      <c r="F29" s="16"/>
      <c r="G29" s="16"/>
      <c r="H29" s="22"/>
      <c r="I29" s="22">
        <v>10200.0</v>
      </c>
      <c r="J29" s="17"/>
      <c r="K29" s="22"/>
      <c r="L29" s="16"/>
      <c r="M29" s="16"/>
      <c r="N29" s="16"/>
      <c r="O29" s="18">
        <v>10200.0</v>
      </c>
      <c r="P29" s="19">
        <f t="shared" si="1"/>
        <v>0</v>
      </c>
      <c r="Q29" s="20" t="s">
        <v>109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44826.0</v>
      </c>
      <c r="C30" s="13" t="s">
        <v>2352</v>
      </c>
      <c r="D30" s="14">
        <v>53283.0</v>
      </c>
      <c r="E30" s="15" t="s">
        <v>414</v>
      </c>
      <c r="F30" s="22"/>
      <c r="G30" s="22"/>
      <c r="H30" s="22"/>
      <c r="I30" s="22">
        <v>625.0</v>
      </c>
      <c r="J30" s="17"/>
      <c r="K30" s="16"/>
      <c r="L30" s="16"/>
      <c r="M30" s="16"/>
      <c r="N30" s="16"/>
      <c r="O30" s="18">
        <v>625.0</v>
      </c>
      <c r="P30" s="19">
        <f t="shared" si="1"/>
        <v>0</v>
      </c>
      <c r="Q30" s="20" t="s">
        <v>109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44826.0</v>
      </c>
      <c r="C31" s="13" t="s">
        <v>2353</v>
      </c>
      <c r="D31" s="14">
        <v>73745.0</v>
      </c>
      <c r="E31" s="15" t="s">
        <v>2354</v>
      </c>
      <c r="F31" s="16"/>
      <c r="G31" s="16"/>
      <c r="H31" s="22"/>
      <c r="I31" s="22"/>
      <c r="J31" s="17">
        <v>8490.0</v>
      </c>
      <c r="K31" s="16"/>
      <c r="L31" s="16"/>
      <c r="M31" s="22"/>
      <c r="N31" s="16"/>
      <c r="O31" s="18">
        <v>8490.0</v>
      </c>
      <c r="P31" s="19">
        <f t="shared" si="1"/>
        <v>0</v>
      </c>
      <c r="Q31" s="20" t="s">
        <v>135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44826.0</v>
      </c>
      <c r="C32" s="13" t="s">
        <v>2355</v>
      </c>
      <c r="D32" s="14">
        <v>72561.0</v>
      </c>
      <c r="E32" s="15" t="s">
        <v>726</v>
      </c>
      <c r="F32" s="22"/>
      <c r="G32" s="16"/>
      <c r="H32" s="16"/>
      <c r="I32" s="22">
        <v>500.0</v>
      </c>
      <c r="J32" s="17"/>
      <c r="K32" s="16"/>
      <c r="L32" s="16"/>
      <c r="M32" s="16"/>
      <c r="N32" s="16"/>
      <c r="O32" s="18">
        <v>500.0</v>
      </c>
      <c r="P32" s="19">
        <f t="shared" si="1"/>
        <v>0</v>
      </c>
      <c r="Q32" s="20" t="s">
        <v>135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44826.0</v>
      </c>
      <c r="C33" s="13" t="s">
        <v>2356</v>
      </c>
      <c r="D33" s="14">
        <v>74112.0</v>
      </c>
      <c r="E33" s="15" t="s">
        <v>2357</v>
      </c>
      <c r="F33" s="16"/>
      <c r="G33" s="16"/>
      <c r="H33" s="16"/>
      <c r="I33" s="22">
        <v>27000.0</v>
      </c>
      <c r="J33" s="17"/>
      <c r="K33" s="16"/>
      <c r="L33" s="16"/>
      <c r="M33" s="16"/>
      <c r="N33" s="16"/>
      <c r="O33" s="18">
        <v>27000.0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44826.0</v>
      </c>
      <c r="C34" s="13" t="s">
        <v>2358</v>
      </c>
      <c r="D34" s="14">
        <v>74107.0</v>
      </c>
      <c r="E34" s="15" t="s">
        <v>2359</v>
      </c>
      <c r="F34" s="16"/>
      <c r="G34" s="22"/>
      <c r="H34" s="16"/>
      <c r="I34" s="22">
        <v>27000.0</v>
      </c>
      <c r="J34" s="17"/>
      <c r="K34" s="16"/>
      <c r="L34" s="16"/>
      <c r="M34" s="16"/>
      <c r="N34" s="16"/>
      <c r="O34" s="18">
        <v>27000.0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44826.0</v>
      </c>
      <c r="C35" s="13" t="s">
        <v>2360</v>
      </c>
      <c r="D35" s="14">
        <v>62815.0</v>
      </c>
      <c r="E35" s="15" t="s">
        <v>1233</v>
      </c>
      <c r="F35" s="16"/>
      <c r="G35" s="16"/>
      <c r="H35" s="16"/>
      <c r="I35" s="22">
        <v>4400.0</v>
      </c>
      <c r="J35" s="17"/>
      <c r="K35" s="16"/>
      <c r="L35" s="16"/>
      <c r="M35" s="22"/>
      <c r="N35" s="16"/>
      <c r="O35" s="18">
        <v>4400.0</v>
      </c>
      <c r="P35" s="19">
        <f t="shared" si="1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44826.0</v>
      </c>
      <c r="C36" s="13" t="s">
        <v>2361</v>
      </c>
      <c r="D36" s="14">
        <v>74102.0</v>
      </c>
      <c r="E36" s="15" t="s">
        <v>2362</v>
      </c>
      <c r="F36" s="16"/>
      <c r="G36" s="16"/>
      <c r="H36" s="16"/>
      <c r="I36" s="22"/>
      <c r="J36" s="17">
        <v>27000.0</v>
      </c>
      <c r="K36" s="16"/>
      <c r="L36" s="16"/>
      <c r="M36" s="16"/>
      <c r="N36" s="16"/>
      <c r="O36" s="18">
        <v>27000.0</v>
      </c>
      <c r="P36" s="19">
        <f t="shared" si="1"/>
        <v>0</v>
      </c>
      <c r="Q36" s="20" t="s">
        <v>28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44826.0</v>
      </c>
      <c r="C37" s="13" t="s">
        <v>2363</v>
      </c>
      <c r="D37" s="14">
        <v>51941.0</v>
      </c>
      <c r="E37" s="15" t="s">
        <v>2364</v>
      </c>
      <c r="F37" s="16"/>
      <c r="G37" s="16"/>
      <c r="H37" s="16"/>
      <c r="I37" s="22">
        <v>30100.0</v>
      </c>
      <c r="J37" s="17"/>
      <c r="K37" s="16"/>
      <c r="L37" s="16"/>
      <c r="M37" s="16"/>
      <c r="N37" s="16"/>
      <c r="O37" s="18">
        <v>30100.0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44826.0</v>
      </c>
      <c r="C38" s="13" t="s">
        <v>2365</v>
      </c>
      <c r="D38" s="14">
        <v>74098.0</v>
      </c>
      <c r="E38" s="15" t="s">
        <v>2366</v>
      </c>
      <c r="F38" s="16"/>
      <c r="G38" s="16"/>
      <c r="H38" s="16"/>
      <c r="I38" s="22"/>
      <c r="J38" s="17">
        <v>27000.0</v>
      </c>
      <c r="K38" s="16"/>
      <c r="L38" s="16"/>
      <c r="M38" s="16"/>
      <c r="N38" s="16"/>
      <c r="O38" s="18">
        <v>27000.0</v>
      </c>
      <c r="P38" s="19">
        <f t="shared" si="1"/>
        <v>0</v>
      </c>
      <c r="Q38" s="20" t="s">
        <v>109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44826.0</v>
      </c>
      <c r="C39" s="13" t="s">
        <v>2367</v>
      </c>
      <c r="D39" s="14">
        <v>68124.0</v>
      </c>
      <c r="E39" s="15" t="s">
        <v>2368</v>
      </c>
      <c r="F39" s="16"/>
      <c r="G39" s="16"/>
      <c r="H39" s="22"/>
      <c r="I39" s="22">
        <v>3700.0</v>
      </c>
      <c r="J39" s="17"/>
      <c r="K39" s="16"/>
      <c r="L39" s="16"/>
      <c r="M39" s="16"/>
      <c r="N39" s="16"/>
      <c r="O39" s="18">
        <v>3700.0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44826.0</v>
      </c>
      <c r="C40" s="13" t="s">
        <v>2369</v>
      </c>
      <c r="D40" s="14">
        <v>10320.0</v>
      </c>
      <c r="E40" s="15" t="s">
        <v>144</v>
      </c>
      <c r="F40" s="16"/>
      <c r="G40" s="16"/>
      <c r="H40" s="22"/>
      <c r="I40" s="22">
        <v>100.0</v>
      </c>
      <c r="J40" s="17"/>
      <c r="K40" s="16"/>
      <c r="L40" s="16"/>
      <c r="M40" s="16"/>
      <c r="N40" s="16"/>
      <c r="O40" s="18">
        <v>100.0</v>
      </c>
      <c r="P40" s="19">
        <f t="shared" si="1"/>
        <v>0</v>
      </c>
      <c r="Q40" s="20" t="s">
        <v>109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44826.0</v>
      </c>
      <c r="C41" s="13" t="s">
        <v>2370</v>
      </c>
      <c r="D41" s="14">
        <v>51876.0</v>
      </c>
      <c r="E41" s="15" t="s">
        <v>513</v>
      </c>
      <c r="F41" s="16"/>
      <c r="G41" s="16"/>
      <c r="H41" s="16"/>
      <c r="I41" s="22">
        <v>10000.0</v>
      </c>
      <c r="J41" s="17"/>
      <c r="K41" s="16"/>
      <c r="L41" s="16"/>
      <c r="M41" s="16"/>
      <c r="N41" s="16"/>
      <c r="O41" s="18">
        <v>10000.0</v>
      </c>
      <c r="P41" s="19">
        <f t="shared" si="1"/>
        <v>0</v>
      </c>
      <c r="Q41" s="20" t="s">
        <v>109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44826.0</v>
      </c>
      <c r="C42" s="13" t="s">
        <v>2371</v>
      </c>
      <c r="D42" s="14">
        <v>62006.0</v>
      </c>
      <c r="E42" s="15" t="s">
        <v>1449</v>
      </c>
      <c r="F42" s="16"/>
      <c r="G42" s="16"/>
      <c r="H42" s="16"/>
      <c r="I42" s="22">
        <v>8250.0</v>
      </c>
      <c r="J42" s="17"/>
      <c r="K42" s="16"/>
      <c r="L42" s="16"/>
      <c r="M42" s="16"/>
      <c r="N42" s="16"/>
      <c r="O42" s="18">
        <v>8250.0</v>
      </c>
      <c r="P42" s="19">
        <f t="shared" si="1"/>
        <v>0</v>
      </c>
      <c r="Q42" s="20" t="s">
        <v>23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44826.0</v>
      </c>
      <c r="C43" s="13" t="s">
        <v>2372</v>
      </c>
      <c r="D43" s="14">
        <v>69574.0</v>
      </c>
      <c r="E43" s="15" t="s">
        <v>2373</v>
      </c>
      <c r="F43" s="16"/>
      <c r="G43" s="16"/>
      <c r="H43" s="16"/>
      <c r="I43" s="22">
        <v>350.0</v>
      </c>
      <c r="J43" s="17"/>
      <c r="K43" s="16"/>
      <c r="L43" s="16"/>
      <c r="M43" s="16"/>
      <c r="N43" s="16"/>
      <c r="O43" s="18">
        <v>350.0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44826.0</v>
      </c>
      <c r="C44" s="13" t="s">
        <v>2374</v>
      </c>
      <c r="D44" s="14">
        <v>53249.0</v>
      </c>
      <c r="E44" s="15" t="s">
        <v>473</v>
      </c>
      <c r="F44" s="16"/>
      <c r="G44" s="16"/>
      <c r="H44" s="16"/>
      <c r="I44" s="22">
        <v>16250.0</v>
      </c>
      <c r="J44" s="17"/>
      <c r="K44" s="16"/>
      <c r="L44" s="16"/>
      <c r="M44" s="16"/>
      <c r="N44" s="16"/>
      <c r="O44" s="18">
        <v>16250.0</v>
      </c>
      <c r="P44" s="19">
        <f t="shared" si="1"/>
        <v>0</v>
      </c>
      <c r="Q44" s="20" t="s">
        <v>23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44826.0</v>
      </c>
      <c r="C45" s="13" t="s">
        <v>2375</v>
      </c>
      <c r="D45" s="14">
        <v>62809.0</v>
      </c>
      <c r="E45" s="15" t="s">
        <v>35</v>
      </c>
      <c r="F45" s="16"/>
      <c r="G45" s="16"/>
      <c r="H45" s="16"/>
      <c r="I45" s="22">
        <v>300.0</v>
      </c>
      <c r="J45" s="17"/>
      <c r="K45" s="16"/>
      <c r="L45" s="16"/>
      <c r="M45" s="16"/>
      <c r="N45" s="16"/>
      <c r="O45" s="18">
        <v>300.0</v>
      </c>
      <c r="P45" s="19">
        <f t="shared" si="1"/>
        <v>0</v>
      </c>
      <c r="Q45" s="20" t="s">
        <v>28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44826.0</v>
      </c>
      <c r="C46" s="13" t="s">
        <v>2376</v>
      </c>
      <c r="D46" s="14">
        <v>22332.0</v>
      </c>
      <c r="E46" s="15" t="s">
        <v>452</v>
      </c>
      <c r="F46" s="16"/>
      <c r="G46" s="16"/>
      <c r="H46" s="16"/>
      <c r="I46" s="22">
        <v>5150.0</v>
      </c>
      <c r="J46" s="17"/>
      <c r="K46" s="22"/>
      <c r="L46" s="16"/>
      <c r="M46" s="16"/>
      <c r="N46" s="16"/>
      <c r="O46" s="18">
        <v>5150.0</v>
      </c>
      <c r="P46" s="19">
        <f t="shared" si="1"/>
        <v>0</v>
      </c>
      <c r="Q46" s="20" t="s">
        <v>28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44826.0</v>
      </c>
      <c r="C47" s="13" t="s">
        <v>2377</v>
      </c>
      <c r="D47" s="14">
        <v>68974.0</v>
      </c>
      <c r="E47" s="15" t="s">
        <v>2378</v>
      </c>
      <c r="F47" s="16"/>
      <c r="G47" s="16"/>
      <c r="H47" s="16"/>
      <c r="I47" s="22">
        <v>2650.0</v>
      </c>
      <c r="J47" s="17"/>
      <c r="K47" s="22"/>
      <c r="L47" s="16"/>
      <c r="M47" s="16"/>
      <c r="N47" s="16"/>
      <c r="O47" s="18">
        <v>2650.0</v>
      </c>
      <c r="P47" s="19">
        <f t="shared" si="1"/>
        <v>0</v>
      </c>
      <c r="Q47" s="20" t="s">
        <v>135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44826.0</v>
      </c>
      <c r="C48" s="13" t="s">
        <v>2379</v>
      </c>
      <c r="D48" s="14">
        <v>54226.0</v>
      </c>
      <c r="E48" s="15" t="s">
        <v>242</v>
      </c>
      <c r="F48" s="16"/>
      <c r="G48" s="16"/>
      <c r="H48" s="16"/>
      <c r="I48" s="22">
        <v>12500.0</v>
      </c>
      <c r="J48" s="17"/>
      <c r="K48" s="16"/>
      <c r="L48" s="16"/>
      <c r="M48" s="16"/>
      <c r="N48" s="16"/>
      <c r="O48" s="18">
        <v>12500.0</v>
      </c>
      <c r="P48" s="19">
        <f t="shared" si="1"/>
        <v>0</v>
      </c>
      <c r="Q48" s="20" t="s">
        <v>135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44826.0</v>
      </c>
      <c r="C49" s="13" t="s">
        <v>2380</v>
      </c>
      <c r="D49" s="14">
        <v>63007.0</v>
      </c>
      <c r="E49" s="15" t="s">
        <v>2381</v>
      </c>
      <c r="F49" s="16"/>
      <c r="G49" s="16"/>
      <c r="H49" s="16"/>
      <c r="I49" s="22">
        <v>27000.0</v>
      </c>
      <c r="J49" s="17"/>
      <c r="K49" s="16"/>
      <c r="L49" s="16"/>
      <c r="M49" s="16"/>
      <c r="N49" s="16"/>
      <c r="O49" s="18">
        <v>27000.0</v>
      </c>
      <c r="P49" s="19">
        <f t="shared" si="1"/>
        <v>0</v>
      </c>
      <c r="Q49" s="20" t="s">
        <v>28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44826.0</v>
      </c>
      <c r="C50" s="13" t="s">
        <v>2382</v>
      </c>
      <c r="D50" s="14">
        <v>59904.0</v>
      </c>
      <c r="E50" s="15" t="s">
        <v>111</v>
      </c>
      <c r="F50" s="16"/>
      <c r="G50" s="22"/>
      <c r="H50" s="16"/>
      <c r="I50" s="22">
        <v>350.0</v>
      </c>
      <c r="J50" s="17"/>
      <c r="K50" s="16"/>
      <c r="L50" s="16"/>
      <c r="M50" s="16"/>
      <c r="N50" s="16"/>
      <c r="O50" s="18">
        <v>350.0</v>
      </c>
      <c r="P50" s="19">
        <f t="shared" si="1"/>
        <v>0</v>
      </c>
      <c r="Q50" s="20" t="s">
        <v>135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44826.0</v>
      </c>
      <c r="C51" s="13" t="s">
        <v>2383</v>
      </c>
      <c r="D51" s="14">
        <v>55615.0</v>
      </c>
      <c r="E51" s="15" t="s">
        <v>2384</v>
      </c>
      <c r="F51" s="16"/>
      <c r="G51" s="22"/>
      <c r="H51" s="16"/>
      <c r="I51" s="22">
        <v>5000.0</v>
      </c>
      <c r="J51" s="17"/>
      <c r="K51" s="16"/>
      <c r="L51" s="16"/>
      <c r="M51" s="16"/>
      <c r="N51" s="16"/>
      <c r="O51" s="18">
        <v>5000.0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44826.0</v>
      </c>
      <c r="C52" s="13" t="s">
        <v>2385</v>
      </c>
      <c r="D52" s="14">
        <v>55615.0</v>
      </c>
      <c r="E52" s="15" t="s">
        <v>2384</v>
      </c>
      <c r="F52" s="16"/>
      <c r="G52" s="22"/>
      <c r="H52" s="16"/>
      <c r="I52" s="22">
        <v>5000.0</v>
      </c>
      <c r="J52" s="17"/>
      <c r="K52" s="16"/>
      <c r="L52" s="16"/>
      <c r="M52" s="16"/>
      <c r="N52" s="16"/>
      <c r="O52" s="18">
        <v>5000.0</v>
      </c>
      <c r="P52" s="19">
        <f t="shared" si="1"/>
        <v>0</v>
      </c>
      <c r="Q52" s="20" t="s">
        <v>28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44826.0</v>
      </c>
      <c r="C53" s="13" t="s">
        <v>2386</v>
      </c>
      <c r="D53" s="14">
        <v>52247.0</v>
      </c>
      <c r="E53" s="15" t="s">
        <v>230</v>
      </c>
      <c r="F53" s="16"/>
      <c r="G53" s="22"/>
      <c r="H53" s="16"/>
      <c r="I53" s="22">
        <v>23425.0</v>
      </c>
      <c r="J53" s="17"/>
      <c r="K53" s="16"/>
      <c r="L53" s="16"/>
      <c r="M53" s="16"/>
      <c r="N53" s="16"/>
      <c r="O53" s="18">
        <v>23425.0</v>
      </c>
      <c r="P53" s="19">
        <f t="shared" si="1"/>
        <v>0</v>
      </c>
      <c r="Q53" s="20" t="s">
        <v>23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44826.0</v>
      </c>
      <c r="C54" s="13" t="s">
        <v>2387</v>
      </c>
      <c r="D54" s="14">
        <v>10744.0</v>
      </c>
      <c r="E54" s="15" t="s">
        <v>264</v>
      </c>
      <c r="F54" s="16"/>
      <c r="G54" s="22"/>
      <c r="H54" s="16"/>
      <c r="I54" s="22">
        <v>15200.0</v>
      </c>
      <c r="J54" s="17"/>
      <c r="K54" s="16"/>
      <c r="L54" s="16"/>
      <c r="M54" s="16"/>
      <c r="N54" s="16"/>
      <c r="O54" s="18">
        <v>15200.0</v>
      </c>
      <c r="P54" s="19">
        <f t="shared" si="1"/>
        <v>0</v>
      </c>
      <c r="Q54" s="20" t="s">
        <v>135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44826.0</v>
      </c>
      <c r="C55" s="13" t="s">
        <v>2388</v>
      </c>
      <c r="D55" s="14">
        <v>52247.0</v>
      </c>
      <c r="E55" s="15" t="s">
        <v>230</v>
      </c>
      <c r="F55" s="16"/>
      <c r="G55" s="22"/>
      <c r="H55" s="16"/>
      <c r="I55" s="22">
        <v>300.0</v>
      </c>
      <c r="J55" s="17"/>
      <c r="K55" s="16"/>
      <c r="L55" s="16"/>
      <c r="M55" s="16"/>
      <c r="N55" s="16"/>
      <c r="O55" s="18">
        <v>300.0</v>
      </c>
      <c r="P55" s="19">
        <f t="shared" si="1"/>
        <v>0</v>
      </c>
      <c r="Q55" s="20" t="s">
        <v>23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44826.0</v>
      </c>
      <c r="C56" s="13" t="s">
        <v>2389</v>
      </c>
      <c r="D56" s="14">
        <v>34920.0</v>
      </c>
      <c r="E56" s="15" t="s">
        <v>667</v>
      </c>
      <c r="F56" s="16"/>
      <c r="G56" s="22"/>
      <c r="H56" s="16"/>
      <c r="I56" s="22">
        <v>2500.0</v>
      </c>
      <c r="J56" s="17"/>
      <c r="K56" s="16"/>
      <c r="L56" s="16"/>
      <c r="M56" s="16"/>
      <c r="N56" s="16"/>
      <c r="O56" s="18">
        <v>2500.0</v>
      </c>
      <c r="P56" s="19">
        <f t="shared" si="1"/>
        <v>0</v>
      </c>
      <c r="Q56" s="20" t="s">
        <v>135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44826.0</v>
      </c>
      <c r="C57" s="13" t="s">
        <v>2390</v>
      </c>
      <c r="D57" s="14">
        <v>43009.0</v>
      </c>
      <c r="E57" s="15" t="s">
        <v>2391</v>
      </c>
      <c r="F57" s="16"/>
      <c r="G57" s="22"/>
      <c r="H57" s="16"/>
      <c r="I57" s="22"/>
      <c r="J57" s="17">
        <v>5150.0</v>
      </c>
      <c r="K57" s="16"/>
      <c r="L57" s="16"/>
      <c r="M57" s="16"/>
      <c r="N57" s="16"/>
      <c r="O57" s="18">
        <v>5150.0</v>
      </c>
      <c r="P57" s="19">
        <f t="shared" si="1"/>
        <v>0</v>
      </c>
      <c r="Q57" s="20" t="s">
        <v>28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44826.0</v>
      </c>
      <c r="C58" s="13" t="s">
        <v>2392</v>
      </c>
      <c r="D58" s="14">
        <v>51069.0</v>
      </c>
      <c r="E58" s="15" t="s">
        <v>1392</v>
      </c>
      <c r="F58" s="16"/>
      <c r="G58" s="22">
        <v>5200.0</v>
      </c>
      <c r="H58" s="16"/>
      <c r="I58" s="22"/>
      <c r="J58" s="17"/>
      <c r="K58" s="16"/>
      <c r="L58" s="16"/>
      <c r="M58" s="16"/>
      <c r="N58" s="16"/>
      <c r="O58" s="18">
        <v>5200.0</v>
      </c>
      <c r="P58" s="19">
        <f t="shared" si="1"/>
        <v>0</v>
      </c>
      <c r="Q58" s="20" t="s">
        <v>23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44826.0</v>
      </c>
      <c r="C59" s="13" t="s">
        <v>2393</v>
      </c>
      <c r="D59" s="14">
        <v>60134.0</v>
      </c>
      <c r="E59" s="15" t="s">
        <v>2394</v>
      </c>
      <c r="F59" s="16"/>
      <c r="G59" s="22"/>
      <c r="H59" s="16"/>
      <c r="I59" s="22"/>
      <c r="J59" s="17">
        <v>2650.0</v>
      </c>
      <c r="K59" s="16"/>
      <c r="L59" s="16"/>
      <c r="M59" s="16"/>
      <c r="N59" s="16"/>
      <c r="O59" s="18">
        <v>2650.0</v>
      </c>
      <c r="P59" s="19">
        <f t="shared" si="1"/>
        <v>0</v>
      </c>
      <c r="Q59" s="20" t="s">
        <v>135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44826.0</v>
      </c>
      <c r="C60" s="13" t="s">
        <v>2395</v>
      </c>
      <c r="D60" s="14">
        <v>43955.0</v>
      </c>
      <c r="E60" s="15" t="s">
        <v>595</v>
      </c>
      <c r="F60" s="16"/>
      <c r="G60" s="22"/>
      <c r="H60" s="16"/>
      <c r="I60" s="22">
        <v>900.0</v>
      </c>
      <c r="J60" s="17"/>
      <c r="K60" s="16"/>
      <c r="L60" s="16"/>
      <c r="M60" s="16"/>
      <c r="N60" s="16"/>
      <c r="O60" s="18">
        <v>900.0</v>
      </c>
      <c r="P60" s="19">
        <f t="shared" si="1"/>
        <v>0</v>
      </c>
      <c r="Q60" s="20" t="s">
        <v>64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44826.0</v>
      </c>
      <c r="C61" s="13" t="s">
        <v>2396</v>
      </c>
      <c r="D61" s="14">
        <v>69554.0</v>
      </c>
      <c r="E61" s="15" t="s">
        <v>574</v>
      </c>
      <c r="F61" s="16"/>
      <c r="G61" s="22"/>
      <c r="H61" s="16"/>
      <c r="I61" s="22"/>
      <c r="J61" s="17">
        <v>600.0</v>
      </c>
      <c r="K61" s="16"/>
      <c r="L61" s="16"/>
      <c r="M61" s="16"/>
      <c r="N61" s="16"/>
      <c r="O61" s="18">
        <v>600.0</v>
      </c>
      <c r="P61" s="19">
        <f t="shared" si="1"/>
        <v>0</v>
      </c>
      <c r="Q61" s="20" t="s">
        <v>28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44826.0</v>
      </c>
      <c r="C62" s="13" t="s">
        <v>2397</v>
      </c>
      <c r="D62" s="14">
        <v>59137.0</v>
      </c>
      <c r="E62" s="15" t="s">
        <v>802</v>
      </c>
      <c r="F62" s="16"/>
      <c r="G62" s="22"/>
      <c r="H62" s="16"/>
      <c r="I62" s="22">
        <v>3000.0</v>
      </c>
      <c r="J62" s="17"/>
      <c r="K62" s="16"/>
      <c r="L62" s="16"/>
      <c r="M62" s="16"/>
      <c r="N62" s="16"/>
      <c r="O62" s="18">
        <v>3000.0</v>
      </c>
      <c r="P62" s="19">
        <f t="shared" si="1"/>
        <v>0</v>
      </c>
      <c r="Q62" s="20" t="s">
        <v>28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44826.0</v>
      </c>
      <c r="C63" s="13" t="s">
        <v>2398</v>
      </c>
      <c r="D63" s="14">
        <v>53320.0</v>
      </c>
      <c r="E63" s="15" t="s">
        <v>2399</v>
      </c>
      <c r="F63" s="16"/>
      <c r="G63" s="22"/>
      <c r="H63" s="16"/>
      <c r="I63" s="22">
        <v>7650.0</v>
      </c>
      <c r="J63" s="17"/>
      <c r="K63" s="16"/>
      <c r="L63" s="16"/>
      <c r="M63" s="16"/>
      <c r="N63" s="16"/>
      <c r="O63" s="18">
        <v>7650.0</v>
      </c>
      <c r="P63" s="19">
        <f t="shared" si="1"/>
        <v>0</v>
      </c>
      <c r="Q63" s="20" t="s">
        <v>28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44826.0</v>
      </c>
      <c r="C64" s="13" t="s">
        <v>2400</v>
      </c>
      <c r="D64" s="14">
        <v>51697.0</v>
      </c>
      <c r="E64" s="15" t="s">
        <v>298</v>
      </c>
      <c r="F64" s="16"/>
      <c r="G64" s="22"/>
      <c r="H64" s="16"/>
      <c r="I64" s="22"/>
      <c r="J64" s="17">
        <v>300.0</v>
      </c>
      <c r="K64" s="16"/>
      <c r="L64" s="16"/>
      <c r="M64" s="16"/>
      <c r="N64" s="16"/>
      <c r="O64" s="18">
        <v>300.0</v>
      </c>
      <c r="P64" s="19">
        <f t="shared" si="1"/>
        <v>0</v>
      </c>
      <c r="Q64" s="20" t="s">
        <v>64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44826.0</v>
      </c>
      <c r="C65" s="13" t="s">
        <v>2401</v>
      </c>
      <c r="D65" s="14">
        <v>56980.0</v>
      </c>
      <c r="E65" s="15" t="s">
        <v>1014</v>
      </c>
      <c r="F65" s="16"/>
      <c r="G65" s="22"/>
      <c r="H65" s="16"/>
      <c r="I65" s="22">
        <v>3750.0</v>
      </c>
      <c r="J65" s="17"/>
      <c r="K65" s="16"/>
      <c r="L65" s="16"/>
      <c r="M65" s="16"/>
      <c r="N65" s="16"/>
      <c r="O65" s="18">
        <v>3750.0</v>
      </c>
      <c r="P65" s="19">
        <f t="shared" si="1"/>
        <v>0</v>
      </c>
      <c r="Q65" s="20" t="s">
        <v>23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44826.0</v>
      </c>
      <c r="C66" s="13" t="s">
        <v>2402</v>
      </c>
      <c r="D66" s="14">
        <v>51697.0</v>
      </c>
      <c r="E66" s="15" t="s">
        <v>298</v>
      </c>
      <c r="F66" s="16"/>
      <c r="G66" s="22"/>
      <c r="H66" s="16"/>
      <c r="I66" s="22"/>
      <c r="J66" s="17">
        <v>5730.0</v>
      </c>
      <c r="K66" s="16"/>
      <c r="L66" s="16"/>
      <c r="M66" s="16"/>
      <c r="N66" s="16"/>
      <c r="O66" s="18">
        <v>5730.0</v>
      </c>
      <c r="P66" s="19">
        <f t="shared" si="1"/>
        <v>0</v>
      </c>
      <c r="Q66" s="20" t="s">
        <v>64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12">
        <v>44826.0</v>
      </c>
      <c r="C67" s="13" t="s">
        <v>2403</v>
      </c>
      <c r="D67" s="14">
        <v>52647.0</v>
      </c>
      <c r="E67" s="15" t="s">
        <v>296</v>
      </c>
      <c r="F67" s="22"/>
      <c r="G67" s="22"/>
      <c r="H67" s="16"/>
      <c r="I67" s="22">
        <v>5000.0</v>
      </c>
      <c r="J67" s="17"/>
      <c r="K67" s="16"/>
      <c r="L67" s="16"/>
      <c r="M67" s="16"/>
      <c r="N67" s="16"/>
      <c r="O67" s="18">
        <v>5000.0</v>
      </c>
      <c r="P67" s="19">
        <f t="shared" si="1"/>
        <v>0</v>
      </c>
      <c r="Q67" s="20" t="s">
        <v>109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12">
        <v>44826.0</v>
      </c>
      <c r="C68" s="13" t="s">
        <v>2404</v>
      </c>
      <c r="D68" s="14">
        <v>60787.0</v>
      </c>
      <c r="E68" s="15" t="s">
        <v>444</v>
      </c>
      <c r="F68" s="22">
        <v>2500.0</v>
      </c>
      <c r="G68" s="22"/>
      <c r="H68" s="16"/>
      <c r="I68" s="22"/>
      <c r="J68" s="17"/>
      <c r="K68" s="16"/>
      <c r="L68" s="16"/>
      <c r="M68" s="16"/>
      <c r="N68" s="16"/>
      <c r="O68" s="18">
        <v>2500.0</v>
      </c>
      <c r="P68" s="19">
        <f t="shared" si="1"/>
        <v>0</v>
      </c>
      <c r="Q68" s="20" t="s">
        <v>31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12">
        <v>44826.0</v>
      </c>
      <c r="C69" s="13" t="s">
        <v>2405</v>
      </c>
      <c r="D69" s="14">
        <v>68391.0</v>
      </c>
      <c r="E69" s="15" t="s">
        <v>2406</v>
      </c>
      <c r="F69" s="16"/>
      <c r="G69" s="22"/>
      <c r="H69" s="16"/>
      <c r="I69" s="22"/>
      <c r="J69" s="17">
        <v>300.0</v>
      </c>
      <c r="K69" s="16"/>
      <c r="L69" s="16"/>
      <c r="M69" s="16"/>
      <c r="N69" s="16"/>
      <c r="O69" s="18">
        <v>300.0</v>
      </c>
      <c r="P69" s="19">
        <f t="shared" si="1"/>
        <v>0</v>
      </c>
      <c r="Q69" s="20" t="s">
        <v>64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12">
        <v>44826.0</v>
      </c>
      <c r="C70" s="13" t="s">
        <v>2407</v>
      </c>
      <c r="D70" s="14">
        <v>10249.0</v>
      </c>
      <c r="E70" s="15" t="s">
        <v>564</v>
      </c>
      <c r="F70" s="16"/>
      <c r="G70" s="22"/>
      <c r="H70" s="16"/>
      <c r="I70" s="22"/>
      <c r="J70" s="17">
        <v>300.0</v>
      </c>
      <c r="K70" s="16"/>
      <c r="L70" s="16"/>
      <c r="M70" s="16"/>
      <c r="N70" s="16"/>
      <c r="O70" s="18">
        <v>300.0</v>
      </c>
      <c r="P70" s="19">
        <f t="shared" si="1"/>
        <v>0</v>
      </c>
      <c r="Q70" s="20" t="s">
        <v>64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12">
        <v>44826.0</v>
      </c>
      <c r="C71" s="13" t="s">
        <v>2408</v>
      </c>
      <c r="D71" s="14">
        <v>43955.0</v>
      </c>
      <c r="E71" s="15" t="s">
        <v>595</v>
      </c>
      <c r="F71" s="16"/>
      <c r="G71" s="22"/>
      <c r="H71" s="16"/>
      <c r="I71" s="22">
        <v>3900.0</v>
      </c>
      <c r="J71" s="17"/>
      <c r="K71" s="16"/>
      <c r="L71" s="16"/>
      <c r="M71" s="16"/>
      <c r="N71" s="16"/>
      <c r="O71" s="18">
        <v>3900.0</v>
      </c>
      <c r="P71" s="19">
        <f t="shared" si="1"/>
        <v>0</v>
      </c>
      <c r="Q71" s="20" t="s">
        <v>64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12">
        <v>44826.0</v>
      </c>
      <c r="C72" s="13" t="s">
        <v>2409</v>
      </c>
      <c r="D72" s="14">
        <v>74119.0</v>
      </c>
      <c r="E72" s="15" t="s">
        <v>2410</v>
      </c>
      <c r="F72" s="16"/>
      <c r="G72" s="22"/>
      <c r="H72" s="16"/>
      <c r="I72" s="22"/>
      <c r="J72" s="17">
        <v>27700.0</v>
      </c>
      <c r="K72" s="16"/>
      <c r="L72" s="16"/>
      <c r="M72" s="16"/>
      <c r="N72" s="16"/>
      <c r="O72" s="18">
        <v>27700.0</v>
      </c>
      <c r="P72" s="19">
        <f t="shared" si="1"/>
        <v>0</v>
      </c>
      <c r="Q72" s="20" t="s">
        <v>28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12">
        <v>44826.0</v>
      </c>
      <c r="C73" s="13" t="s">
        <v>2411</v>
      </c>
      <c r="D73" s="14">
        <v>21821.0</v>
      </c>
      <c r="E73" s="15" t="s">
        <v>923</v>
      </c>
      <c r="F73" s="16"/>
      <c r="G73" s="22">
        <v>725.0</v>
      </c>
      <c r="H73" s="16"/>
      <c r="I73" s="22">
        <v>9425.0</v>
      </c>
      <c r="J73" s="17"/>
      <c r="K73" s="16"/>
      <c r="L73" s="16"/>
      <c r="M73" s="16"/>
      <c r="N73" s="16"/>
      <c r="O73" s="18">
        <v>10150.0</v>
      </c>
      <c r="P73" s="19">
        <f t="shared" si="1"/>
        <v>0</v>
      </c>
      <c r="Q73" s="20" t="s">
        <v>64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12">
        <v>44826.0</v>
      </c>
      <c r="C74" s="13" t="s">
        <v>2412</v>
      </c>
      <c r="D74" s="14">
        <v>10271.0</v>
      </c>
      <c r="E74" s="15" t="s">
        <v>885</v>
      </c>
      <c r="F74" s="16"/>
      <c r="G74" s="22"/>
      <c r="H74" s="16"/>
      <c r="I74" s="22"/>
      <c r="J74" s="17">
        <v>550.0</v>
      </c>
      <c r="K74" s="16"/>
      <c r="L74" s="16"/>
      <c r="M74" s="16"/>
      <c r="N74" s="16"/>
      <c r="O74" s="18">
        <v>550.0</v>
      </c>
      <c r="P74" s="19">
        <f t="shared" si="1"/>
        <v>0</v>
      </c>
      <c r="Q74" s="20" t="s">
        <v>64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12">
        <v>44826.0</v>
      </c>
      <c r="C75" s="13" t="s">
        <v>2413</v>
      </c>
      <c r="D75" s="14">
        <v>56669.0</v>
      </c>
      <c r="E75" s="15" t="s">
        <v>1723</v>
      </c>
      <c r="F75" s="16"/>
      <c r="G75" s="22"/>
      <c r="H75" s="16"/>
      <c r="I75" s="22">
        <v>2650.0</v>
      </c>
      <c r="J75" s="17"/>
      <c r="K75" s="16"/>
      <c r="L75" s="16"/>
      <c r="M75" s="16"/>
      <c r="N75" s="16"/>
      <c r="O75" s="18">
        <v>2650.0</v>
      </c>
      <c r="P75" s="19">
        <f t="shared" si="1"/>
        <v>0</v>
      </c>
      <c r="Q75" s="20" t="s">
        <v>23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12">
        <v>44826.0</v>
      </c>
      <c r="C76" s="13" t="s">
        <v>2414</v>
      </c>
      <c r="D76" s="14">
        <v>39803.0</v>
      </c>
      <c r="E76" s="15" t="s">
        <v>340</v>
      </c>
      <c r="F76" s="16"/>
      <c r="G76" s="22"/>
      <c r="H76" s="16"/>
      <c r="I76" s="22">
        <v>2650.0</v>
      </c>
      <c r="J76" s="17"/>
      <c r="K76" s="16"/>
      <c r="L76" s="16"/>
      <c r="M76" s="16"/>
      <c r="N76" s="16"/>
      <c r="O76" s="18">
        <v>2650.0</v>
      </c>
      <c r="P76" s="19">
        <f t="shared" si="1"/>
        <v>0</v>
      </c>
      <c r="Q76" s="20" t="s">
        <v>64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12">
        <v>44826.0</v>
      </c>
      <c r="C77" s="13" t="s">
        <v>2415</v>
      </c>
      <c r="D77" s="14">
        <v>44035.0</v>
      </c>
      <c r="E77" s="15" t="s">
        <v>992</v>
      </c>
      <c r="F77" s="16"/>
      <c r="G77" s="22"/>
      <c r="H77" s="16"/>
      <c r="I77" s="22">
        <v>20000.0</v>
      </c>
      <c r="J77" s="17"/>
      <c r="K77" s="16"/>
      <c r="L77" s="16"/>
      <c r="M77" s="16"/>
      <c r="N77" s="16"/>
      <c r="O77" s="18">
        <v>20000.0</v>
      </c>
      <c r="P77" s="19">
        <f t="shared" si="1"/>
        <v>0</v>
      </c>
      <c r="Q77" s="20" t="s">
        <v>64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12">
        <v>44826.0</v>
      </c>
      <c r="C78" s="13" t="s">
        <v>2416</v>
      </c>
      <c r="D78" s="14">
        <v>69093.0</v>
      </c>
      <c r="E78" s="15" t="s">
        <v>294</v>
      </c>
      <c r="F78" s="16"/>
      <c r="G78" s="22"/>
      <c r="H78" s="16"/>
      <c r="I78" s="22"/>
      <c r="J78" s="17"/>
      <c r="K78" s="16"/>
      <c r="L78" s="16"/>
      <c r="M78" s="22">
        <v>400.0</v>
      </c>
      <c r="N78" s="16"/>
      <c r="O78" s="18">
        <v>400.0</v>
      </c>
      <c r="P78" s="19">
        <f t="shared" si="1"/>
        <v>0</v>
      </c>
      <c r="Q78" s="20" t="s">
        <v>28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12">
        <v>44826.0</v>
      </c>
      <c r="C79" s="13" t="s">
        <v>2417</v>
      </c>
      <c r="D79" s="14">
        <v>67738.0</v>
      </c>
      <c r="E79" s="15" t="s">
        <v>2418</v>
      </c>
      <c r="F79" s="16"/>
      <c r="G79" s="22"/>
      <c r="H79" s="16"/>
      <c r="I79" s="22"/>
      <c r="J79" s="17"/>
      <c r="K79" s="16"/>
      <c r="L79" s="16"/>
      <c r="M79" s="22">
        <v>400.0</v>
      </c>
      <c r="N79" s="16"/>
      <c r="O79" s="18">
        <v>400.0</v>
      </c>
      <c r="P79" s="19">
        <f t="shared" si="1"/>
        <v>0</v>
      </c>
      <c r="Q79" s="20" t="s">
        <v>28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12">
        <v>44826.0</v>
      </c>
      <c r="C80" s="13" t="s">
        <v>2419</v>
      </c>
      <c r="D80" s="14">
        <v>74125.0</v>
      </c>
      <c r="E80" s="15" t="s">
        <v>2420</v>
      </c>
      <c r="F80" s="16"/>
      <c r="G80" s="22"/>
      <c r="H80" s="16"/>
      <c r="I80" s="22">
        <v>300.0</v>
      </c>
      <c r="J80" s="17"/>
      <c r="K80" s="16"/>
      <c r="L80" s="16"/>
      <c r="M80" s="16"/>
      <c r="N80" s="16"/>
      <c r="O80" s="18">
        <v>300.0</v>
      </c>
      <c r="P80" s="19">
        <f t="shared" si="1"/>
        <v>0</v>
      </c>
      <c r="Q80" s="20" t="s">
        <v>23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12">
        <v>44826.0</v>
      </c>
      <c r="C81" s="13" t="s">
        <v>2421</v>
      </c>
      <c r="D81" s="14">
        <v>74126.0</v>
      </c>
      <c r="E81" s="15" t="s">
        <v>2422</v>
      </c>
      <c r="F81" s="16"/>
      <c r="G81" s="22"/>
      <c r="H81" s="16"/>
      <c r="I81" s="22">
        <v>300.0</v>
      </c>
      <c r="J81" s="17"/>
      <c r="K81" s="16"/>
      <c r="L81" s="16"/>
      <c r="M81" s="16"/>
      <c r="N81" s="16"/>
      <c r="O81" s="18">
        <v>300.0</v>
      </c>
      <c r="P81" s="19">
        <f t="shared" si="1"/>
        <v>0</v>
      </c>
      <c r="Q81" s="20" t="s">
        <v>23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12">
        <v>44825.0</v>
      </c>
      <c r="C82" s="13" t="s">
        <v>2423</v>
      </c>
      <c r="D82" s="14">
        <v>69102.0</v>
      </c>
      <c r="E82" s="15" t="s">
        <v>325</v>
      </c>
      <c r="F82" s="16"/>
      <c r="G82" s="22"/>
      <c r="H82" s="16"/>
      <c r="I82" s="22"/>
      <c r="J82" s="17"/>
      <c r="K82" s="22">
        <v>300.0</v>
      </c>
      <c r="L82" s="16"/>
      <c r="M82" s="16"/>
      <c r="N82" s="16"/>
      <c r="O82" s="18">
        <v>300.0</v>
      </c>
      <c r="P82" s="19">
        <f t="shared" si="1"/>
        <v>0</v>
      </c>
      <c r="Q82" s="20"/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12">
        <v>44825.0</v>
      </c>
      <c r="C83" s="13" t="s">
        <v>2424</v>
      </c>
      <c r="D83" s="14">
        <v>25650.0</v>
      </c>
      <c r="E83" s="15" t="s">
        <v>308</v>
      </c>
      <c r="F83" s="16"/>
      <c r="G83" s="22"/>
      <c r="H83" s="22">
        <v>2500.0</v>
      </c>
      <c r="I83" s="22"/>
      <c r="J83" s="17"/>
      <c r="K83" s="16"/>
      <c r="L83" s="16"/>
      <c r="M83" s="16"/>
      <c r="N83" s="16"/>
      <c r="O83" s="18">
        <v>2500.0</v>
      </c>
      <c r="P83" s="19">
        <f t="shared" si="1"/>
        <v>0</v>
      </c>
      <c r="Q83" s="20"/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12">
        <v>44826.0</v>
      </c>
      <c r="C84" s="13" t="s">
        <v>2425</v>
      </c>
      <c r="D84" s="14">
        <v>55446.0</v>
      </c>
      <c r="E84" s="15" t="s">
        <v>940</v>
      </c>
      <c r="F84" s="16"/>
      <c r="G84" s="22"/>
      <c r="H84" s="22">
        <v>5000.0</v>
      </c>
      <c r="I84" s="22"/>
      <c r="J84" s="17"/>
      <c r="K84" s="16"/>
      <c r="L84" s="16"/>
      <c r="M84" s="16"/>
      <c r="N84" s="16"/>
      <c r="O84" s="18">
        <v>5000.0</v>
      </c>
      <c r="P84" s="19">
        <f t="shared" si="1"/>
        <v>0</v>
      </c>
      <c r="Q84" s="20"/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12">
        <v>44826.0</v>
      </c>
      <c r="C85" s="13" t="s">
        <v>2426</v>
      </c>
      <c r="D85" s="14">
        <v>50342.0</v>
      </c>
      <c r="E85" s="15" t="s">
        <v>370</v>
      </c>
      <c r="F85" s="16"/>
      <c r="G85" s="22"/>
      <c r="H85" s="22">
        <v>1250.0</v>
      </c>
      <c r="I85" s="22"/>
      <c r="J85" s="17"/>
      <c r="K85" s="16"/>
      <c r="L85" s="16"/>
      <c r="M85" s="16"/>
      <c r="N85" s="16"/>
      <c r="O85" s="18">
        <v>1250.0</v>
      </c>
      <c r="P85" s="19">
        <f t="shared" si="1"/>
        <v>0</v>
      </c>
      <c r="Q85" s="20"/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12">
        <v>44826.0</v>
      </c>
      <c r="C86" s="13" t="s">
        <v>2427</v>
      </c>
      <c r="D86" s="14">
        <v>49953.0</v>
      </c>
      <c r="E86" s="15" t="s">
        <v>375</v>
      </c>
      <c r="F86" s="16"/>
      <c r="G86" s="16"/>
      <c r="H86" s="22">
        <v>2500.0</v>
      </c>
      <c r="I86" s="22"/>
      <c r="J86" s="17"/>
      <c r="K86" s="16"/>
      <c r="L86" s="16"/>
      <c r="M86" s="16"/>
      <c r="N86" s="16"/>
      <c r="O86" s="18">
        <v>2500.0</v>
      </c>
      <c r="P86" s="19">
        <f t="shared" si="1"/>
        <v>0</v>
      </c>
      <c r="Q86" s="20"/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/>
      <c r="B87" s="29"/>
      <c r="C87" s="29"/>
      <c r="D87" s="29"/>
      <c r="E87" s="29"/>
      <c r="F87" s="34">
        <f t="shared" ref="F87:P87" si="2">SUM(F5:F86)</f>
        <v>2500</v>
      </c>
      <c r="G87" s="34">
        <f t="shared" si="2"/>
        <v>5925</v>
      </c>
      <c r="H87" s="34">
        <f t="shared" si="2"/>
        <v>162450</v>
      </c>
      <c r="I87" s="34">
        <f t="shared" si="2"/>
        <v>355625</v>
      </c>
      <c r="J87" s="34">
        <f t="shared" si="2"/>
        <v>258320</v>
      </c>
      <c r="K87" s="34">
        <f t="shared" si="2"/>
        <v>300</v>
      </c>
      <c r="L87" s="34">
        <f t="shared" si="2"/>
        <v>0</v>
      </c>
      <c r="M87" s="34">
        <f t="shared" si="2"/>
        <v>800</v>
      </c>
      <c r="N87" s="34">
        <f t="shared" si="2"/>
        <v>0</v>
      </c>
      <c r="O87" s="44">
        <f t="shared" si="2"/>
        <v>788720</v>
      </c>
      <c r="P87" s="40">
        <f t="shared" si="2"/>
        <v>-2800</v>
      </c>
      <c r="Q87" s="29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9"/>
      <c r="B88" s="29"/>
      <c r="C88" s="29"/>
      <c r="D88" s="29"/>
      <c r="E88" s="29"/>
      <c r="F88" s="41">
        <f>SUM(F87+G87+H87+I87+J87+K87+L87+M87+N87)</f>
        <v>785920</v>
      </c>
      <c r="G88" s="2"/>
      <c r="H88" s="2"/>
      <c r="I88" s="2"/>
      <c r="J88" s="2"/>
      <c r="K88" s="2"/>
      <c r="L88" s="3"/>
      <c r="M88" s="42"/>
      <c r="N88" s="42"/>
      <c r="O88" s="21"/>
      <c r="P88" s="21"/>
      <c r="Q88" s="4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3" t="s">
        <v>650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</sheetData>
  <mergeCells count="17">
    <mergeCell ref="E2:E4"/>
    <mergeCell ref="F3:F4"/>
    <mergeCell ref="G3:H3"/>
    <mergeCell ref="I3:J3"/>
    <mergeCell ref="K3:K4"/>
    <mergeCell ref="L3:L4"/>
    <mergeCell ref="F88:L8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44826.0</v>
      </c>
      <c r="C5" s="13" t="s">
        <v>2429</v>
      </c>
      <c r="D5" s="14">
        <v>73589.0</v>
      </c>
      <c r="E5" s="15" t="s">
        <v>2430</v>
      </c>
      <c r="F5" s="16"/>
      <c r="G5" s="16"/>
      <c r="H5" s="16"/>
      <c r="I5" s="22">
        <v>27000.0</v>
      </c>
      <c r="J5" s="17"/>
      <c r="K5" s="16"/>
      <c r="L5" s="16"/>
      <c r="M5" s="16"/>
      <c r="N5" s="16"/>
      <c r="O5" s="18">
        <v>27000.0</v>
      </c>
      <c r="P5" s="19">
        <f t="shared" ref="P5:P53" si="1">SUM(F5+G5+H5+I5+J5+K5+L5+M5+N5-O5)</f>
        <v>0</v>
      </c>
      <c r="Q5" s="20" t="s">
        <v>64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44827.0</v>
      </c>
      <c r="C6" s="13" t="s">
        <v>2431</v>
      </c>
      <c r="D6" s="14">
        <v>51782.0</v>
      </c>
      <c r="E6" s="15" t="s">
        <v>116</v>
      </c>
      <c r="F6" s="16"/>
      <c r="G6" s="16"/>
      <c r="H6" s="22"/>
      <c r="I6" s="22"/>
      <c r="J6" s="17">
        <v>1250.0</v>
      </c>
      <c r="K6" s="22"/>
      <c r="L6" s="16"/>
      <c r="M6" s="16"/>
      <c r="N6" s="16"/>
      <c r="O6" s="18">
        <v>1250.0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44827.0</v>
      </c>
      <c r="C7" s="13" t="s">
        <v>2432</v>
      </c>
      <c r="D7" s="14">
        <v>51051.0</v>
      </c>
      <c r="E7" s="15" t="s">
        <v>664</v>
      </c>
      <c r="F7" s="22"/>
      <c r="G7" s="16"/>
      <c r="H7" s="22"/>
      <c r="I7" s="22">
        <v>15000.0</v>
      </c>
      <c r="J7" s="17"/>
      <c r="K7" s="16"/>
      <c r="L7" s="16"/>
      <c r="M7" s="16"/>
      <c r="N7" s="16"/>
      <c r="O7" s="18">
        <v>15000.0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44827.0</v>
      </c>
      <c r="C8" s="13" t="s">
        <v>2433</v>
      </c>
      <c r="D8" s="14">
        <v>50221.0</v>
      </c>
      <c r="E8" s="15" t="s">
        <v>2434</v>
      </c>
      <c r="F8" s="16"/>
      <c r="G8" s="16"/>
      <c r="H8" s="22"/>
      <c r="I8" s="22">
        <v>5000.0</v>
      </c>
      <c r="J8" s="17"/>
      <c r="K8" s="16"/>
      <c r="L8" s="16"/>
      <c r="M8" s="16"/>
      <c r="N8" s="16"/>
      <c r="O8" s="18">
        <v>5000.0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44827.0</v>
      </c>
      <c r="C9" s="13" t="s">
        <v>2435</v>
      </c>
      <c r="D9" s="14">
        <v>49777.0</v>
      </c>
      <c r="E9" s="15" t="s">
        <v>338</v>
      </c>
      <c r="F9" s="16"/>
      <c r="G9" s="16"/>
      <c r="H9" s="22"/>
      <c r="I9" s="22"/>
      <c r="J9" s="17">
        <v>5150.0</v>
      </c>
      <c r="K9" s="16"/>
      <c r="L9" s="16"/>
      <c r="M9" s="16"/>
      <c r="N9" s="16"/>
      <c r="O9" s="18">
        <v>5150.0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44827.0</v>
      </c>
      <c r="C10" s="13" t="s">
        <v>2436</v>
      </c>
      <c r="D10" s="14">
        <v>68976.0</v>
      </c>
      <c r="E10" s="15" t="s">
        <v>2437</v>
      </c>
      <c r="F10" s="16"/>
      <c r="G10" s="16"/>
      <c r="H10" s="16"/>
      <c r="I10" s="22">
        <v>5150.0</v>
      </c>
      <c r="J10" s="17"/>
      <c r="K10" s="22"/>
      <c r="L10" s="16"/>
      <c r="M10" s="16"/>
      <c r="N10" s="16"/>
      <c r="O10" s="18">
        <v>5150.0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44827.0</v>
      </c>
      <c r="C11" s="13" t="s">
        <v>2438</v>
      </c>
      <c r="D11" s="14">
        <v>52611.0</v>
      </c>
      <c r="E11" s="15" t="s">
        <v>1159</v>
      </c>
      <c r="F11" s="16"/>
      <c r="G11" s="22"/>
      <c r="H11" s="22"/>
      <c r="I11" s="22"/>
      <c r="J11" s="17">
        <v>2650.0</v>
      </c>
      <c r="K11" s="16"/>
      <c r="L11" s="16"/>
      <c r="M11" s="16"/>
      <c r="N11" s="16"/>
      <c r="O11" s="18">
        <v>2650.0</v>
      </c>
      <c r="P11" s="19">
        <f t="shared" si="1"/>
        <v>0</v>
      </c>
      <c r="Q11" s="20" t="s">
        <v>135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44827.0</v>
      </c>
      <c r="C12" s="13" t="s">
        <v>2439</v>
      </c>
      <c r="D12" s="14">
        <v>46778.0</v>
      </c>
      <c r="E12" s="15" t="s">
        <v>193</v>
      </c>
      <c r="F12" s="16"/>
      <c r="G12" s="16"/>
      <c r="H12" s="16"/>
      <c r="I12" s="22"/>
      <c r="J12" s="17">
        <v>350.0</v>
      </c>
      <c r="K12" s="22"/>
      <c r="L12" s="16"/>
      <c r="M12" s="16"/>
      <c r="N12" s="16"/>
      <c r="O12" s="18">
        <v>350.0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44827.0</v>
      </c>
      <c r="C13" s="13" t="s">
        <v>2440</v>
      </c>
      <c r="D13" s="14">
        <v>22341.0</v>
      </c>
      <c r="E13" s="15" t="s">
        <v>149</v>
      </c>
      <c r="F13" s="16"/>
      <c r="G13" s="16"/>
      <c r="H13" s="22"/>
      <c r="I13" s="22">
        <v>5150.0</v>
      </c>
      <c r="J13" s="17"/>
      <c r="K13" s="16"/>
      <c r="L13" s="16"/>
      <c r="M13" s="16"/>
      <c r="N13" s="16"/>
      <c r="O13" s="18">
        <v>5150.0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44827.0</v>
      </c>
      <c r="C14" s="13" t="s">
        <v>2441</v>
      </c>
      <c r="D14" s="14">
        <v>35227.0</v>
      </c>
      <c r="E14" s="15" t="s">
        <v>320</v>
      </c>
      <c r="F14" s="16"/>
      <c r="G14" s="16"/>
      <c r="H14" s="22"/>
      <c r="I14" s="22">
        <v>3600.0</v>
      </c>
      <c r="J14" s="17"/>
      <c r="K14" s="22"/>
      <c r="L14" s="22"/>
      <c r="M14" s="22"/>
      <c r="N14" s="16"/>
      <c r="O14" s="18">
        <v>3600.0</v>
      </c>
      <c r="P14" s="19">
        <f t="shared" si="1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44827.0</v>
      </c>
      <c r="C15" s="13" t="s">
        <v>2442</v>
      </c>
      <c r="D15" s="14">
        <v>72073.0</v>
      </c>
      <c r="E15" s="15" t="s">
        <v>2443</v>
      </c>
      <c r="F15" s="22"/>
      <c r="G15" s="16"/>
      <c r="H15" s="22"/>
      <c r="I15" s="22">
        <v>5000.0</v>
      </c>
      <c r="J15" s="17"/>
      <c r="K15" s="16"/>
      <c r="L15" s="16"/>
      <c r="M15" s="16"/>
      <c r="N15" s="16"/>
      <c r="O15" s="18">
        <v>5000.0</v>
      </c>
      <c r="P15" s="19">
        <f t="shared" si="1"/>
        <v>0</v>
      </c>
      <c r="Q15" s="20" t="s">
        <v>109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44827.0</v>
      </c>
      <c r="C16" s="13" t="s">
        <v>2444</v>
      </c>
      <c r="D16" s="14">
        <v>10249.0</v>
      </c>
      <c r="E16" s="15" t="s">
        <v>564</v>
      </c>
      <c r="F16" s="16"/>
      <c r="G16" s="16"/>
      <c r="H16" s="22"/>
      <c r="I16" s="22"/>
      <c r="J16" s="17">
        <v>300.0</v>
      </c>
      <c r="K16" s="16"/>
      <c r="L16" s="16"/>
      <c r="M16" s="16"/>
      <c r="N16" s="16"/>
      <c r="O16" s="18">
        <v>300.0</v>
      </c>
      <c r="P16" s="19">
        <f t="shared" si="1"/>
        <v>0</v>
      </c>
      <c r="Q16" s="20" t="s">
        <v>109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44827.0</v>
      </c>
      <c r="C17" s="13" t="s">
        <v>2445</v>
      </c>
      <c r="D17" s="14">
        <v>16726.0</v>
      </c>
      <c r="E17" s="15" t="s">
        <v>2446</v>
      </c>
      <c r="F17" s="16"/>
      <c r="G17" s="16"/>
      <c r="H17" s="22"/>
      <c r="I17" s="22">
        <v>5150.0</v>
      </c>
      <c r="J17" s="17"/>
      <c r="K17" s="16"/>
      <c r="L17" s="16"/>
      <c r="M17" s="16"/>
      <c r="N17" s="16"/>
      <c r="O17" s="18">
        <v>5150.0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44827.0</v>
      </c>
      <c r="C18" s="13" t="s">
        <v>2447</v>
      </c>
      <c r="D18" s="14">
        <v>59627.0</v>
      </c>
      <c r="E18" s="15" t="s">
        <v>2448</v>
      </c>
      <c r="F18" s="16"/>
      <c r="G18" s="16"/>
      <c r="H18" s="22"/>
      <c r="I18" s="22">
        <v>3700.0</v>
      </c>
      <c r="J18" s="17"/>
      <c r="K18" s="16"/>
      <c r="L18" s="16"/>
      <c r="M18" s="16"/>
      <c r="N18" s="16"/>
      <c r="O18" s="18">
        <v>3700.0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44827.0</v>
      </c>
      <c r="C19" s="13" t="s">
        <v>2449</v>
      </c>
      <c r="D19" s="14">
        <v>69270.0</v>
      </c>
      <c r="E19" s="15" t="s">
        <v>2450</v>
      </c>
      <c r="F19" s="16"/>
      <c r="G19" s="16"/>
      <c r="H19" s="22"/>
      <c r="I19" s="22">
        <v>3900.0</v>
      </c>
      <c r="J19" s="17"/>
      <c r="K19" s="16"/>
      <c r="L19" s="16"/>
      <c r="M19" s="16"/>
      <c r="N19" s="16"/>
      <c r="O19" s="18">
        <v>3900.0</v>
      </c>
      <c r="P19" s="19">
        <f t="shared" si="1"/>
        <v>0</v>
      </c>
      <c r="Q19" s="20" t="s">
        <v>135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44827.0</v>
      </c>
      <c r="C20" s="13" t="s">
        <v>2451</v>
      </c>
      <c r="D20" s="14">
        <v>49943.0</v>
      </c>
      <c r="E20" s="15" t="s">
        <v>153</v>
      </c>
      <c r="F20" s="16"/>
      <c r="G20" s="22"/>
      <c r="H20" s="22"/>
      <c r="I20" s="22">
        <v>2650.0</v>
      </c>
      <c r="J20" s="17"/>
      <c r="K20" s="16"/>
      <c r="L20" s="16"/>
      <c r="M20" s="16"/>
      <c r="N20" s="16"/>
      <c r="O20" s="18">
        <v>2650.0</v>
      </c>
      <c r="P20" s="19">
        <f t="shared" si="1"/>
        <v>0</v>
      </c>
      <c r="Q20" s="20" t="s">
        <v>135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44827.0</v>
      </c>
      <c r="C21" s="13" t="s">
        <v>2452</v>
      </c>
      <c r="D21" s="14">
        <v>49270.0</v>
      </c>
      <c r="E21" s="15" t="s">
        <v>285</v>
      </c>
      <c r="F21" s="22"/>
      <c r="G21" s="16"/>
      <c r="H21" s="22"/>
      <c r="I21" s="22">
        <v>6400.0</v>
      </c>
      <c r="J21" s="17"/>
      <c r="K21" s="16"/>
      <c r="L21" s="16"/>
      <c r="M21" s="16"/>
      <c r="N21" s="16"/>
      <c r="O21" s="18">
        <v>6400.0</v>
      </c>
      <c r="P21" s="19">
        <f t="shared" si="1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44827.0</v>
      </c>
      <c r="C22" s="13" t="s">
        <v>2453</v>
      </c>
      <c r="D22" s="14">
        <v>65193.0</v>
      </c>
      <c r="E22" s="15" t="s">
        <v>2183</v>
      </c>
      <c r="F22" s="16"/>
      <c r="G22" s="16"/>
      <c r="H22" s="22"/>
      <c r="I22" s="22"/>
      <c r="J22" s="17">
        <v>2650.0</v>
      </c>
      <c r="K22" s="16"/>
      <c r="L22" s="16"/>
      <c r="M22" s="16"/>
      <c r="N22" s="16"/>
      <c r="O22" s="18">
        <v>2650.0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44827.0</v>
      </c>
      <c r="C23" s="13" t="s">
        <v>2454</v>
      </c>
      <c r="D23" s="14">
        <v>50222.0</v>
      </c>
      <c r="E23" s="15" t="s">
        <v>773</v>
      </c>
      <c r="F23" s="16"/>
      <c r="G23" s="16"/>
      <c r="H23" s="22"/>
      <c r="I23" s="22">
        <v>1250.0</v>
      </c>
      <c r="J23" s="17"/>
      <c r="K23" s="16"/>
      <c r="L23" s="16"/>
      <c r="M23" s="16"/>
      <c r="N23" s="16"/>
      <c r="O23" s="18">
        <v>1250.0</v>
      </c>
      <c r="P23" s="19">
        <f t="shared" si="1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44827.0</v>
      </c>
      <c r="C24" s="13" t="s">
        <v>2455</v>
      </c>
      <c r="D24" s="14">
        <v>55992.0</v>
      </c>
      <c r="E24" s="15" t="s">
        <v>228</v>
      </c>
      <c r="F24" s="16"/>
      <c r="G24" s="16"/>
      <c r="H24" s="22"/>
      <c r="I24" s="22">
        <v>10000.0</v>
      </c>
      <c r="J24" s="17"/>
      <c r="K24" s="16"/>
      <c r="L24" s="16"/>
      <c r="M24" s="16"/>
      <c r="N24" s="16"/>
      <c r="O24" s="18">
        <v>10000.0</v>
      </c>
      <c r="P24" s="19">
        <f t="shared" si="1"/>
        <v>0</v>
      </c>
      <c r="Q24" s="20" t="s">
        <v>135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44827.0</v>
      </c>
      <c r="C25" s="13" t="s">
        <v>2456</v>
      </c>
      <c r="D25" s="14">
        <v>52247.0</v>
      </c>
      <c r="E25" s="15" t="s">
        <v>230</v>
      </c>
      <c r="F25" s="16"/>
      <c r="G25" s="16"/>
      <c r="H25" s="22"/>
      <c r="I25" s="22">
        <v>1375.0</v>
      </c>
      <c r="J25" s="17"/>
      <c r="K25" s="16"/>
      <c r="L25" s="16"/>
      <c r="M25" s="16"/>
      <c r="N25" s="16"/>
      <c r="O25" s="18">
        <v>1375.0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44827.0</v>
      </c>
      <c r="C26" s="13" t="s">
        <v>2457</v>
      </c>
      <c r="D26" s="14">
        <v>47681.0</v>
      </c>
      <c r="E26" s="15" t="s">
        <v>1333</v>
      </c>
      <c r="F26" s="22"/>
      <c r="G26" s="16"/>
      <c r="H26" s="22"/>
      <c r="I26" s="22">
        <v>2650.0</v>
      </c>
      <c r="J26" s="17"/>
      <c r="K26" s="22"/>
      <c r="L26" s="16"/>
      <c r="M26" s="22"/>
      <c r="N26" s="16"/>
      <c r="O26" s="18">
        <v>2650.0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44827.0</v>
      </c>
      <c r="C27" s="13" t="s">
        <v>2458</v>
      </c>
      <c r="D27" s="14">
        <v>54226.0</v>
      </c>
      <c r="E27" s="15" t="s">
        <v>242</v>
      </c>
      <c r="F27" s="16"/>
      <c r="G27" s="16"/>
      <c r="H27" s="22"/>
      <c r="I27" s="22">
        <v>600.0</v>
      </c>
      <c r="J27" s="17"/>
      <c r="K27" s="16"/>
      <c r="L27" s="16"/>
      <c r="M27" s="16"/>
      <c r="N27" s="16"/>
      <c r="O27" s="18">
        <v>600.0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44827.0</v>
      </c>
      <c r="C28" s="13" t="s">
        <v>2459</v>
      </c>
      <c r="D28" s="14">
        <v>54226.0</v>
      </c>
      <c r="E28" s="15" t="s">
        <v>242</v>
      </c>
      <c r="F28" s="16"/>
      <c r="G28" s="16"/>
      <c r="H28" s="22"/>
      <c r="I28" s="22">
        <v>7500.0</v>
      </c>
      <c r="J28" s="17"/>
      <c r="K28" s="16"/>
      <c r="L28" s="16"/>
      <c r="M28" s="16"/>
      <c r="N28" s="16"/>
      <c r="O28" s="18">
        <v>7500.0</v>
      </c>
      <c r="P28" s="19">
        <f t="shared" si="1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44827.0</v>
      </c>
      <c r="C29" s="13" t="s">
        <v>2460</v>
      </c>
      <c r="D29" s="14">
        <v>50222.0</v>
      </c>
      <c r="E29" s="15" t="s">
        <v>773</v>
      </c>
      <c r="F29" s="16"/>
      <c r="G29" s="16"/>
      <c r="H29" s="22"/>
      <c r="I29" s="22">
        <v>2500.0</v>
      </c>
      <c r="J29" s="17"/>
      <c r="K29" s="22"/>
      <c r="L29" s="16"/>
      <c r="M29" s="16"/>
      <c r="N29" s="16"/>
      <c r="O29" s="18">
        <v>2500.0</v>
      </c>
      <c r="P29" s="19">
        <f t="shared" si="1"/>
        <v>0</v>
      </c>
      <c r="Q29" s="20" t="s">
        <v>64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44827.0</v>
      </c>
      <c r="C30" s="13" t="s">
        <v>2461</v>
      </c>
      <c r="D30" s="14">
        <v>30248.0</v>
      </c>
      <c r="E30" s="15" t="s">
        <v>583</v>
      </c>
      <c r="F30" s="22"/>
      <c r="G30" s="22"/>
      <c r="H30" s="22"/>
      <c r="I30" s="22">
        <v>2650.0</v>
      </c>
      <c r="J30" s="17"/>
      <c r="K30" s="16"/>
      <c r="L30" s="16"/>
      <c r="M30" s="16"/>
      <c r="N30" s="16"/>
      <c r="O30" s="18">
        <v>2650.0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44827.0</v>
      </c>
      <c r="C31" s="13" t="s">
        <v>2462</v>
      </c>
      <c r="D31" s="14">
        <v>21821.0</v>
      </c>
      <c r="E31" s="15" t="s">
        <v>923</v>
      </c>
      <c r="F31" s="16"/>
      <c r="G31" s="22">
        <v>158400.0</v>
      </c>
      <c r="H31" s="22"/>
      <c r="I31" s="22"/>
      <c r="J31" s="17"/>
      <c r="K31" s="16"/>
      <c r="L31" s="16"/>
      <c r="M31" s="22"/>
      <c r="N31" s="16"/>
      <c r="O31" s="18">
        <v>158400.0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44827.0</v>
      </c>
      <c r="C32" s="13" t="s">
        <v>2463</v>
      </c>
      <c r="D32" s="14">
        <v>56054.0</v>
      </c>
      <c r="E32" s="15" t="s">
        <v>2464</v>
      </c>
      <c r="F32" s="22"/>
      <c r="G32" s="22">
        <v>600.0</v>
      </c>
      <c r="H32" s="16"/>
      <c r="I32" s="22"/>
      <c r="J32" s="17"/>
      <c r="K32" s="16"/>
      <c r="L32" s="16"/>
      <c r="M32" s="16"/>
      <c r="N32" s="16"/>
      <c r="O32" s="18">
        <v>600.0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44827.0</v>
      </c>
      <c r="C33" s="13" t="s">
        <v>2465</v>
      </c>
      <c r="D33" s="14">
        <v>51017.0</v>
      </c>
      <c r="E33" s="15" t="s">
        <v>347</v>
      </c>
      <c r="F33" s="16"/>
      <c r="G33" s="16"/>
      <c r="H33" s="22">
        <v>54000.0</v>
      </c>
      <c r="I33" s="22"/>
      <c r="J33" s="17"/>
      <c r="K33" s="16"/>
      <c r="L33" s="16"/>
      <c r="M33" s="16"/>
      <c r="N33" s="16"/>
      <c r="O33" s="18">
        <v>54000.0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44827.0</v>
      </c>
      <c r="C34" s="13" t="s">
        <v>2466</v>
      </c>
      <c r="D34" s="14">
        <v>55162.0</v>
      </c>
      <c r="E34" s="15" t="s">
        <v>841</v>
      </c>
      <c r="F34" s="16"/>
      <c r="G34" s="22"/>
      <c r="H34" s="16"/>
      <c r="I34" s="22"/>
      <c r="J34" s="17">
        <v>50000.0</v>
      </c>
      <c r="K34" s="16"/>
      <c r="L34" s="16"/>
      <c r="M34" s="16"/>
      <c r="N34" s="16"/>
      <c r="O34" s="18">
        <v>50000.0</v>
      </c>
      <c r="P34" s="19">
        <f t="shared" si="1"/>
        <v>0</v>
      </c>
      <c r="Q34" s="20" t="s">
        <v>64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44827.0</v>
      </c>
      <c r="C35" s="13" t="s">
        <v>2467</v>
      </c>
      <c r="D35" s="14">
        <v>50593.0</v>
      </c>
      <c r="E35" s="15" t="s">
        <v>257</v>
      </c>
      <c r="F35" s="16"/>
      <c r="G35" s="16"/>
      <c r="H35" s="16"/>
      <c r="I35" s="22">
        <v>15000.0</v>
      </c>
      <c r="J35" s="17"/>
      <c r="K35" s="16"/>
      <c r="L35" s="16"/>
      <c r="M35" s="22"/>
      <c r="N35" s="16"/>
      <c r="O35" s="18">
        <v>15000.0</v>
      </c>
      <c r="P35" s="19">
        <f t="shared" si="1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44827.0</v>
      </c>
      <c r="C36" s="13" t="s">
        <v>2468</v>
      </c>
      <c r="D36" s="14">
        <v>52083.0</v>
      </c>
      <c r="E36" s="15" t="s">
        <v>53</v>
      </c>
      <c r="F36" s="16"/>
      <c r="G36" s="16"/>
      <c r="H36" s="16"/>
      <c r="I36" s="22">
        <v>41100.0</v>
      </c>
      <c r="J36" s="17"/>
      <c r="K36" s="16"/>
      <c r="L36" s="16"/>
      <c r="M36" s="16"/>
      <c r="N36" s="16"/>
      <c r="O36" s="18">
        <v>41100.0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44827.0</v>
      </c>
      <c r="C37" s="13" t="s">
        <v>2469</v>
      </c>
      <c r="D37" s="14">
        <v>22727.0</v>
      </c>
      <c r="E37" s="15" t="s">
        <v>336</v>
      </c>
      <c r="F37" s="16"/>
      <c r="G37" s="16"/>
      <c r="H37" s="16"/>
      <c r="I37" s="22">
        <v>8950.0</v>
      </c>
      <c r="J37" s="17"/>
      <c r="K37" s="16"/>
      <c r="L37" s="16"/>
      <c r="M37" s="16"/>
      <c r="N37" s="16"/>
      <c r="O37" s="18">
        <v>8950.0</v>
      </c>
      <c r="P37" s="19">
        <f t="shared" si="1"/>
        <v>0</v>
      </c>
      <c r="Q37" s="20" t="s">
        <v>64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44827.0</v>
      </c>
      <c r="C38" s="13" t="s">
        <v>2470</v>
      </c>
      <c r="D38" s="14">
        <v>51821.0</v>
      </c>
      <c r="E38" s="15" t="s">
        <v>2471</v>
      </c>
      <c r="F38" s="16"/>
      <c r="G38" s="16"/>
      <c r="H38" s="16"/>
      <c r="I38" s="22">
        <v>2650.0</v>
      </c>
      <c r="J38" s="17"/>
      <c r="K38" s="16"/>
      <c r="L38" s="16"/>
      <c r="M38" s="16"/>
      <c r="N38" s="16"/>
      <c r="O38" s="18">
        <v>2650.0</v>
      </c>
      <c r="P38" s="19">
        <f t="shared" si="1"/>
        <v>0</v>
      </c>
      <c r="Q38" s="20" t="s">
        <v>109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44827.0</v>
      </c>
      <c r="C39" s="13" t="s">
        <v>2472</v>
      </c>
      <c r="D39" s="14">
        <v>39317.0</v>
      </c>
      <c r="E39" s="15" t="s">
        <v>151</v>
      </c>
      <c r="F39" s="16"/>
      <c r="G39" s="16"/>
      <c r="H39" s="22"/>
      <c r="I39" s="22"/>
      <c r="J39" s="17">
        <v>1600.0</v>
      </c>
      <c r="K39" s="16"/>
      <c r="L39" s="16"/>
      <c r="M39" s="16"/>
      <c r="N39" s="16"/>
      <c r="O39" s="18">
        <v>1600.0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44827.0</v>
      </c>
      <c r="C40" s="13" t="s">
        <v>2473</v>
      </c>
      <c r="D40" s="14">
        <v>52647.0</v>
      </c>
      <c r="E40" s="15" t="s">
        <v>296</v>
      </c>
      <c r="F40" s="16"/>
      <c r="G40" s="16"/>
      <c r="H40" s="22"/>
      <c r="I40" s="22">
        <v>2500.0</v>
      </c>
      <c r="J40" s="17"/>
      <c r="K40" s="16"/>
      <c r="L40" s="16"/>
      <c r="M40" s="16"/>
      <c r="N40" s="16"/>
      <c r="O40" s="18">
        <v>2500.0</v>
      </c>
      <c r="P40" s="19">
        <f t="shared" si="1"/>
        <v>0</v>
      </c>
      <c r="Q40" s="20" t="s">
        <v>64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44827.0</v>
      </c>
      <c r="C41" s="13" t="s">
        <v>2474</v>
      </c>
      <c r="D41" s="14">
        <v>50853.0</v>
      </c>
      <c r="E41" s="15" t="s">
        <v>526</v>
      </c>
      <c r="F41" s="16"/>
      <c r="G41" s="16"/>
      <c r="H41" s="16"/>
      <c r="I41" s="22">
        <v>5000.0</v>
      </c>
      <c r="J41" s="17"/>
      <c r="K41" s="16"/>
      <c r="L41" s="16"/>
      <c r="M41" s="16"/>
      <c r="N41" s="16"/>
      <c r="O41" s="18">
        <v>5000.0</v>
      </c>
      <c r="P41" s="19">
        <f t="shared" si="1"/>
        <v>0</v>
      </c>
      <c r="Q41" s="20" t="s">
        <v>135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44827.0</v>
      </c>
      <c r="C42" s="13" t="s">
        <v>2475</v>
      </c>
      <c r="D42" s="14">
        <v>64457.0</v>
      </c>
      <c r="E42" s="15" t="s">
        <v>1575</v>
      </c>
      <c r="F42" s="16"/>
      <c r="G42" s="16"/>
      <c r="H42" s="16"/>
      <c r="I42" s="22">
        <v>900.0</v>
      </c>
      <c r="J42" s="17"/>
      <c r="K42" s="16"/>
      <c r="L42" s="16"/>
      <c r="M42" s="16"/>
      <c r="N42" s="16"/>
      <c r="O42" s="18">
        <v>900.0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44827.0</v>
      </c>
      <c r="C43" s="13" t="s">
        <v>2476</v>
      </c>
      <c r="D43" s="14">
        <v>74143.0</v>
      </c>
      <c r="E43" s="15" t="s">
        <v>2477</v>
      </c>
      <c r="F43" s="16"/>
      <c r="G43" s="16"/>
      <c r="H43" s="16"/>
      <c r="I43" s="22"/>
      <c r="J43" s="17">
        <v>27000.0</v>
      </c>
      <c r="K43" s="16"/>
      <c r="L43" s="16"/>
      <c r="M43" s="16"/>
      <c r="N43" s="16"/>
      <c r="O43" s="18">
        <v>27000.0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44827.0</v>
      </c>
      <c r="C44" s="13" t="s">
        <v>2478</v>
      </c>
      <c r="D44" s="14">
        <v>50020.0</v>
      </c>
      <c r="E44" s="15" t="s">
        <v>1189</v>
      </c>
      <c r="F44" s="16"/>
      <c r="G44" s="16"/>
      <c r="H44" s="16"/>
      <c r="I44" s="22"/>
      <c r="J44" s="17">
        <v>7650.0</v>
      </c>
      <c r="K44" s="16"/>
      <c r="L44" s="16"/>
      <c r="M44" s="16"/>
      <c r="N44" s="16"/>
      <c r="O44" s="18">
        <v>7650.0</v>
      </c>
      <c r="P44" s="19">
        <f t="shared" si="1"/>
        <v>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44827.0</v>
      </c>
      <c r="C45" s="13" t="s">
        <v>2479</v>
      </c>
      <c r="D45" s="14">
        <v>33222.0</v>
      </c>
      <c r="E45" s="15" t="s">
        <v>2480</v>
      </c>
      <c r="F45" s="16"/>
      <c r="G45" s="16"/>
      <c r="H45" s="16"/>
      <c r="I45" s="22"/>
      <c r="J45" s="17">
        <v>10000.0</v>
      </c>
      <c r="K45" s="16"/>
      <c r="L45" s="16"/>
      <c r="M45" s="16"/>
      <c r="N45" s="16"/>
      <c r="O45" s="18">
        <v>10000.0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44827.0</v>
      </c>
      <c r="C46" s="13" t="s">
        <v>2481</v>
      </c>
      <c r="D46" s="14">
        <v>10881.0</v>
      </c>
      <c r="E46" s="15" t="s">
        <v>2482</v>
      </c>
      <c r="F46" s="22">
        <v>5750.0</v>
      </c>
      <c r="G46" s="16"/>
      <c r="H46" s="16"/>
      <c r="I46" s="22"/>
      <c r="J46" s="17"/>
      <c r="K46" s="22"/>
      <c r="L46" s="16"/>
      <c r="M46" s="22">
        <v>1000.0</v>
      </c>
      <c r="N46" s="16"/>
      <c r="O46" s="18">
        <v>6750.0</v>
      </c>
      <c r="P46" s="19">
        <f t="shared" si="1"/>
        <v>0</v>
      </c>
      <c r="Q46" s="20" t="s">
        <v>31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44827.0</v>
      </c>
      <c r="C47" s="13" t="s">
        <v>2483</v>
      </c>
      <c r="D47" s="14">
        <v>48657.0</v>
      </c>
      <c r="E47" s="15" t="s">
        <v>205</v>
      </c>
      <c r="F47" s="16"/>
      <c r="G47" s="16"/>
      <c r="H47" s="16"/>
      <c r="I47" s="22">
        <v>5150.0</v>
      </c>
      <c r="J47" s="17"/>
      <c r="K47" s="22"/>
      <c r="L47" s="16"/>
      <c r="M47" s="16"/>
      <c r="N47" s="16"/>
      <c r="O47" s="18">
        <v>5150.0</v>
      </c>
      <c r="P47" s="19">
        <f t="shared" si="1"/>
        <v>0</v>
      </c>
      <c r="Q47" s="20" t="s">
        <v>64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44827.0</v>
      </c>
      <c r="C48" s="13" t="s">
        <v>2484</v>
      </c>
      <c r="D48" s="14">
        <v>74129.0</v>
      </c>
      <c r="E48" s="15" t="s">
        <v>2485</v>
      </c>
      <c r="F48" s="16"/>
      <c r="G48" s="16"/>
      <c r="H48" s="16"/>
      <c r="I48" s="22"/>
      <c r="J48" s="17">
        <v>27000.0</v>
      </c>
      <c r="K48" s="16"/>
      <c r="L48" s="16"/>
      <c r="M48" s="16"/>
      <c r="N48" s="16"/>
      <c r="O48" s="18">
        <v>27000.0</v>
      </c>
      <c r="P48" s="19">
        <f t="shared" si="1"/>
        <v>0</v>
      </c>
      <c r="Q48" s="20" t="s">
        <v>28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44827.0</v>
      </c>
      <c r="C49" s="13" t="s">
        <v>2486</v>
      </c>
      <c r="D49" s="14">
        <v>25650.0</v>
      </c>
      <c r="E49" s="15" t="s">
        <v>308</v>
      </c>
      <c r="F49" s="16"/>
      <c r="G49" s="16"/>
      <c r="H49" s="22">
        <v>8000.0</v>
      </c>
      <c r="I49" s="22"/>
      <c r="J49" s="17"/>
      <c r="K49" s="16"/>
      <c r="L49" s="16"/>
      <c r="M49" s="16"/>
      <c r="N49" s="16"/>
      <c r="O49" s="18">
        <v>8000.0</v>
      </c>
      <c r="P49" s="19">
        <f t="shared" si="1"/>
        <v>0</v>
      </c>
      <c r="Q49" s="20"/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44827.0</v>
      </c>
      <c r="C50" s="13" t="s">
        <v>2487</v>
      </c>
      <c r="D50" s="14">
        <v>31927.0</v>
      </c>
      <c r="E50" s="15" t="s">
        <v>363</v>
      </c>
      <c r="F50" s="16"/>
      <c r="G50" s="22"/>
      <c r="H50" s="16"/>
      <c r="I50" s="22"/>
      <c r="J50" s="17"/>
      <c r="K50" s="16"/>
      <c r="L50" s="16"/>
      <c r="M50" s="22">
        <v>5000.0</v>
      </c>
      <c r="N50" s="16"/>
      <c r="O50" s="18">
        <v>5000.0</v>
      </c>
      <c r="P50" s="19">
        <f t="shared" si="1"/>
        <v>0</v>
      </c>
      <c r="Q50" s="20"/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44827.0</v>
      </c>
      <c r="C51" s="13" t="s">
        <v>2488</v>
      </c>
      <c r="D51" s="14">
        <v>50342.0</v>
      </c>
      <c r="E51" s="15" t="s">
        <v>370</v>
      </c>
      <c r="F51" s="16"/>
      <c r="G51" s="22"/>
      <c r="H51" s="22">
        <v>1250.0</v>
      </c>
      <c r="I51" s="22"/>
      <c r="J51" s="17"/>
      <c r="K51" s="16"/>
      <c r="L51" s="16"/>
      <c r="M51" s="16"/>
      <c r="N51" s="16"/>
      <c r="O51" s="18">
        <v>1250.0</v>
      </c>
      <c r="P51" s="19">
        <f t="shared" si="1"/>
        <v>0</v>
      </c>
      <c r="Q51" s="20"/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44827.0</v>
      </c>
      <c r="C52" s="13" t="s">
        <v>2489</v>
      </c>
      <c r="D52" s="14">
        <v>50595.0</v>
      </c>
      <c r="E52" s="15" t="s">
        <v>796</v>
      </c>
      <c r="F52" s="16"/>
      <c r="G52" s="22"/>
      <c r="H52" s="22">
        <v>100000.0</v>
      </c>
      <c r="I52" s="22"/>
      <c r="J52" s="17"/>
      <c r="K52" s="16"/>
      <c r="L52" s="16"/>
      <c r="M52" s="16"/>
      <c r="N52" s="16"/>
      <c r="O52" s="18">
        <v>100000.0</v>
      </c>
      <c r="P52" s="19">
        <f t="shared" si="1"/>
        <v>0</v>
      </c>
      <c r="Q52" s="20"/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44827.0</v>
      </c>
      <c r="C53" s="13" t="s">
        <v>2490</v>
      </c>
      <c r="D53" s="14">
        <v>21818.0</v>
      </c>
      <c r="E53" s="15" t="s">
        <v>433</v>
      </c>
      <c r="F53" s="16"/>
      <c r="G53" s="22"/>
      <c r="H53" s="22">
        <v>10000.0</v>
      </c>
      <c r="I53" s="22"/>
      <c r="J53" s="17"/>
      <c r="K53" s="16"/>
      <c r="L53" s="16"/>
      <c r="M53" s="16"/>
      <c r="N53" s="16"/>
      <c r="O53" s="18">
        <v>10000.0</v>
      </c>
      <c r="P53" s="19">
        <f t="shared" si="1"/>
        <v>0</v>
      </c>
      <c r="Q53" s="20"/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/>
      <c r="B54" s="29"/>
      <c r="C54" s="29"/>
      <c r="D54" s="29"/>
      <c r="E54" s="29"/>
      <c r="F54" s="34">
        <f t="shared" ref="F54:P54" si="2">SUM(F5:F53)</f>
        <v>5750</v>
      </c>
      <c r="G54" s="34">
        <f t="shared" si="2"/>
        <v>159000</v>
      </c>
      <c r="H54" s="34">
        <f t="shared" si="2"/>
        <v>173250</v>
      </c>
      <c r="I54" s="34">
        <f t="shared" si="2"/>
        <v>197475</v>
      </c>
      <c r="J54" s="34">
        <f t="shared" si="2"/>
        <v>135600</v>
      </c>
      <c r="K54" s="34">
        <f t="shared" si="2"/>
        <v>0</v>
      </c>
      <c r="L54" s="34">
        <f t="shared" si="2"/>
        <v>0</v>
      </c>
      <c r="M54" s="34">
        <f t="shared" si="2"/>
        <v>6000</v>
      </c>
      <c r="N54" s="34">
        <f t="shared" si="2"/>
        <v>0</v>
      </c>
      <c r="O54" s="44">
        <f t="shared" si="2"/>
        <v>677075</v>
      </c>
      <c r="P54" s="40">
        <f t="shared" si="2"/>
        <v>0</v>
      </c>
      <c r="Q54" s="29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9"/>
      <c r="B55" s="29"/>
      <c r="C55" s="29"/>
      <c r="D55" s="29"/>
      <c r="E55" s="29"/>
      <c r="F55" s="41">
        <f>SUM(F54+G54+H54+I54+J54+K54+L54+M54+N54)</f>
        <v>677075</v>
      </c>
      <c r="G55" s="2"/>
      <c r="H55" s="2"/>
      <c r="I55" s="2"/>
      <c r="J55" s="2"/>
      <c r="K55" s="2"/>
      <c r="L55" s="3"/>
      <c r="M55" s="42"/>
      <c r="N55" s="42"/>
      <c r="O55" s="21"/>
      <c r="P55" s="21"/>
      <c r="Q55" s="4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3" t="s">
        <v>650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</sheetData>
  <mergeCells count="17">
    <mergeCell ref="E2:E4"/>
    <mergeCell ref="F3:F4"/>
    <mergeCell ref="G3:H3"/>
    <mergeCell ref="I3:J3"/>
    <mergeCell ref="K3:K4"/>
    <mergeCell ref="L3:L4"/>
    <mergeCell ref="F55:L5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44827.0</v>
      </c>
      <c r="C5" s="13" t="s">
        <v>2492</v>
      </c>
      <c r="D5" s="14">
        <v>60026.0</v>
      </c>
      <c r="E5" s="15" t="s">
        <v>2493</v>
      </c>
      <c r="F5" s="16"/>
      <c r="G5" s="16"/>
      <c r="H5" s="16"/>
      <c r="I5" s="22">
        <v>2650.0</v>
      </c>
      <c r="J5" s="17"/>
      <c r="K5" s="16"/>
      <c r="L5" s="16"/>
      <c r="M5" s="16"/>
      <c r="N5" s="16"/>
      <c r="O5" s="18">
        <v>2650.0</v>
      </c>
      <c r="P5" s="19">
        <f t="shared" ref="P5:P54" si="1">SUM(F5+G5+H5+I5+J5+K5+L5+M5+N5-O5)</f>
        <v>0</v>
      </c>
      <c r="Q5" s="20" t="s">
        <v>64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44828.0</v>
      </c>
      <c r="C6" s="13" t="s">
        <v>2494</v>
      </c>
      <c r="D6" s="14">
        <v>50593.0</v>
      </c>
      <c r="E6" s="15" t="s">
        <v>257</v>
      </c>
      <c r="F6" s="16"/>
      <c r="G6" s="16"/>
      <c r="H6" s="22"/>
      <c r="I6" s="22">
        <v>2000.0</v>
      </c>
      <c r="J6" s="17"/>
      <c r="K6" s="22"/>
      <c r="L6" s="16"/>
      <c r="M6" s="16"/>
      <c r="N6" s="16"/>
      <c r="O6" s="18">
        <v>2000.0</v>
      </c>
      <c r="P6" s="19">
        <f t="shared" si="1"/>
        <v>0</v>
      </c>
      <c r="Q6" s="20" t="s">
        <v>31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44828.0</v>
      </c>
      <c r="C7" s="13" t="s">
        <v>2495</v>
      </c>
      <c r="D7" s="14">
        <v>51782.0</v>
      </c>
      <c r="E7" s="15" t="s">
        <v>116</v>
      </c>
      <c r="F7" s="22"/>
      <c r="G7" s="16"/>
      <c r="H7" s="22"/>
      <c r="I7" s="22"/>
      <c r="J7" s="17">
        <v>2500.0</v>
      </c>
      <c r="K7" s="16"/>
      <c r="L7" s="16"/>
      <c r="M7" s="16"/>
      <c r="N7" s="16"/>
      <c r="O7" s="18">
        <v>2500.0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44828.0</v>
      </c>
      <c r="C8" s="13" t="s">
        <v>2496</v>
      </c>
      <c r="D8" s="14">
        <v>58936.0</v>
      </c>
      <c r="E8" s="15" t="s">
        <v>2497</v>
      </c>
      <c r="F8" s="16"/>
      <c r="G8" s="16"/>
      <c r="H8" s="22"/>
      <c r="I8" s="22"/>
      <c r="J8" s="17">
        <v>10290.0</v>
      </c>
      <c r="K8" s="16"/>
      <c r="L8" s="16"/>
      <c r="M8" s="16"/>
      <c r="N8" s="16"/>
      <c r="O8" s="18">
        <v>10290.0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44828.0</v>
      </c>
      <c r="C9" s="13" t="s">
        <v>2498</v>
      </c>
      <c r="D9" s="14">
        <v>50979.0</v>
      </c>
      <c r="E9" s="15" t="s">
        <v>431</v>
      </c>
      <c r="F9" s="16"/>
      <c r="G9" s="16"/>
      <c r="H9" s="22"/>
      <c r="I9" s="22"/>
      <c r="J9" s="17">
        <v>10000.0</v>
      </c>
      <c r="K9" s="16"/>
      <c r="L9" s="16"/>
      <c r="M9" s="16"/>
      <c r="N9" s="16"/>
      <c r="O9" s="18">
        <v>10000.0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44828.0</v>
      </c>
      <c r="C10" s="13" t="s">
        <v>2499</v>
      </c>
      <c r="D10" s="14">
        <v>53073.0</v>
      </c>
      <c r="E10" s="15" t="s">
        <v>2500</v>
      </c>
      <c r="F10" s="16"/>
      <c r="G10" s="16"/>
      <c r="H10" s="16"/>
      <c r="I10" s="22"/>
      <c r="J10" s="17">
        <v>2650.0</v>
      </c>
      <c r="K10" s="22"/>
      <c r="L10" s="16"/>
      <c r="M10" s="16"/>
      <c r="N10" s="16"/>
      <c r="O10" s="18">
        <v>2650.0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44828.0</v>
      </c>
      <c r="C11" s="13" t="s">
        <v>2501</v>
      </c>
      <c r="D11" s="14">
        <v>54459.0</v>
      </c>
      <c r="E11" s="15" t="s">
        <v>141</v>
      </c>
      <c r="F11" s="16"/>
      <c r="G11" s="22"/>
      <c r="H11" s="22"/>
      <c r="I11" s="22"/>
      <c r="J11" s="17">
        <v>15000.0</v>
      </c>
      <c r="K11" s="16"/>
      <c r="L11" s="16"/>
      <c r="M11" s="16"/>
      <c r="N11" s="16"/>
      <c r="O11" s="18">
        <v>15000.0</v>
      </c>
      <c r="P11" s="19">
        <f t="shared" si="1"/>
        <v>0</v>
      </c>
      <c r="Q11" s="20" t="s">
        <v>135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44828.0</v>
      </c>
      <c r="C12" s="13" t="s">
        <v>2502</v>
      </c>
      <c r="D12" s="14">
        <v>51017.0</v>
      </c>
      <c r="E12" s="15" t="s">
        <v>347</v>
      </c>
      <c r="F12" s="16"/>
      <c r="G12" s="16"/>
      <c r="H12" s="22">
        <v>32800.0</v>
      </c>
      <c r="I12" s="22"/>
      <c r="J12" s="17"/>
      <c r="K12" s="22"/>
      <c r="L12" s="16"/>
      <c r="M12" s="16"/>
      <c r="N12" s="16"/>
      <c r="O12" s="18">
        <v>32800.0</v>
      </c>
      <c r="P12" s="19">
        <f t="shared" si="1"/>
        <v>0</v>
      </c>
      <c r="Q12" s="20" t="s">
        <v>31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44828.0</v>
      </c>
      <c r="C13" s="13" t="s">
        <v>2503</v>
      </c>
      <c r="D13" s="14">
        <v>45487.0</v>
      </c>
      <c r="E13" s="15" t="s">
        <v>2504</v>
      </c>
      <c r="F13" s="16"/>
      <c r="G13" s="16"/>
      <c r="H13" s="22"/>
      <c r="I13" s="22">
        <v>3700.0</v>
      </c>
      <c r="J13" s="17"/>
      <c r="K13" s="16"/>
      <c r="L13" s="16"/>
      <c r="M13" s="16"/>
      <c r="N13" s="16"/>
      <c r="O13" s="18">
        <v>3700.0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44828.0</v>
      </c>
      <c r="C14" s="13" t="s">
        <v>2505</v>
      </c>
      <c r="D14" s="14">
        <v>53874.0</v>
      </c>
      <c r="E14" s="15" t="s">
        <v>1605</v>
      </c>
      <c r="F14" s="16"/>
      <c r="G14" s="16"/>
      <c r="H14" s="22"/>
      <c r="I14" s="22"/>
      <c r="J14" s="17">
        <v>1400.0</v>
      </c>
      <c r="K14" s="22"/>
      <c r="L14" s="22"/>
      <c r="M14" s="22"/>
      <c r="N14" s="16"/>
      <c r="O14" s="18">
        <v>1400.0</v>
      </c>
      <c r="P14" s="19">
        <f t="shared" si="1"/>
        <v>0</v>
      </c>
      <c r="Q14" s="20" t="s">
        <v>135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44828.0</v>
      </c>
      <c r="C15" s="13" t="s">
        <v>2506</v>
      </c>
      <c r="D15" s="14">
        <v>60151.0</v>
      </c>
      <c r="E15" s="15" t="s">
        <v>2507</v>
      </c>
      <c r="F15" s="22"/>
      <c r="G15" s="16"/>
      <c r="H15" s="22"/>
      <c r="I15" s="22">
        <v>6200.0</v>
      </c>
      <c r="J15" s="17"/>
      <c r="K15" s="16"/>
      <c r="L15" s="16"/>
      <c r="M15" s="16"/>
      <c r="N15" s="16"/>
      <c r="O15" s="18">
        <v>6200.0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44828.0</v>
      </c>
      <c r="C16" s="13" t="s">
        <v>2508</v>
      </c>
      <c r="D16" s="14">
        <v>49684.0</v>
      </c>
      <c r="E16" s="15" t="s">
        <v>2509</v>
      </c>
      <c r="F16" s="16"/>
      <c r="G16" s="16"/>
      <c r="H16" s="22"/>
      <c r="I16" s="22"/>
      <c r="J16" s="17">
        <v>6050.0</v>
      </c>
      <c r="K16" s="16"/>
      <c r="L16" s="16"/>
      <c r="M16" s="16"/>
      <c r="N16" s="16"/>
      <c r="O16" s="18">
        <v>6050.0</v>
      </c>
      <c r="P16" s="19">
        <f t="shared" si="1"/>
        <v>0</v>
      </c>
      <c r="Q16" s="20" t="s">
        <v>64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44828.0</v>
      </c>
      <c r="C17" s="13" t="s">
        <v>2510</v>
      </c>
      <c r="D17" s="14">
        <v>50979.0</v>
      </c>
      <c r="E17" s="15" t="s">
        <v>431</v>
      </c>
      <c r="F17" s="16"/>
      <c r="G17" s="16"/>
      <c r="H17" s="22"/>
      <c r="I17" s="22"/>
      <c r="J17" s="17">
        <v>200.0</v>
      </c>
      <c r="K17" s="16"/>
      <c r="L17" s="16"/>
      <c r="M17" s="16"/>
      <c r="N17" s="16"/>
      <c r="O17" s="18">
        <v>200.0</v>
      </c>
      <c r="P17" s="19">
        <f t="shared" si="1"/>
        <v>0</v>
      </c>
      <c r="Q17" s="20" t="s">
        <v>109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44828.0</v>
      </c>
      <c r="C18" s="13" t="s">
        <v>2511</v>
      </c>
      <c r="D18" s="14">
        <v>48052.0</v>
      </c>
      <c r="E18" s="15" t="s">
        <v>108</v>
      </c>
      <c r="F18" s="16"/>
      <c r="G18" s="16"/>
      <c r="H18" s="22"/>
      <c r="I18" s="22">
        <v>1450.0</v>
      </c>
      <c r="J18" s="17"/>
      <c r="K18" s="16"/>
      <c r="L18" s="16"/>
      <c r="M18" s="16"/>
      <c r="N18" s="16"/>
      <c r="O18" s="18">
        <v>1450.0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44828.0</v>
      </c>
      <c r="C19" s="13" t="s">
        <v>2512</v>
      </c>
      <c r="D19" s="14">
        <v>61420.0</v>
      </c>
      <c r="E19" s="15" t="s">
        <v>749</v>
      </c>
      <c r="F19" s="16"/>
      <c r="G19" s="16"/>
      <c r="H19" s="22"/>
      <c r="I19" s="22">
        <v>5150.0</v>
      </c>
      <c r="J19" s="17"/>
      <c r="K19" s="16"/>
      <c r="L19" s="16"/>
      <c r="M19" s="16"/>
      <c r="N19" s="16"/>
      <c r="O19" s="18">
        <v>5150.0</v>
      </c>
      <c r="P19" s="19">
        <f t="shared" si="1"/>
        <v>0</v>
      </c>
      <c r="Q19" s="20" t="s">
        <v>135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44828.0</v>
      </c>
      <c r="C20" s="13" t="s">
        <v>2513</v>
      </c>
      <c r="D20" s="14">
        <v>32048.0</v>
      </c>
      <c r="E20" s="15" t="s">
        <v>2514</v>
      </c>
      <c r="F20" s="16"/>
      <c r="G20" s="22"/>
      <c r="H20" s="22"/>
      <c r="I20" s="22">
        <v>5150.0</v>
      </c>
      <c r="J20" s="17"/>
      <c r="K20" s="16"/>
      <c r="L20" s="16"/>
      <c r="M20" s="16"/>
      <c r="N20" s="16"/>
      <c r="O20" s="18">
        <v>5150.0</v>
      </c>
      <c r="P20" s="19">
        <f t="shared" si="1"/>
        <v>0</v>
      </c>
      <c r="Q20" s="20" t="s">
        <v>109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44828.0</v>
      </c>
      <c r="C21" s="13" t="s">
        <v>2515</v>
      </c>
      <c r="D21" s="14">
        <v>13781.0</v>
      </c>
      <c r="E21" s="15" t="s">
        <v>1306</v>
      </c>
      <c r="F21" s="22"/>
      <c r="G21" s="16"/>
      <c r="H21" s="22"/>
      <c r="I21" s="22">
        <v>15000.0</v>
      </c>
      <c r="J21" s="17"/>
      <c r="K21" s="16"/>
      <c r="L21" s="16"/>
      <c r="M21" s="16"/>
      <c r="N21" s="16"/>
      <c r="O21" s="18">
        <v>15000.0</v>
      </c>
      <c r="P21" s="19">
        <f t="shared" si="1"/>
        <v>0</v>
      </c>
      <c r="Q21" s="20" t="s">
        <v>23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44828.0</v>
      </c>
      <c r="C22" s="13" t="s">
        <v>2516</v>
      </c>
      <c r="D22" s="14">
        <v>15837.0</v>
      </c>
      <c r="E22" s="15" t="s">
        <v>2517</v>
      </c>
      <c r="F22" s="16"/>
      <c r="G22" s="16"/>
      <c r="H22" s="22"/>
      <c r="I22" s="22">
        <v>4650.0</v>
      </c>
      <c r="J22" s="17"/>
      <c r="K22" s="16"/>
      <c r="L22" s="16"/>
      <c r="M22" s="16"/>
      <c r="N22" s="16"/>
      <c r="O22" s="18">
        <v>4650.0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44828.0</v>
      </c>
      <c r="C23" s="13" t="s">
        <v>2518</v>
      </c>
      <c r="D23" s="14">
        <v>40957.0</v>
      </c>
      <c r="E23" s="15" t="s">
        <v>389</v>
      </c>
      <c r="F23" s="16"/>
      <c r="G23" s="16"/>
      <c r="H23" s="22"/>
      <c r="I23" s="22"/>
      <c r="J23" s="17">
        <v>3600.0</v>
      </c>
      <c r="K23" s="16"/>
      <c r="L23" s="16"/>
      <c r="M23" s="16"/>
      <c r="N23" s="16"/>
      <c r="O23" s="18">
        <v>3600.0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44828.0</v>
      </c>
      <c r="C24" s="13" t="s">
        <v>2519</v>
      </c>
      <c r="D24" s="14">
        <v>73620.0</v>
      </c>
      <c r="E24" s="15" t="s">
        <v>2520</v>
      </c>
      <c r="F24" s="16"/>
      <c r="G24" s="16"/>
      <c r="H24" s="22"/>
      <c r="I24" s="22"/>
      <c r="J24" s="17">
        <v>15000.0</v>
      </c>
      <c r="K24" s="16"/>
      <c r="L24" s="16"/>
      <c r="M24" s="16"/>
      <c r="N24" s="16"/>
      <c r="O24" s="18">
        <v>15000.0</v>
      </c>
      <c r="P24" s="19">
        <f t="shared" si="1"/>
        <v>0</v>
      </c>
      <c r="Q24" s="20" t="s">
        <v>31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44828.0</v>
      </c>
      <c r="C25" s="13" t="s">
        <v>2521</v>
      </c>
      <c r="D25" s="14">
        <v>36928.0</v>
      </c>
      <c r="E25" s="15" t="s">
        <v>240</v>
      </c>
      <c r="F25" s="16"/>
      <c r="G25" s="16"/>
      <c r="H25" s="22"/>
      <c r="I25" s="22"/>
      <c r="J25" s="17"/>
      <c r="K25" s="22">
        <v>2550.0</v>
      </c>
      <c r="L25" s="16"/>
      <c r="M25" s="16"/>
      <c r="N25" s="16"/>
      <c r="O25" s="18">
        <v>2550.0</v>
      </c>
      <c r="P25" s="19">
        <f t="shared" si="1"/>
        <v>0</v>
      </c>
      <c r="Q25" s="20" t="s">
        <v>109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44828.0</v>
      </c>
      <c r="C26" s="13" t="s">
        <v>2522</v>
      </c>
      <c r="D26" s="14">
        <v>53495.0</v>
      </c>
      <c r="E26" s="15" t="s">
        <v>984</v>
      </c>
      <c r="F26" s="22"/>
      <c r="G26" s="16"/>
      <c r="H26" s="22"/>
      <c r="I26" s="22">
        <v>10000.0</v>
      </c>
      <c r="J26" s="17"/>
      <c r="K26" s="22"/>
      <c r="L26" s="16"/>
      <c r="M26" s="22"/>
      <c r="N26" s="16"/>
      <c r="O26" s="18">
        <v>10000.0</v>
      </c>
      <c r="P26" s="19">
        <f t="shared" si="1"/>
        <v>0</v>
      </c>
      <c r="Q26" s="20" t="s">
        <v>109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44828.0</v>
      </c>
      <c r="C27" s="13" t="s">
        <v>2523</v>
      </c>
      <c r="D27" s="14">
        <v>43955.0</v>
      </c>
      <c r="E27" s="15" t="s">
        <v>595</v>
      </c>
      <c r="F27" s="16"/>
      <c r="G27" s="16"/>
      <c r="H27" s="22"/>
      <c r="I27" s="22">
        <v>8000.0</v>
      </c>
      <c r="J27" s="17"/>
      <c r="K27" s="16"/>
      <c r="L27" s="16"/>
      <c r="M27" s="16"/>
      <c r="N27" s="16"/>
      <c r="O27" s="18">
        <v>8000.0</v>
      </c>
      <c r="P27" s="19">
        <f t="shared" si="1"/>
        <v>0</v>
      </c>
      <c r="Q27" s="20" t="s">
        <v>31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44828.0</v>
      </c>
      <c r="C28" s="13" t="s">
        <v>2524</v>
      </c>
      <c r="D28" s="14">
        <v>50060.0</v>
      </c>
      <c r="E28" s="15" t="s">
        <v>2028</v>
      </c>
      <c r="F28" s="16"/>
      <c r="G28" s="16"/>
      <c r="H28" s="22"/>
      <c r="I28" s="22">
        <v>1900.0</v>
      </c>
      <c r="J28" s="17"/>
      <c r="K28" s="16"/>
      <c r="L28" s="16"/>
      <c r="M28" s="16"/>
      <c r="N28" s="16"/>
      <c r="O28" s="18">
        <v>1900.0</v>
      </c>
      <c r="P28" s="19">
        <f t="shared" si="1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44828.0</v>
      </c>
      <c r="C29" s="13" t="s">
        <v>2525</v>
      </c>
      <c r="D29" s="14">
        <v>22332.0</v>
      </c>
      <c r="E29" s="15" t="s">
        <v>452</v>
      </c>
      <c r="F29" s="16"/>
      <c r="G29" s="16"/>
      <c r="H29" s="22"/>
      <c r="I29" s="22">
        <v>25000.0</v>
      </c>
      <c r="J29" s="17"/>
      <c r="K29" s="22"/>
      <c r="L29" s="16"/>
      <c r="M29" s="16"/>
      <c r="N29" s="16"/>
      <c r="O29" s="18">
        <v>25000.0</v>
      </c>
      <c r="P29" s="19">
        <f t="shared" si="1"/>
        <v>0</v>
      </c>
      <c r="Q29" s="20" t="s">
        <v>23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44828.0</v>
      </c>
      <c r="C30" s="13" t="s">
        <v>2526</v>
      </c>
      <c r="D30" s="14">
        <v>22332.0</v>
      </c>
      <c r="E30" s="15" t="s">
        <v>452</v>
      </c>
      <c r="F30" s="22"/>
      <c r="G30" s="22"/>
      <c r="H30" s="22"/>
      <c r="I30" s="22">
        <v>25000.0</v>
      </c>
      <c r="J30" s="17"/>
      <c r="K30" s="16"/>
      <c r="L30" s="16"/>
      <c r="M30" s="16"/>
      <c r="N30" s="16"/>
      <c r="O30" s="18">
        <v>25000.0</v>
      </c>
      <c r="P30" s="19">
        <f t="shared" si="1"/>
        <v>0</v>
      </c>
      <c r="Q30" s="20" t="s">
        <v>23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44828.0</v>
      </c>
      <c r="C31" s="13" t="s">
        <v>2527</v>
      </c>
      <c r="D31" s="14">
        <v>35245.0</v>
      </c>
      <c r="E31" s="15" t="s">
        <v>1281</v>
      </c>
      <c r="F31" s="16"/>
      <c r="G31" s="22"/>
      <c r="H31" s="22"/>
      <c r="I31" s="22"/>
      <c r="J31" s="17"/>
      <c r="K31" s="22">
        <v>300.0</v>
      </c>
      <c r="L31" s="16"/>
      <c r="M31" s="22"/>
      <c r="N31" s="16"/>
      <c r="O31" s="18">
        <v>300.0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44828.0</v>
      </c>
      <c r="C32" s="13" t="s">
        <v>2528</v>
      </c>
      <c r="D32" s="14">
        <v>64329.0</v>
      </c>
      <c r="E32" s="15" t="s">
        <v>63</v>
      </c>
      <c r="F32" s="22"/>
      <c r="G32" s="22"/>
      <c r="H32" s="16"/>
      <c r="I32" s="22"/>
      <c r="J32" s="17">
        <v>5150.0</v>
      </c>
      <c r="K32" s="16"/>
      <c r="L32" s="16"/>
      <c r="M32" s="16"/>
      <c r="N32" s="16"/>
      <c r="O32" s="18">
        <v>5150.0</v>
      </c>
      <c r="P32" s="19">
        <f t="shared" si="1"/>
        <v>0</v>
      </c>
      <c r="Q32" s="20" t="s">
        <v>64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44828.0</v>
      </c>
      <c r="C33" s="13" t="s">
        <v>2529</v>
      </c>
      <c r="D33" s="14">
        <v>61582.0</v>
      </c>
      <c r="E33" s="15" t="s">
        <v>1127</v>
      </c>
      <c r="F33" s="16"/>
      <c r="G33" s="16"/>
      <c r="H33" s="22"/>
      <c r="I33" s="22">
        <v>35000.0</v>
      </c>
      <c r="J33" s="17"/>
      <c r="K33" s="16"/>
      <c r="L33" s="16"/>
      <c r="M33" s="16"/>
      <c r="N33" s="16"/>
      <c r="O33" s="18">
        <v>35000.0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44828.0</v>
      </c>
      <c r="C34" s="13" t="s">
        <v>2530</v>
      </c>
      <c r="D34" s="14">
        <v>73016.0</v>
      </c>
      <c r="E34" s="15" t="s">
        <v>2531</v>
      </c>
      <c r="F34" s="16"/>
      <c r="G34" s="22"/>
      <c r="H34" s="16"/>
      <c r="I34" s="22">
        <v>600.0</v>
      </c>
      <c r="J34" s="17"/>
      <c r="K34" s="16"/>
      <c r="L34" s="16"/>
      <c r="M34" s="16"/>
      <c r="N34" s="16"/>
      <c r="O34" s="18">
        <v>600.0</v>
      </c>
      <c r="P34" s="19">
        <f t="shared" si="1"/>
        <v>0</v>
      </c>
      <c r="Q34" s="20" t="s">
        <v>23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44828.0</v>
      </c>
      <c r="C35" s="13" t="s">
        <v>2532</v>
      </c>
      <c r="D35" s="14">
        <v>71003.0</v>
      </c>
      <c r="E35" s="15" t="s">
        <v>2224</v>
      </c>
      <c r="F35" s="16"/>
      <c r="G35" s="16"/>
      <c r="H35" s="16"/>
      <c r="I35" s="22"/>
      <c r="J35" s="17">
        <v>500.0</v>
      </c>
      <c r="K35" s="16"/>
      <c r="L35" s="16"/>
      <c r="M35" s="22"/>
      <c r="N35" s="16"/>
      <c r="O35" s="18">
        <v>500.0</v>
      </c>
      <c r="P35" s="19">
        <f t="shared" si="1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44828.0</v>
      </c>
      <c r="C36" s="13" t="s">
        <v>2533</v>
      </c>
      <c r="D36" s="14">
        <v>58758.0</v>
      </c>
      <c r="E36" s="15" t="s">
        <v>74</v>
      </c>
      <c r="F36" s="16"/>
      <c r="G36" s="16"/>
      <c r="H36" s="16"/>
      <c r="I36" s="22"/>
      <c r="J36" s="17">
        <v>2500.0</v>
      </c>
      <c r="K36" s="16"/>
      <c r="L36" s="16"/>
      <c r="M36" s="16"/>
      <c r="N36" s="16"/>
      <c r="O36" s="18">
        <v>2500.0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44828.0</v>
      </c>
      <c r="C37" s="13" t="s">
        <v>2534</v>
      </c>
      <c r="D37" s="14">
        <v>48631.0</v>
      </c>
      <c r="E37" s="15" t="s">
        <v>532</v>
      </c>
      <c r="F37" s="16"/>
      <c r="G37" s="16"/>
      <c r="H37" s="16"/>
      <c r="I37" s="22">
        <v>15050.0</v>
      </c>
      <c r="J37" s="17"/>
      <c r="K37" s="16"/>
      <c r="L37" s="16"/>
      <c r="M37" s="16"/>
      <c r="N37" s="16"/>
      <c r="O37" s="18">
        <v>15050.0</v>
      </c>
      <c r="P37" s="19">
        <f t="shared" si="1"/>
        <v>0</v>
      </c>
      <c r="Q37" s="20" t="s">
        <v>23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44828.0</v>
      </c>
      <c r="C38" s="13" t="s">
        <v>2535</v>
      </c>
      <c r="D38" s="14">
        <v>67286.0</v>
      </c>
      <c r="E38" s="15" t="s">
        <v>2536</v>
      </c>
      <c r="F38" s="16"/>
      <c r="G38" s="16"/>
      <c r="H38" s="16"/>
      <c r="I38" s="22">
        <v>1450.0</v>
      </c>
      <c r="J38" s="17"/>
      <c r="K38" s="16"/>
      <c r="L38" s="16"/>
      <c r="M38" s="16"/>
      <c r="N38" s="16"/>
      <c r="O38" s="18">
        <v>1450.0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44828.0</v>
      </c>
      <c r="C39" s="13" t="s">
        <v>2537</v>
      </c>
      <c r="D39" s="14">
        <v>46778.0</v>
      </c>
      <c r="E39" s="15" t="s">
        <v>193</v>
      </c>
      <c r="F39" s="16"/>
      <c r="G39" s="16"/>
      <c r="H39" s="22"/>
      <c r="I39" s="22"/>
      <c r="J39" s="17">
        <v>350.0</v>
      </c>
      <c r="K39" s="16"/>
      <c r="L39" s="16"/>
      <c r="M39" s="16"/>
      <c r="N39" s="16"/>
      <c r="O39" s="18">
        <v>350.0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44828.0</v>
      </c>
      <c r="C40" s="13" t="s">
        <v>2538</v>
      </c>
      <c r="D40" s="14">
        <v>13762.0</v>
      </c>
      <c r="E40" s="15" t="s">
        <v>253</v>
      </c>
      <c r="F40" s="22">
        <v>300.0</v>
      </c>
      <c r="G40" s="16"/>
      <c r="H40" s="22"/>
      <c r="I40" s="22"/>
      <c r="J40" s="17"/>
      <c r="K40" s="16"/>
      <c r="L40" s="16"/>
      <c r="M40" s="16"/>
      <c r="N40" s="16"/>
      <c r="O40" s="18">
        <v>300.0</v>
      </c>
      <c r="P40" s="19">
        <f t="shared" si="1"/>
        <v>0</v>
      </c>
      <c r="Q40" s="20" t="s">
        <v>64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44828.0</v>
      </c>
      <c r="C41" s="13" t="s">
        <v>2539</v>
      </c>
      <c r="D41" s="14">
        <v>13762.0</v>
      </c>
      <c r="E41" s="15" t="s">
        <v>253</v>
      </c>
      <c r="F41" s="16"/>
      <c r="G41" s="16"/>
      <c r="H41" s="16"/>
      <c r="I41" s="22"/>
      <c r="J41" s="17">
        <v>35000.0</v>
      </c>
      <c r="K41" s="16"/>
      <c r="L41" s="16"/>
      <c r="M41" s="16"/>
      <c r="N41" s="16"/>
      <c r="O41" s="18">
        <v>35000.0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44828.0</v>
      </c>
      <c r="C42" s="13" t="s">
        <v>2540</v>
      </c>
      <c r="D42" s="14">
        <v>53407.0</v>
      </c>
      <c r="E42" s="15" t="s">
        <v>2541</v>
      </c>
      <c r="F42" s="16"/>
      <c r="G42" s="16"/>
      <c r="H42" s="16"/>
      <c r="I42" s="22"/>
      <c r="J42" s="17">
        <v>3600.0</v>
      </c>
      <c r="K42" s="16"/>
      <c r="L42" s="16"/>
      <c r="M42" s="16"/>
      <c r="N42" s="16"/>
      <c r="O42" s="18">
        <v>3600.0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44828.0</v>
      </c>
      <c r="C43" s="13" t="s">
        <v>2542</v>
      </c>
      <c r="D43" s="14">
        <v>15836.0</v>
      </c>
      <c r="E43" s="15" t="s">
        <v>2543</v>
      </c>
      <c r="F43" s="16"/>
      <c r="G43" s="16"/>
      <c r="H43" s="16"/>
      <c r="I43" s="22"/>
      <c r="J43" s="17">
        <v>3600.0</v>
      </c>
      <c r="K43" s="16"/>
      <c r="L43" s="16"/>
      <c r="M43" s="16"/>
      <c r="N43" s="16"/>
      <c r="O43" s="18">
        <v>3600.0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44828.0</v>
      </c>
      <c r="C44" s="13" t="s">
        <v>2544</v>
      </c>
      <c r="D44" s="14">
        <v>62581.0</v>
      </c>
      <c r="E44" s="15" t="s">
        <v>2545</v>
      </c>
      <c r="F44" s="16"/>
      <c r="G44" s="16"/>
      <c r="H44" s="16"/>
      <c r="I44" s="22">
        <v>2650.0</v>
      </c>
      <c r="J44" s="17"/>
      <c r="K44" s="16"/>
      <c r="L44" s="16"/>
      <c r="M44" s="16"/>
      <c r="N44" s="16"/>
      <c r="O44" s="18">
        <v>2650.0</v>
      </c>
      <c r="P44" s="19">
        <f t="shared" si="1"/>
        <v>0</v>
      </c>
      <c r="Q44" s="20" t="s">
        <v>135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44828.0</v>
      </c>
      <c r="C45" s="13" t="s">
        <v>2546</v>
      </c>
      <c r="D45" s="14">
        <v>13762.0</v>
      </c>
      <c r="E45" s="15" t="s">
        <v>253</v>
      </c>
      <c r="F45" s="16"/>
      <c r="G45" s="16"/>
      <c r="H45" s="16"/>
      <c r="I45" s="22"/>
      <c r="J45" s="17">
        <v>21720.0</v>
      </c>
      <c r="K45" s="16"/>
      <c r="L45" s="16"/>
      <c r="M45" s="16"/>
      <c r="N45" s="16"/>
      <c r="O45" s="18">
        <v>21720.0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44828.0</v>
      </c>
      <c r="C46" s="13" t="s">
        <v>2547</v>
      </c>
      <c r="D46" s="14">
        <v>60386.0</v>
      </c>
      <c r="E46" s="15" t="s">
        <v>980</v>
      </c>
      <c r="F46" s="22"/>
      <c r="G46" s="16"/>
      <c r="H46" s="16"/>
      <c r="I46" s="22">
        <v>2650.0</v>
      </c>
      <c r="J46" s="17"/>
      <c r="K46" s="22"/>
      <c r="L46" s="16"/>
      <c r="M46" s="22"/>
      <c r="N46" s="16"/>
      <c r="O46" s="18">
        <v>2650.0</v>
      </c>
      <c r="P46" s="19">
        <f t="shared" si="1"/>
        <v>0</v>
      </c>
      <c r="Q46" s="20" t="s">
        <v>135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44828.0</v>
      </c>
      <c r="C47" s="13" t="s">
        <v>2548</v>
      </c>
      <c r="D47" s="14">
        <v>50593.0</v>
      </c>
      <c r="E47" s="15" t="s">
        <v>257</v>
      </c>
      <c r="F47" s="16"/>
      <c r="G47" s="16"/>
      <c r="H47" s="16"/>
      <c r="I47" s="22">
        <v>11815.0</v>
      </c>
      <c r="J47" s="17"/>
      <c r="K47" s="22"/>
      <c r="L47" s="16"/>
      <c r="M47" s="16"/>
      <c r="N47" s="16"/>
      <c r="O47" s="18">
        <v>11815.0</v>
      </c>
      <c r="P47" s="19">
        <f t="shared" si="1"/>
        <v>0</v>
      </c>
      <c r="Q47" s="20" t="s">
        <v>23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44828.0</v>
      </c>
      <c r="C48" s="13" t="s">
        <v>2549</v>
      </c>
      <c r="D48" s="14">
        <v>45193.0</v>
      </c>
      <c r="E48" s="15" t="s">
        <v>1945</v>
      </c>
      <c r="F48" s="16"/>
      <c r="G48" s="16"/>
      <c r="H48" s="16"/>
      <c r="I48" s="22">
        <v>900.0</v>
      </c>
      <c r="J48" s="17"/>
      <c r="K48" s="16"/>
      <c r="L48" s="16"/>
      <c r="M48" s="16"/>
      <c r="N48" s="16"/>
      <c r="O48" s="18">
        <v>900.0</v>
      </c>
      <c r="P48" s="19">
        <f t="shared" si="1"/>
        <v>0</v>
      </c>
      <c r="Q48" s="20" t="s">
        <v>31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44828.0</v>
      </c>
      <c r="C49" s="13" t="s">
        <v>2550</v>
      </c>
      <c r="D49" s="14">
        <v>45193.0</v>
      </c>
      <c r="E49" s="15" t="s">
        <v>1945</v>
      </c>
      <c r="F49" s="16"/>
      <c r="G49" s="16"/>
      <c r="H49" s="22"/>
      <c r="I49" s="22">
        <v>300.0</v>
      </c>
      <c r="J49" s="17"/>
      <c r="K49" s="16"/>
      <c r="L49" s="16"/>
      <c r="M49" s="16"/>
      <c r="N49" s="16"/>
      <c r="O49" s="18">
        <v>300.0</v>
      </c>
      <c r="P49" s="19">
        <f t="shared" si="1"/>
        <v>0</v>
      </c>
      <c r="Q49" s="20" t="s">
        <v>31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44828.0</v>
      </c>
      <c r="C50" s="13" t="s">
        <v>2551</v>
      </c>
      <c r="D50" s="14">
        <v>66244.0</v>
      </c>
      <c r="E50" s="15" t="s">
        <v>2552</v>
      </c>
      <c r="F50" s="16"/>
      <c r="G50" s="22"/>
      <c r="H50" s="22">
        <v>15000.0</v>
      </c>
      <c r="I50" s="22"/>
      <c r="J50" s="17"/>
      <c r="K50" s="16"/>
      <c r="L50" s="16"/>
      <c r="M50" s="22"/>
      <c r="N50" s="16"/>
      <c r="O50" s="18">
        <v>15000.0</v>
      </c>
      <c r="P50" s="19">
        <f t="shared" si="1"/>
        <v>0</v>
      </c>
      <c r="Q50" s="20"/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44828.0</v>
      </c>
      <c r="C51" s="13" t="s">
        <v>2553</v>
      </c>
      <c r="D51" s="14">
        <v>37642.0</v>
      </c>
      <c r="E51" s="15" t="s">
        <v>1099</v>
      </c>
      <c r="F51" s="16"/>
      <c r="G51" s="22"/>
      <c r="H51" s="22"/>
      <c r="I51" s="22"/>
      <c r="J51" s="17"/>
      <c r="K51" s="16"/>
      <c r="L51" s="16"/>
      <c r="M51" s="22">
        <v>20000.0</v>
      </c>
      <c r="N51" s="16"/>
      <c r="O51" s="18">
        <v>20000.0</v>
      </c>
      <c r="P51" s="19">
        <f t="shared" si="1"/>
        <v>0</v>
      </c>
      <c r="Q51" s="20"/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44828.0</v>
      </c>
      <c r="C52" s="13" t="s">
        <v>2554</v>
      </c>
      <c r="D52" s="14">
        <v>42046.0</v>
      </c>
      <c r="E52" s="15" t="s">
        <v>219</v>
      </c>
      <c r="F52" s="16"/>
      <c r="G52" s="22"/>
      <c r="H52" s="22">
        <v>3900.0</v>
      </c>
      <c r="I52" s="22"/>
      <c r="J52" s="17"/>
      <c r="K52" s="16"/>
      <c r="L52" s="16"/>
      <c r="M52" s="16"/>
      <c r="N52" s="16"/>
      <c r="O52" s="18">
        <v>3900.0</v>
      </c>
      <c r="P52" s="19">
        <f t="shared" si="1"/>
        <v>0</v>
      </c>
      <c r="Q52" s="20"/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44828.0</v>
      </c>
      <c r="C53" s="13" t="s">
        <v>2555</v>
      </c>
      <c r="D53" s="14">
        <v>31927.0</v>
      </c>
      <c r="E53" s="15" t="s">
        <v>363</v>
      </c>
      <c r="F53" s="16"/>
      <c r="G53" s="22"/>
      <c r="H53" s="22"/>
      <c r="I53" s="22"/>
      <c r="J53" s="17"/>
      <c r="K53" s="16"/>
      <c r="L53" s="16"/>
      <c r="M53" s="22">
        <v>8000.0</v>
      </c>
      <c r="N53" s="16"/>
      <c r="O53" s="18">
        <v>8000.0</v>
      </c>
      <c r="P53" s="19">
        <f t="shared" si="1"/>
        <v>0</v>
      </c>
      <c r="Q53" s="20"/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44828.0</v>
      </c>
      <c r="C54" s="45" t="s">
        <v>2556</v>
      </c>
      <c r="D54" s="46">
        <v>73943.0</v>
      </c>
      <c r="E54" s="46" t="s">
        <v>2167</v>
      </c>
      <c r="F54" s="34"/>
      <c r="G54" s="34"/>
      <c r="H54" s="34"/>
      <c r="I54" s="34"/>
      <c r="J54" s="34"/>
      <c r="K54" s="47">
        <v>300.0</v>
      </c>
      <c r="L54" s="34"/>
      <c r="M54" s="34"/>
      <c r="N54" s="34"/>
      <c r="O54" s="44">
        <v>300.0</v>
      </c>
      <c r="P54" s="19">
        <f t="shared" si="1"/>
        <v>0</v>
      </c>
      <c r="Q54" s="48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11"/>
      <c r="B55" s="29"/>
      <c r="C55" s="29"/>
      <c r="D55" s="29"/>
      <c r="E55" s="29"/>
      <c r="F55" s="34">
        <f t="shared" ref="F55:O55" si="2">SUM(F5:F54)</f>
        <v>300</v>
      </c>
      <c r="G55" s="34">
        <f t="shared" si="2"/>
        <v>0</v>
      </c>
      <c r="H55" s="34">
        <f t="shared" si="2"/>
        <v>51700</v>
      </c>
      <c r="I55" s="34">
        <f t="shared" si="2"/>
        <v>186265</v>
      </c>
      <c r="J55" s="34">
        <f t="shared" si="2"/>
        <v>139110</v>
      </c>
      <c r="K55" s="47">
        <f t="shared" si="2"/>
        <v>3150</v>
      </c>
      <c r="L55" s="34">
        <f t="shared" si="2"/>
        <v>0</v>
      </c>
      <c r="M55" s="34">
        <f t="shared" si="2"/>
        <v>28000</v>
      </c>
      <c r="N55" s="34">
        <f t="shared" si="2"/>
        <v>0</v>
      </c>
      <c r="O55" s="44">
        <f t="shared" si="2"/>
        <v>408525</v>
      </c>
      <c r="P55" s="40">
        <f>SUM(P5:P53)</f>
        <v>0</v>
      </c>
      <c r="Q55" s="29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9"/>
      <c r="B56" s="29"/>
      <c r="C56" s="29"/>
      <c r="D56" s="29"/>
      <c r="E56" s="29"/>
      <c r="F56" s="41">
        <f>F55+G55+H55+I55+J55+K55+L55+M55+N55</f>
        <v>408525</v>
      </c>
      <c r="G56" s="2"/>
      <c r="H56" s="2"/>
      <c r="I56" s="2"/>
      <c r="J56" s="2"/>
      <c r="K56" s="2"/>
      <c r="L56" s="3"/>
      <c r="M56" s="42"/>
      <c r="N56" s="42"/>
      <c r="O56" s="21"/>
      <c r="P56" s="21"/>
      <c r="Q56" s="4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3" t="s">
        <v>650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44829.0</v>
      </c>
      <c r="C5" s="13" t="s">
        <v>2558</v>
      </c>
      <c r="D5" s="14">
        <v>59904.0</v>
      </c>
      <c r="E5" s="15" t="s">
        <v>111</v>
      </c>
      <c r="F5" s="16"/>
      <c r="G5" s="16"/>
      <c r="H5" s="16"/>
      <c r="I5" s="22">
        <v>2500.0</v>
      </c>
      <c r="J5" s="17"/>
      <c r="K5" s="16"/>
      <c r="L5" s="16"/>
      <c r="M5" s="16"/>
      <c r="N5" s="16"/>
      <c r="O5" s="18">
        <v>2500.0</v>
      </c>
      <c r="P5" s="19">
        <f t="shared" ref="P5:P39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44829.0</v>
      </c>
      <c r="C6" s="13" t="s">
        <v>2559</v>
      </c>
      <c r="D6" s="14">
        <v>48052.0</v>
      </c>
      <c r="E6" s="15" t="s">
        <v>108</v>
      </c>
      <c r="F6" s="16"/>
      <c r="G6" s="16"/>
      <c r="H6" s="22"/>
      <c r="I6" s="22">
        <v>1250.0</v>
      </c>
      <c r="J6" s="17"/>
      <c r="K6" s="22"/>
      <c r="L6" s="16"/>
      <c r="M6" s="16"/>
      <c r="N6" s="16"/>
      <c r="O6" s="18">
        <v>1250.0</v>
      </c>
      <c r="P6" s="19">
        <f t="shared" si="1"/>
        <v>0</v>
      </c>
      <c r="Q6" s="20" t="s">
        <v>64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44829.0</v>
      </c>
      <c r="C7" s="13" t="s">
        <v>2560</v>
      </c>
      <c r="D7" s="14">
        <v>46877.0</v>
      </c>
      <c r="E7" s="15" t="s">
        <v>2561</v>
      </c>
      <c r="F7" s="22"/>
      <c r="G7" s="16"/>
      <c r="H7" s="22"/>
      <c r="I7" s="22">
        <v>4050.0</v>
      </c>
      <c r="J7" s="17"/>
      <c r="K7" s="16"/>
      <c r="L7" s="16"/>
      <c r="M7" s="16"/>
      <c r="N7" s="16"/>
      <c r="O7" s="18">
        <v>4050.0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44829.0</v>
      </c>
      <c r="C8" s="13" t="s">
        <v>2562</v>
      </c>
      <c r="D8" s="14">
        <v>58978.0</v>
      </c>
      <c r="E8" s="15" t="s">
        <v>1473</v>
      </c>
      <c r="F8" s="16"/>
      <c r="G8" s="16"/>
      <c r="H8" s="22"/>
      <c r="I8" s="22">
        <v>1450.0</v>
      </c>
      <c r="J8" s="17"/>
      <c r="K8" s="16"/>
      <c r="L8" s="16"/>
      <c r="M8" s="16"/>
      <c r="N8" s="16"/>
      <c r="O8" s="18">
        <v>1450.0</v>
      </c>
      <c r="P8" s="19">
        <f t="shared" si="1"/>
        <v>0</v>
      </c>
      <c r="Q8" s="20" t="s">
        <v>64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44829.0</v>
      </c>
      <c r="C9" s="13" t="s">
        <v>2563</v>
      </c>
      <c r="D9" s="14">
        <v>51941.0</v>
      </c>
      <c r="E9" s="15" t="s">
        <v>2364</v>
      </c>
      <c r="F9" s="16"/>
      <c r="G9" s="16"/>
      <c r="H9" s="22"/>
      <c r="I9" s="22">
        <v>31700.0</v>
      </c>
      <c r="J9" s="17"/>
      <c r="K9" s="16"/>
      <c r="L9" s="16"/>
      <c r="M9" s="16"/>
      <c r="N9" s="16"/>
      <c r="O9" s="18">
        <v>31700.0</v>
      </c>
      <c r="P9" s="19">
        <f t="shared" si="1"/>
        <v>0</v>
      </c>
      <c r="Q9" s="20" t="s">
        <v>23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44829.0</v>
      </c>
      <c r="C10" s="13" t="s">
        <v>2564</v>
      </c>
      <c r="D10" s="14">
        <v>48052.0</v>
      </c>
      <c r="E10" s="15" t="s">
        <v>108</v>
      </c>
      <c r="F10" s="16"/>
      <c r="G10" s="16"/>
      <c r="H10" s="16"/>
      <c r="I10" s="22">
        <v>1250.0</v>
      </c>
      <c r="J10" s="17"/>
      <c r="K10" s="22"/>
      <c r="L10" s="16"/>
      <c r="M10" s="16"/>
      <c r="N10" s="16"/>
      <c r="O10" s="18">
        <v>1250.0</v>
      </c>
      <c r="P10" s="19">
        <f t="shared" si="1"/>
        <v>0</v>
      </c>
      <c r="Q10" s="20" t="s">
        <v>23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44829.0</v>
      </c>
      <c r="C11" s="13" t="s">
        <v>2565</v>
      </c>
      <c r="D11" s="14">
        <v>48052.0</v>
      </c>
      <c r="E11" s="15" t="s">
        <v>108</v>
      </c>
      <c r="F11" s="16"/>
      <c r="G11" s="22"/>
      <c r="H11" s="22"/>
      <c r="I11" s="22">
        <v>5200.0</v>
      </c>
      <c r="J11" s="17"/>
      <c r="K11" s="16"/>
      <c r="L11" s="16"/>
      <c r="M11" s="16"/>
      <c r="N11" s="16"/>
      <c r="O11" s="18">
        <v>5200.0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44829.0</v>
      </c>
      <c r="C12" s="13" t="s">
        <v>2566</v>
      </c>
      <c r="D12" s="14">
        <v>51017.0</v>
      </c>
      <c r="E12" s="15" t="s">
        <v>347</v>
      </c>
      <c r="F12" s="16"/>
      <c r="G12" s="16"/>
      <c r="H12" s="22">
        <v>41000.0</v>
      </c>
      <c r="I12" s="22"/>
      <c r="J12" s="17"/>
      <c r="K12" s="22"/>
      <c r="L12" s="16"/>
      <c r="M12" s="16"/>
      <c r="N12" s="16"/>
      <c r="O12" s="18">
        <v>41000.0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44829.0</v>
      </c>
      <c r="C13" s="13" t="s">
        <v>2567</v>
      </c>
      <c r="D13" s="14">
        <v>49194.0</v>
      </c>
      <c r="E13" s="15" t="s">
        <v>207</v>
      </c>
      <c r="F13" s="16"/>
      <c r="G13" s="16"/>
      <c r="H13" s="22"/>
      <c r="I13" s="22">
        <v>202.0</v>
      </c>
      <c r="J13" s="17"/>
      <c r="K13" s="22">
        <v>2298.0</v>
      </c>
      <c r="L13" s="16"/>
      <c r="M13" s="16"/>
      <c r="N13" s="16"/>
      <c r="O13" s="18">
        <v>2500.0</v>
      </c>
      <c r="P13" s="19">
        <f t="shared" si="1"/>
        <v>0</v>
      </c>
      <c r="Q13" s="20" t="s">
        <v>64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44829.0</v>
      </c>
      <c r="C14" s="13" t="s">
        <v>2568</v>
      </c>
      <c r="D14" s="14">
        <v>71029.0</v>
      </c>
      <c r="E14" s="15" t="s">
        <v>2569</v>
      </c>
      <c r="F14" s="22">
        <v>50.0</v>
      </c>
      <c r="G14" s="16"/>
      <c r="H14" s="22"/>
      <c r="I14" s="22"/>
      <c r="J14" s="17"/>
      <c r="K14" s="22"/>
      <c r="L14" s="22"/>
      <c r="M14" s="22"/>
      <c r="N14" s="16"/>
      <c r="O14" s="18">
        <v>50.0</v>
      </c>
      <c r="P14" s="19">
        <f t="shared" si="1"/>
        <v>0</v>
      </c>
      <c r="Q14" s="20" t="s">
        <v>23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44829.0</v>
      </c>
      <c r="C15" s="13" t="s">
        <v>2570</v>
      </c>
      <c r="D15" s="14">
        <v>60065.0</v>
      </c>
      <c r="E15" s="15" t="s">
        <v>2571</v>
      </c>
      <c r="F15" s="22"/>
      <c r="G15" s="22">
        <v>2900.0</v>
      </c>
      <c r="H15" s="22"/>
      <c r="I15" s="22"/>
      <c r="J15" s="17"/>
      <c r="K15" s="16"/>
      <c r="L15" s="16"/>
      <c r="M15" s="16"/>
      <c r="N15" s="16"/>
      <c r="O15" s="18">
        <v>2900.0</v>
      </c>
      <c r="P15" s="19">
        <f t="shared" si="1"/>
        <v>0</v>
      </c>
      <c r="Q15" s="20" t="s">
        <v>23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44829.0</v>
      </c>
      <c r="C16" s="13" t="s">
        <v>2572</v>
      </c>
      <c r="D16" s="14">
        <v>43380.0</v>
      </c>
      <c r="E16" s="15" t="s">
        <v>798</v>
      </c>
      <c r="F16" s="16"/>
      <c r="G16" s="16"/>
      <c r="H16" s="22"/>
      <c r="I16" s="22">
        <v>10000.0</v>
      </c>
      <c r="J16" s="17"/>
      <c r="K16" s="16"/>
      <c r="L16" s="16"/>
      <c r="M16" s="16"/>
      <c r="N16" s="16"/>
      <c r="O16" s="18">
        <v>10000.0</v>
      </c>
      <c r="P16" s="19">
        <f t="shared" si="1"/>
        <v>0</v>
      </c>
      <c r="Q16" s="20" t="s">
        <v>23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44829.0</v>
      </c>
      <c r="C17" s="13" t="s">
        <v>2573</v>
      </c>
      <c r="D17" s="14">
        <v>48973.0</v>
      </c>
      <c r="E17" s="15" t="s">
        <v>314</v>
      </c>
      <c r="F17" s="16"/>
      <c r="G17" s="16"/>
      <c r="H17" s="22"/>
      <c r="I17" s="22">
        <v>300.0</v>
      </c>
      <c r="J17" s="17"/>
      <c r="K17" s="16"/>
      <c r="L17" s="16"/>
      <c r="M17" s="16"/>
      <c r="N17" s="16"/>
      <c r="O17" s="18">
        <v>300.0</v>
      </c>
      <c r="P17" s="19">
        <f t="shared" si="1"/>
        <v>0</v>
      </c>
      <c r="Q17" s="20" t="s">
        <v>64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44829.0</v>
      </c>
      <c r="C18" s="13" t="s">
        <v>2574</v>
      </c>
      <c r="D18" s="14">
        <v>31738.0</v>
      </c>
      <c r="E18" s="15" t="s">
        <v>675</v>
      </c>
      <c r="F18" s="16"/>
      <c r="G18" s="16"/>
      <c r="H18" s="22"/>
      <c r="I18" s="22">
        <v>1250.0</v>
      </c>
      <c r="J18" s="17"/>
      <c r="K18" s="16"/>
      <c r="L18" s="16"/>
      <c r="M18" s="16"/>
      <c r="N18" s="16"/>
      <c r="O18" s="18">
        <v>1250.0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44829.0</v>
      </c>
      <c r="C19" s="13" t="s">
        <v>2575</v>
      </c>
      <c r="D19" s="14">
        <v>50916.0</v>
      </c>
      <c r="E19" s="15" t="s">
        <v>1402</v>
      </c>
      <c r="F19" s="16"/>
      <c r="G19" s="22">
        <v>5017.0</v>
      </c>
      <c r="H19" s="22"/>
      <c r="I19" s="22"/>
      <c r="J19" s="17"/>
      <c r="K19" s="16"/>
      <c r="L19" s="16"/>
      <c r="M19" s="16"/>
      <c r="N19" s="16"/>
      <c r="O19" s="18">
        <v>5017.0</v>
      </c>
      <c r="P19" s="19">
        <f t="shared" si="1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44829.0</v>
      </c>
      <c r="C20" s="13" t="s">
        <v>2576</v>
      </c>
      <c r="D20" s="14">
        <v>71029.0</v>
      </c>
      <c r="E20" s="15" t="s">
        <v>2569</v>
      </c>
      <c r="F20" s="22">
        <v>1200.0</v>
      </c>
      <c r="G20" s="22"/>
      <c r="H20" s="22"/>
      <c r="I20" s="22"/>
      <c r="J20" s="17"/>
      <c r="K20" s="16"/>
      <c r="L20" s="16"/>
      <c r="M20" s="16"/>
      <c r="N20" s="16"/>
      <c r="O20" s="18">
        <v>1200.0</v>
      </c>
      <c r="P20" s="19">
        <f t="shared" si="1"/>
        <v>0</v>
      </c>
      <c r="Q20" s="20" t="s">
        <v>64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44829.0</v>
      </c>
      <c r="C21" s="13" t="s">
        <v>2577</v>
      </c>
      <c r="D21" s="14">
        <v>62809.0</v>
      </c>
      <c r="E21" s="15" t="s">
        <v>35</v>
      </c>
      <c r="F21" s="22"/>
      <c r="G21" s="16"/>
      <c r="H21" s="22"/>
      <c r="I21" s="22">
        <v>2850.0</v>
      </c>
      <c r="J21" s="17"/>
      <c r="K21" s="16"/>
      <c r="L21" s="16"/>
      <c r="M21" s="16"/>
      <c r="N21" s="16"/>
      <c r="O21" s="18">
        <v>2850.0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44829.0</v>
      </c>
      <c r="C22" s="13" t="s">
        <v>2578</v>
      </c>
      <c r="D22" s="14">
        <v>61582.0</v>
      </c>
      <c r="E22" s="15" t="s">
        <v>1127</v>
      </c>
      <c r="F22" s="16"/>
      <c r="G22" s="16"/>
      <c r="H22" s="22"/>
      <c r="I22" s="22">
        <v>300.0</v>
      </c>
      <c r="J22" s="17"/>
      <c r="K22" s="16"/>
      <c r="L22" s="16"/>
      <c r="M22" s="16"/>
      <c r="N22" s="16"/>
      <c r="O22" s="18">
        <v>300.0</v>
      </c>
      <c r="P22" s="19">
        <f t="shared" si="1"/>
        <v>0</v>
      </c>
      <c r="Q22" s="20" t="s">
        <v>23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44829.0</v>
      </c>
      <c r="C23" s="13" t="s">
        <v>2579</v>
      </c>
      <c r="D23" s="14">
        <v>51697.0</v>
      </c>
      <c r="E23" s="15" t="s">
        <v>298</v>
      </c>
      <c r="F23" s="16"/>
      <c r="G23" s="16"/>
      <c r="H23" s="22"/>
      <c r="I23" s="22"/>
      <c r="J23" s="17"/>
      <c r="K23" s="22">
        <v>1500.0</v>
      </c>
      <c r="L23" s="16"/>
      <c r="M23" s="16"/>
      <c r="N23" s="16"/>
      <c r="O23" s="18">
        <v>1500.0</v>
      </c>
      <c r="P23" s="19">
        <f t="shared" si="1"/>
        <v>0</v>
      </c>
      <c r="Q23" s="20" t="s">
        <v>23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44829.0</v>
      </c>
      <c r="C24" s="13" t="s">
        <v>2580</v>
      </c>
      <c r="D24" s="14">
        <v>74019.0</v>
      </c>
      <c r="E24" s="15" t="s">
        <v>2581</v>
      </c>
      <c r="F24" s="16"/>
      <c r="G24" s="16"/>
      <c r="H24" s="22"/>
      <c r="I24" s="22"/>
      <c r="J24" s="17"/>
      <c r="K24" s="16"/>
      <c r="L24" s="16"/>
      <c r="M24" s="22">
        <v>27000.0</v>
      </c>
      <c r="N24" s="16"/>
      <c r="O24" s="18">
        <v>27000.0</v>
      </c>
      <c r="P24" s="19">
        <f t="shared" si="1"/>
        <v>0</v>
      </c>
      <c r="Q24" s="20" t="s">
        <v>64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44829.0</v>
      </c>
      <c r="C25" s="13" t="s">
        <v>2582</v>
      </c>
      <c r="D25" s="14">
        <v>74019.0</v>
      </c>
      <c r="E25" s="15" t="s">
        <v>2581</v>
      </c>
      <c r="F25" s="16"/>
      <c r="G25" s="16"/>
      <c r="H25" s="22"/>
      <c r="I25" s="22"/>
      <c r="J25" s="17"/>
      <c r="K25" s="22"/>
      <c r="L25" s="16"/>
      <c r="M25" s="22">
        <v>4200.0</v>
      </c>
      <c r="N25" s="16"/>
      <c r="O25" s="18">
        <v>4200.0</v>
      </c>
      <c r="P25" s="19">
        <f t="shared" si="1"/>
        <v>0</v>
      </c>
      <c r="Q25" s="20" t="s">
        <v>64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44829.0</v>
      </c>
      <c r="C26" s="13" t="s">
        <v>2583</v>
      </c>
      <c r="D26" s="14">
        <v>13762.0</v>
      </c>
      <c r="E26" s="15" t="s">
        <v>253</v>
      </c>
      <c r="F26" s="22"/>
      <c r="G26" s="16"/>
      <c r="H26" s="22"/>
      <c r="I26" s="22"/>
      <c r="J26" s="17"/>
      <c r="K26" s="22"/>
      <c r="L26" s="16"/>
      <c r="M26" s="22">
        <v>7500.0</v>
      </c>
      <c r="N26" s="16"/>
      <c r="O26" s="18">
        <v>7500.0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44829.0</v>
      </c>
      <c r="C27" s="13" t="s">
        <v>2584</v>
      </c>
      <c r="D27" s="14">
        <v>50020.0</v>
      </c>
      <c r="E27" s="15" t="s">
        <v>1189</v>
      </c>
      <c r="F27" s="16"/>
      <c r="G27" s="16"/>
      <c r="H27" s="22"/>
      <c r="I27" s="22"/>
      <c r="J27" s="17">
        <v>5150.0</v>
      </c>
      <c r="K27" s="16"/>
      <c r="L27" s="16"/>
      <c r="M27" s="16"/>
      <c r="N27" s="16"/>
      <c r="O27" s="18">
        <v>5150.0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44829.0</v>
      </c>
      <c r="C28" s="13" t="s">
        <v>2585</v>
      </c>
      <c r="D28" s="14">
        <v>70684.0</v>
      </c>
      <c r="E28" s="15" t="s">
        <v>157</v>
      </c>
      <c r="F28" s="16"/>
      <c r="G28" s="16"/>
      <c r="H28" s="22"/>
      <c r="I28" s="22"/>
      <c r="J28" s="17">
        <v>10000.0</v>
      </c>
      <c r="K28" s="16"/>
      <c r="L28" s="16"/>
      <c r="M28" s="16"/>
      <c r="N28" s="16"/>
      <c r="O28" s="18">
        <v>10000.0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44829.0</v>
      </c>
      <c r="C29" s="13" t="s">
        <v>2586</v>
      </c>
      <c r="D29" s="14">
        <v>51686.0</v>
      </c>
      <c r="E29" s="15" t="s">
        <v>2587</v>
      </c>
      <c r="F29" s="16"/>
      <c r="G29" s="22">
        <v>5000.0</v>
      </c>
      <c r="H29" s="22"/>
      <c r="I29" s="22"/>
      <c r="J29" s="17"/>
      <c r="K29" s="22"/>
      <c r="L29" s="16"/>
      <c r="M29" s="16"/>
      <c r="N29" s="16"/>
      <c r="O29" s="18">
        <v>5000.0</v>
      </c>
      <c r="P29" s="19">
        <f t="shared" si="1"/>
        <v>0</v>
      </c>
      <c r="Q29" s="20" t="s">
        <v>23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44829.0</v>
      </c>
      <c r="C30" s="13" t="s">
        <v>2588</v>
      </c>
      <c r="D30" s="14">
        <v>53249.0</v>
      </c>
      <c r="E30" s="15" t="s">
        <v>473</v>
      </c>
      <c r="F30" s="22"/>
      <c r="G30" s="22"/>
      <c r="H30" s="22"/>
      <c r="I30" s="22"/>
      <c r="J30" s="17">
        <v>300.0</v>
      </c>
      <c r="K30" s="16"/>
      <c r="L30" s="16"/>
      <c r="M30" s="16"/>
      <c r="N30" s="16"/>
      <c r="O30" s="18">
        <v>300.0</v>
      </c>
      <c r="P30" s="19">
        <f t="shared" si="1"/>
        <v>0</v>
      </c>
      <c r="Q30" s="20" t="s">
        <v>64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44829.0</v>
      </c>
      <c r="C31" s="13" t="s">
        <v>2589</v>
      </c>
      <c r="D31" s="14">
        <v>62867.0</v>
      </c>
      <c r="E31" s="15" t="s">
        <v>1959</v>
      </c>
      <c r="F31" s="16"/>
      <c r="G31" s="22"/>
      <c r="H31" s="22"/>
      <c r="I31" s="22">
        <v>20000.0</v>
      </c>
      <c r="J31" s="17"/>
      <c r="K31" s="22"/>
      <c r="L31" s="16"/>
      <c r="M31" s="22"/>
      <c r="N31" s="16"/>
      <c r="O31" s="18">
        <v>20000.0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44829.0</v>
      </c>
      <c r="C32" s="13" t="s">
        <v>2590</v>
      </c>
      <c r="D32" s="14">
        <v>13762.0</v>
      </c>
      <c r="E32" s="15" t="s">
        <v>253</v>
      </c>
      <c r="F32" s="22">
        <v>50.0</v>
      </c>
      <c r="G32" s="22"/>
      <c r="H32" s="16"/>
      <c r="I32" s="22"/>
      <c r="J32" s="17"/>
      <c r="K32" s="16"/>
      <c r="L32" s="16"/>
      <c r="M32" s="16"/>
      <c r="N32" s="16"/>
      <c r="O32" s="18">
        <v>50.0</v>
      </c>
      <c r="P32" s="19">
        <f t="shared" si="1"/>
        <v>0</v>
      </c>
      <c r="Q32" s="20" t="s">
        <v>64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44829.0</v>
      </c>
      <c r="C33" s="13" t="s">
        <v>2591</v>
      </c>
      <c r="D33" s="14">
        <v>13762.0</v>
      </c>
      <c r="E33" s="15" t="s">
        <v>253</v>
      </c>
      <c r="F33" s="16"/>
      <c r="G33" s="22">
        <v>17000.0</v>
      </c>
      <c r="H33" s="22"/>
      <c r="I33" s="22"/>
      <c r="J33" s="17"/>
      <c r="K33" s="16"/>
      <c r="L33" s="16"/>
      <c r="M33" s="16"/>
      <c r="N33" s="16"/>
      <c r="O33" s="18">
        <v>17000.0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44829.0</v>
      </c>
      <c r="C34" s="13" t="s">
        <v>2592</v>
      </c>
      <c r="D34" s="14">
        <v>51697.0</v>
      </c>
      <c r="E34" s="15" t="s">
        <v>298</v>
      </c>
      <c r="F34" s="22">
        <v>50.0</v>
      </c>
      <c r="G34" s="22"/>
      <c r="H34" s="16"/>
      <c r="I34" s="22"/>
      <c r="J34" s="17"/>
      <c r="K34" s="16"/>
      <c r="L34" s="16"/>
      <c r="M34" s="16"/>
      <c r="N34" s="16"/>
      <c r="O34" s="18">
        <v>50.0</v>
      </c>
      <c r="P34" s="19">
        <f t="shared" si="1"/>
        <v>0</v>
      </c>
      <c r="Q34" s="20" t="s">
        <v>23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44829.0</v>
      </c>
      <c r="C35" s="13" t="s">
        <v>2593</v>
      </c>
      <c r="D35" s="14">
        <v>67899.0</v>
      </c>
      <c r="E35" s="15" t="s">
        <v>2594</v>
      </c>
      <c r="F35" s="16"/>
      <c r="G35" s="16"/>
      <c r="H35" s="16"/>
      <c r="I35" s="22">
        <v>3600.0</v>
      </c>
      <c r="J35" s="17"/>
      <c r="K35" s="16"/>
      <c r="L35" s="16"/>
      <c r="M35" s="22"/>
      <c r="N35" s="16"/>
      <c r="O35" s="18">
        <v>3600.0</v>
      </c>
      <c r="P35" s="19">
        <f t="shared" si="1"/>
        <v>0</v>
      </c>
      <c r="Q35" s="20" t="s">
        <v>64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44829.0</v>
      </c>
      <c r="C36" s="13" t="s">
        <v>2595</v>
      </c>
      <c r="D36" s="14">
        <v>67899.0</v>
      </c>
      <c r="E36" s="15" t="s">
        <v>2594</v>
      </c>
      <c r="F36" s="16"/>
      <c r="G36" s="16"/>
      <c r="H36" s="16"/>
      <c r="I36" s="22">
        <v>5010.0</v>
      </c>
      <c r="J36" s="17"/>
      <c r="K36" s="16"/>
      <c r="L36" s="16"/>
      <c r="M36" s="16"/>
      <c r="N36" s="16"/>
      <c r="O36" s="18">
        <v>5010.0</v>
      </c>
      <c r="P36" s="19">
        <f t="shared" si="1"/>
        <v>0</v>
      </c>
      <c r="Q36" s="20" t="s">
        <v>64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44828.0</v>
      </c>
      <c r="C37" s="13" t="s">
        <v>2596</v>
      </c>
      <c r="D37" s="14">
        <v>57201.0</v>
      </c>
      <c r="E37" s="15" t="s">
        <v>356</v>
      </c>
      <c r="F37" s="16"/>
      <c r="G37" s="16"/>
      <c r="H37" s="16"/>
      <c r="I37" s="22"/>
      <c r="J37" s="17"/>
      <c r="K37" s="22">
        <v>1950.0</v>
      </c>
      <c r="L37" s="16"/>
      <c r="M37" s="16"/>
      <c r="N37" s="16"/>
      <c r="O37" s="18">
        <v>1950.0</v>
      </c>
      <c r="P37" s="19">
        <f t="shared" si="1"/>
        <v>0</v>
      </c>
      <c r="Q37" s="20">
        <v>57201.0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44829.0</v>
      </c>
      <c r="C38" s="13" t="s">
        <v>2597</v>
      </c>
      <c r="D38" s="14">
        <v>50342.0</v>
      </c>
      <c r="E38" s="15" t="s">
        <v>370</v>
      </c>
      <c r="F38" s="16"/>
      <c r="G38" s="16"/>
      <c r="H38" s="22">
        <v>2500.0</v>
      </c>
      <c r="I38" s="22"/>
      <c r="J38" s="17"/>
      <c r="K38" s="16"/>
      <c r="L38" s="16"/>
      <c r="M38" s="16"/>
      <c r="N38" s="16"/>
      <c r="O38" s="18">
        <v>2500.0</v>
      </c>
      <c r="P38" s="19">
        <f t="shared" si="1"/>
        <v>0</v>
      </c>
      <c r="Q38" s="20">
        <v>50342.0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44829.0</v>
      </c>
      <c r="C39" s="13" t="s">
        <v>2598</v>
      </c>
      <c r="D39" s="14">
        <v>64457.0</v>
      </c>
      <c r="E39" s="15" t="s">
        <v>1575</v>
      </c>
      <c r="F39" s="16"/>
      <c r="G39" s="16"/>
      <c r="H39" s="22"/>
      <c r="I39" s="22"/>
      <c r="J39" s="17"/>
      <c r="K39" s="22">
        <v>3600.0</v>
      </c>
      <c r="L39" s="16"/>
      <c r="M39" s="16"/>
      <c r="N39" s="16"/>
      <c r="O39" s="18">
        <v>3600.0</v>
      </c>
      <c r="P39" s="19">
        <f t="shared" si="1"/>
        <v>0</v>
      </c>
      <c r="Q39" s="20">
        <v>51697.0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/>
      <c r="B40" s="29"/>
      <c r="C40" s="29"/>
      <c r="D40" s="29"/>
      <c r="E40" s="29"/>
      <c r="F40" s="34">
        <f t="shared" ref="F40:P40" si="2">SUM(F5:F39)</f>
        <v>1350</v>
      </c>
      <c r="G40" s="34">
        <f t="shared" si="2"/>
        <v>29917</v>
      </c>
      <c r="H40" s="34">
        <f t="shared" si="2"/>
        <v>43500</v>
      </c>
      <c r="I40" s="34">
        <f t="shared" si="2"/>
        <v>90912</v>
      </c>
      <c r="J40" s="34">
        <f t="shared" si="2"/>
        <v>15450</v>
      </c>
      <c r="K40" s="47">
        <f t="shared" si="2"/>
        <v>9348</v>
      </c>
      <c r="L40" s="34">
        <f t="shared" si="2"/>
        <v>0</v>
      </c>
      <c r="M40" s="34">
        <f t="shared" si="2"/>
        <v>38700</v>
      </c>
      <c r="N40" s="34">
        <f t="shared" si="2"/>
        <v>0</v>
      </c>
      <c r="O40" s="44">
        <f t="shared" si="2"/>
        <v>229177</v>
      </c>
      <c r="P40" s="40">
        <f t="shared" si="2"/>
        <v>0</v>
      </c>
      <c r="Q40" s="29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9"/>
      <c r="B41" s="29"/>
      <c r="C41" s="29"/>
      <c r="D41" s="29"/>
      <c r="E41" s="29"/>
      <c r="F41" s="41">
        <f>F40+G40+H40+I40+J40+K40+L40+M40+N40</f>
        <v>229177</v>
      </c>
      <c r="G41" s="2"/>
      <c r="H41" s="2"/>
      <c r="I41" s="2"/>
      <c r="J41" s="2"/>
      <c r="K41" s="2"/>
      <c r="L41" s="3"/>
      <c r="M41" s="42"/>
      <c r="N41" s="42"/>
      <c r="O41" s="21"/>
      <c r="P41" s="21"/>
      <c r="Q41" s="4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3" t="s">
        <v>650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</sheetData>
  <mergeCells count="17">
    <mergeCell ref="E2:E4"/>
    <mergeCell ref="F3:F4"/>
    <mergeCell ref="G3:H3"/>
    <mergeCell ref="I3:J3"/>
    <mergeCell ref="K3:K4"/>
    <mergeCell ref="L3:L4"/>
    <mergeCell ref="F41:L4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44830.0</v>
      </c>
      <c r="C5" s="13" t="s">
        <v>2600</v>
      </c>
      <c r="D5" s="14">
        <v>53283.0</v>
      </c>
      <c r="E5" s="15" t="s">
        <v>414</v>
      </c>
      <c r="F5" s="16"/>
      <c r="G5" s="16"/>
      <c r="H5" s="16"/>
      <c r="I5" s="22">
        <v>2700.0</v>
      </c>
      <c r="J5" s="17"/>
      <c r="K5" s="16"/>
      <c r="L5" s="16"/>
      <c r="M5" s="16"/>
      <c r="N5" s="16"/>
      <c r="O5" s="18">
        <v>2700.0</v>
      </c>
      <c r="P5" s="19">
        <f t="shared" ref="P5:P66" si="1">SUM(F5+G5+H5+I5+J5+K5+L5+M5+N5-O5)</f>
        <v>0</v>
      </c>
      <c r="Q5" s="20" t="s">
        <v>135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44830.0</v>
      </c>
      <c r="C6" s="13" t="s">
        <v>2601</v>
      </c>
      <c r="D6" s="14">
        <v>63034.0</v>
      </c>
      <c r="E6" s="15" t="s">
        <v>2602</v>
      </c>
      <c r="F6" s="16"/>
      <c r="G6" s="16"/>
      <c r="H6" s="22"/>
      <c r="I6" s="22">
        <v>25000.0</v>
      </c>
      <c r="J6" s="17"/>
      <c r="K6" s="22"/>
      <c r="L6" s="16"/>
      <c r="M6" s="16"/>
      <c r="N6" s="16"/>
      <c r="O6" s="18">
        <v>25000.0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44830.0</v>
      </c>
      <c r="C7" s="13" t="s">
        <v>2603</v>
      </c>
      <c r="D7" s="14">
        <v>51697.0</v>
      </c>
      <c r="E7" s="15" t="s">
        <v>298</v>
      </c>
      <c r="F7" s="22"/>
      <c r="G7" s="16"/>
      <c r="H7" s="22"/>
      <c r="I7" s="22"/>
      <c r="J7" s="17">
        <v>2106.0</v>
      </c>
      <c r="K7" s="22">
        <v>1169.0</v>
      </c>
      <c r="L7" s="16"/>
      <c r="M7" s="16"/>
      <c r="N7" s="16"/>
      <c r="O7" s="18">
        <v>3275.0</v>
      </c>
      <c r="P7" s="19">
        <f t="shared" si="1"/>
        <v>0</v>
      </c>
      <c r="Q7" s="20" t="s">
        <v>23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44830.0</v>
      </c>
      <c r="C8" s="13" t="s">
        <v>2604</v>
      </c>
      <c r="D8" s="14">
        <v>51697.0</v>
      </c>
      <c r="E8" s="15" t="s">
        <v>298</v>
      </c>
      <c r="F8" s="16"/>
      <c r="G8" s="16"/>
      <c r="H8" s="22"/>
      <c r="I8" s="22"/>
      <c r="J8" s="17">
        <v>300.0</v>
      </c>
      <c r="K8" s="16"/>
      <c r="L8" s="16"/>
      <c r="M8" s="16"/>
      <c r="N8" s="16"/>
      <c r="O8" s="18">
        <v>300.0</v>
      </c>
      <c r="P8" s="19">
        <f t="shared" si="1"/>
        <v>0</v>
      </c>
      <c r="Q8" s="20" t="s">
        <v>23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44830.0</v>
      </c>
      <c r="C9" s="13" t="s">
        <v>2605</v>
      </c>
      <c r="D9" s="14">
        <v>59710.0</v>
      </c>
      <c r="E9" s="15" t="s">
        <v>2606</v>
      </c>
      <c r="F9" s="16"/>
      <c r="G9" s="16"/>
      <c r="H9" s="22"/>
      <c r="I9" s="22"/>
      <c r="J9" s="17">
        <v>5150.0</v>
      </c>
      <c r="K9" s="16"/>
      <c r="L9" s="16"/>
      <c r="M9" s="16"/>
      <c r="N9" s="16"/>
      <c r="O9" s="18">
        <v>5150.0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44830.0</v>
      </c>
      <c r="C10" s="13" t="s">
        <v>2607</v>
      </c>
      <c r="D10" s="14">
        <v>57363.0</v>
      </c>
      <c r="E10" s="15" t="s">
        <v>1321</v>
      </c>
      <c r="F10" s="16"/>
      <c r="G10" s="16"/>
      <c r="H10" s="16"/>
      <c r="I10" s="22">
        <v>1880.0</v>
      </c>
      <c r="J10" s="17"/>
      <c r="K10" s="22"/>
      <c r="L10" s="16"/>
      <c r="M10" s="16"/>
      <c r="N10" s="16"/>
      <c r="O10" s="18">
        <v>1880.0</v>
      </c>
      <c r="P10" s="19">
        <f t="shared" si="1"/>
        <v>0</v>
      </c>
      <c r="Q10" s="20" t="s">
        <v>31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44830.0</v>
      </c>
      <c r="C11" s="13" t="s">
        <v>2608</v>
      </c>
      <c r="D11" s="14">
        <v>65117.0</v>
      </c>
      <c r="E11" s="15" t="s">
        <v>2609</v>
      </c>
      <c r="F11" s="16"/>
      <c r="G11" s="22"/>
      <c r="H11" s="22"/>
      <c r="I11" s="22">
        <v>11340.0</v>
      </c>
      <c r="J11" s="17"/>
      <c r="K11" s="16"/>
      <c r="L11" s="16"/>
      <c r="M11" s="16"/>
      <c r="N11" s="16"/>
      <c r="O11" s="18">
        <v>11340.0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44830.0</v>
      </c>
      <c r="C12" s="13" t="s">
        <v>2610</v>
      </c>
      <c r="D12" s="14">
        <v>59778.0</v>
      </c>
      <c r="E12" s="15" t="s">
        <v>2611</v>
      </c>
      <c r="F12" s="16"/>
      <c r="G12" s="16"/>
      <c r="H12" s="22"/>
      <c r="I12" s="22">
        <v>5150.0</v>
      </c>
      <c r="J12" s="17"/>
      <c r="K12" s="22"/>
      <c r="L12" s="16"/>
      <c r="M12" s="16"/>
      <c r="N12" s="16"/>
      <c r="O12" s="18">
        <v>5150.0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44830.0</v>
      </c>
      <c r="C13" s="13" t="s">
        <v>2612</v>
      </c>
      <c r="D13" s="14">
        <v>41245.0</v>
      </c>
      <c r="E13" s="15" t="s">
        <v>2190</v>
      </c>
      <c r="F13" s="16"/>
      <c r="G13" s="16"/>
      <c r="H13" s="22"/>
      <c r="I13" s="22">
        <v>10000.0</v>
      </c>
      <c r="J13" s="17"/>
      <c r="K13" s="22"/>
      <c r="L13" s="16"/>
      <c r="M13" s="16"/>
      <c r="N13" s="16"/>
      <c r="O13" s="18">
        <v>10000.0</v>
      </c>
      <c r="P13" s="19">
        <f t="shared" si="1"/>
        <v>0</v>
      </c>
      <c r="Q13" s="20" t="s">
        <v>109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44830.0</v>
      </c>
      <c r="C14" s="13" t="s">
        <v>2613</v>
      </c>
      <c r="D14" s="14">
        <v>72203.0</v>
      </c>
      <c r="E14" s="15" t="s">
        <v>1831</v>
      </c>
      <c r="F14" s="22"/>
      <c r="G14" s="16"/>
      <c r="H14" s="22"/>
      <c r="I14" s="22"/>
      <c r="J14" s="17">
        <v>2650.0</v>
      </c>
      <c r="K14" s="22"/>
      <c r="L14" s="22"/>
      <c r="M14" s="22"/>
      <c r="N14" s="16"/>
      <c r="O14" s="18">
        <v>2650.0</v>
      </c>
      <c r="P14" s="19">
        <f t="shared" si="1"/>
        <v>0</v>
      </c>
      <c r="Q14" s="20" t="s">
        <v>109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44830.0</v>
      </c>
      <c r="C15" s="13" t="s">
        <v>2614</v>
      </c>
      <c r="D15" s="14">
        <v>51017.0</v>
      </c>
      <c r="E15" s="15" t="s">
        <v>347</v>
      </c>
      <c r="F15" s="22"/>
      <c r="G15" s="22"/>
      <c r="H15" s="22">
        <v>40000.0</v>
      </c>
      <c r="I15" s="22"/>
      <c r="J15" s="17"/>
      <c r="K15" s="16"/>
      <c r="L15" s="16"/>
      <c r="M15" s="16"/>
      <c r="N15" s="16"/>
      <c r="O15" s="18">
        <v>40000.0</v>
      </c>
      <c r="P15" s="19">
        <f t="shared" si="1"/>
        <v>0</v>
      </c>
      <c r="Q15" s="20" t="s">
        <v>31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44830.0</v>
      </c>
      <c r="C16" s="13" t="s">
        <v>2615</v>
      </c>
      <c r="D16" s="14">
        <v>50671.0</v>
      </c>
      <c r="E16" s="15" t="s">
        <v>2616</v>
      </c>
      <c r="F16" s="16"/>
      <c r="G16" s="16"/>
      <c r="H16" s="22"/>
      <c r="I16" s="22">
        <v>5000.0</v>
      </c>
      <c r="J16" s="17"/>
      <c r="K16" s="16"/>
      <c r="L16" s="16"/>
      <c r="M16" s="16"/>
      <c r="N16" s="16"/>
      <c r="O16" s="18">
        <v>5000.0</v>
      </c>
      <c r="P16" s="19">
        <f t="shared" si="1"/>
        <v>0</v>
      </c>
      <c r="Q16" s="20" t="s">
        <v>28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44830.0</v>
      </c>
      <c r="C17" s="13" t="s">
        <v>2617</v>
      </c>
      <c r="D17" s="14">
        <v>50436.0</v>
      </c>
      <c r="E17" s="15" t="s">
        <v>49</v>
      </c>
      <c r="F17" s="16"/>
      <c r="G17" s="16"/>
      <c r="H17" s="22"/>
      <c r="I17" s="22">
        <v>5000.0</v>
      </c>
      <c r="J17" s="17"/>
      <c r="K17" s="16"/>
      <c r="L17" s="16"/>
      <c r="M17" s="16"/>
      <c r="N17" s="16"/>
      <c r="O17" s="18">
        <v>5000.0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44830.0</v>
      </c>
      <c r="C18" s="13" t="s">
        <v>2618</v>
      </c>
      <c r="D18" s="14">
        <v>55992.0</v>
      </c>
      <c r="E18" s="15" t="s">
        <v>228</v>
      </c>
      <c r="F18" s="16"/>
      <c r="G18" s="16"/>
      <c r="H18" s="22"/>
      <c r="I18" s="22">
        <v>12500.0</v>
      </c>
      <c r="J18" s="17"/>
      <c r="K18" s="16"/>
      <c r="L18" s="16"/>
      <c r="M18" s="16"/>
      <c r="N18" s="16"/>
      <c r="O18" s="18">
        <v>12500.0</v>
      </c>
      <c r="P18" s="19">
        <f t="shared" si="1"/>
        <v>0</v>
      </c>
      <c r="Q18" s="20" t="s">
        <v>135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44830.0</v>
      </c>
      <c r="C19" s="13" t="s">
        <v>2619</v>
      </c>
      <c r="D19" s="14">
        <v>49943.0</v>
      </c>
      <c r="E19" s="15" t="s">
        <v>153</v>
      </c>
      <c r="F19" s="16"/>
      <c r="G19" s="22"/>
      <c r="H19" s="22"/>
      <c r="I19" s="22">
        <v>730.0</v>
      </c>
      <c r="J19" s="17"/>
      <c r="K19" s="16"/>
      <c r="L19" s="16"/>
      <c r="M19" s="16"/>
      <c r="N19" s="16"/>
      <c r="O19" s="18">
        <v>730.0</v>
      </c>
      <c r="P19" s="19">
        <f t="shared" si="1"/>
        <v>0</v>
      </c>
      <c r="Q19" s="20" t="s">
        <v>31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44830.0</v>
      </c>
      <c r="C20" s="13" t="s">
        <v>2620</v>
      </c>
      <c r="D20" s="14">
        <v>61396.0</v>
      </c>
      <c r="E20" s="15" t="s">
        <v>2621</v>
      </c>
      <c r="F20" s="22"/>
      <c r="G20" s="22"/>
      <c r="H20" s="22"/>
      <c r="I20" s="22">
        <v>2650.0</v>
      </c>
      <c r="J20" s="17"/>
      <c r="K20" s="16"/>
      <c r="L20" s="16"/>
      <c r="M20" s="16"/>
      <c r="N20" s="16"/>
      <c r="O20" s="18">
        <v>2650.0</v>
      </c>
      <c r="P20" s="19">
        <f t="shared" si="1"/>
        <v>0</v>
      </c>
      <c r="Q20" s="20" t="s">
        <v>135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44830.0</v>
      </c>
      <c r="C21" s="13" t="s">
        <v>2622</v>
      </c>
      <c r="D21" s="14">
        <v>45227.0</v>
      </c>
      <c r="E21" s="15" t="s">
        <v>2623</v>
      </c>
      <c r="F21" s="22"/>
      <c r="G21" s="16"/>
      <c r="H21" s="22"/>
      <c r="I21" s="22">
        <v>2500.0</v>
      </c>
      <c r="J21" s="17"/>
      <c r="K21" s="16"/>
      <c r="L21" s="16"/>
      <c r="M21" s="16"/>
      <c r="N21" s="16"/>
      <c r="O21" s="18">
        <v>2500.0</v>
      </c>
      <c r="P21" s="19">
        <f t="shared" si="1"/>
        <v>0</v>
      </c>
      <c r="Q21" s="20" t="s">
        <v>135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44830.0</v>
      </c>
      <c r="C22" s="13" t="s">
        <v>2624</v>
      </c>
      <c r="D22" s="14">
        <v>19122.0</v>
      </c>
      <c r="E22" s="15" t="s">
        <v>702</v>
      </c>
      <c r="F22" s="16"/>
      <c r="G22" s="16"/>
      <c r="H22" s="22"/>
      <c r="I22" s="22">
        <v>15000.0</v>
      </c>
      <c r="J22" s="17"/>
      <c r="K22" s="16"/>
      <c r="L22" s="16"/>
      <c r="M22" s="16"/>
      <c r="N22" s="16"/>
      <c r="O22" s="18">
        <v>15000.0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44830.0</v>
      </c>
      <c r="C23" s="13" t="s">
        <v>2625</v>
      </c>
      <c r="D23" s="14">
        <v>71593.0</v>
      </c>
      <c r="E23" s="15" t="s">
        <v>2626</v>
      </c>
      <c r="F23" s="16"/>
      <c r="G23" s="16"/>
      <c r="H23" s="22"/>
      <c r="I23" s="22">
        <v>5150.0</v>
      </c>
      <c r="J23" s="17"/>
      <c r="K23" s="22"/>
      <c r="L23" s="16"/>
      <c r="M23" s="16"/>
      <c r="N23" s="16"/>
      <c r="O23" s="18">
        <v>5150.0</v>
      </c>
      <c r="P23" s="19">
        <f t="shared" si="1"/>
        <v>0</v>
      </c>
      <c r="Q23" s="20" t="s">
        <v>109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44830.0</v>
      </c>
      <c r="C24" s="13" t="s">
        <v>2627</v>
      </c>
      <c r="D24" s="14">
        <v>58427.0</v>
      </c>
      <c r="E24" s="15" t="s">
        <v>524</v>
      </c>
      <c r="F24" s="16"/>
      <c r="G24" s="16"/>
      <c r="H24" s="22"/>
      <c r="I24" s="22">
        <v>2500.0</v>
      </c>
      <c r="J24" s="17"/>
      <c r="K24" s="16"/>
      <c r="L24" s="16"/>
      <c r="M24" s="22"/>
      <c r="N24" s="16"/>
      <c r="O24" s="18">
        <v>2500.0</v>
      </c>
      <c r="P24" s="19">
        <f t="shared" si="1"/>
        <v>0</v>
      </c>
      <c r="Q24" s="20" t="s">
        <v>31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44830.0</v>
      </c>
      <c r="C25" s="13" t="s">
        <v>2628</v>
      </c>
      <c r="D25" s="14">
        <v>58427.0</v>
      </c>
      <c r="E25" s="15" t="s">
        <v>524</v>
      </c>
      <c r="F25" s="16"/>
      <c r="G25" s="16"/>
      <c r="H25" s="22"/>
      <c r="I25" s="22">
        <v>140.0</v>
      </c>
      <c r="J25" s="17"/>
      <c r="K25" s="22"/>
      <c r="L25" s="16"/>
      <c r="M25" s="22"/>
      <c r="N25" s="16"/>
      <c r="O25" s="18">
        <v>140.0</v>
      </c>
      <c r="P25" s="19">
        <f t="shared" si="1"/>
        <v>0</v>
      </c>
      <c r="Q25" s="20" t="s">
        <v>31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44830.0</v>
      </c>
      <c r="C26" s="13" t="s">
        <v>2629</v>
      </c>
      <c r="D26" s="14">
        <v>52032.0</v>
      </c>
      <c r="E26" s="15" t="s">
        <v>762</v>
      </c>
      <c r="F26" s="22"/>
      <c r="G26" s="16"/>
      <c r="H26" s="22"/>
      <c r="I26" s="22">
        <v>1250.0</v>
      </c>
      <c r="J26" s="17"/>
      <c r="K26" s="22"/>
      <c r="L26" s="16"/>
      <c r="M26" s="22"/>
      <c r="N26" s="16"/>
      <c r="O26" s="18">
        <v>1250.0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44830.0</v>
      </c>
      <c r="C27" s="13" t="s">
        <v>2630</v>
      </c>
      <c r="D27" s="14">
        <v>57026.0</v>
      </c>
      <c r="E27" s="15" t="s">
        <v>2631</v>
      </c>
      <c r="F27" s="16"/>
      <c r="G27" s="16"/>
      <c r="H27" s="22"/>
      <c r="I27" s="22">
        <v>600.0</v>
      </c>
      <c r="J27" s="17"/>
      <c r="K27" s="16"/>
      <c r="L27" s="16"/>
      <c r="M27" s="16"/>
      <c r="N27" s="16"/>
      <c r="O27" s="18">
        <v>600.0</v>
      </c>
      <c r="P27" s="19">
        <f t="shared" si="1"/>
        <v>0</v>
      </c>
      <c r="Q27" s="20" t="s">
        <v>28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44830.0</v>
      </c>
      <c r="C28" s="13" t="s">
        <v>2632</v>
      </c>
      <c r="D28" s="14">
        <v>61582.0</v>
      </c>
      <c r="E28" s="15" t="s">
        <v>2633</v>
      </c>
      <c r="F28" s="16"/>
      <c r="G28" s="16"/>
      <c r="H28" s="22"/>
      <c r="I28" s="22">
        <v>15000.0</v>
      </c>
      <c r="J28" s="17"/>
      <c r="K28" s="16"/>
      <c r="L28" s="16"/>
      <c r="M28" s="16"/>
      <c r="N28" s="16"/>
      <c r="O28" s="18">
        <v>15000.0</v>
      </c>
      <c r="P28" s="19">
        <f t="shared" si="1"/>
        <v>0</v>
      </c>
      <c r="Q28" s="20" t="s">
        <v>64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44830.0</v>
      </c>
      <c r="C29" s="13" t="s">
        <v>2634</v>
      </c>
      <c r="D29" s="14">
        <v>33065.0</v>
      </c>
      <c r="E29" s="15" t="s">
        <v>203</v>
      </c>
      <c r="F29" s="16"/>
      <c r="G29" s="22"/>
      <c r="H29" s="22"/>
      <c r="I29" s="22">
        <v>2650.0</v>
      </c>
      <c r="J29" s="17"/>
      <c r="K29" s="22"/>
      <c r="L29" s="16"/>
      <c r="M29" s="16"/>
      <c r="N29" s="16"/>
      <c r="O29" s="18">
        <v>2650.0</v>
      </c>
      <c r="P29" s="19">
        <f t="shared" si="1"/>
        <v>0</v>
      </c>
      <c r="Q29" s="20" t="s">
        <v>109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44830.0</v>
      </c>
      <c r="C30" s="13" t="s">
        <v>2635</v>
      </c>
      <c r="D30" s="14">
        <v>42278.0</v>
      </c>
      <c r="E30" s="15" t="s">
        <v>1972</v>
      </c>
      <c r="F30" s="22"/>
      <c r="G30" s="22"/>
      <c r="H30" s="22"/>
      <c r="I30" s="22">
        <v>47500.0</v>
      </c>
      <c r="J30" s="17"/>
      <c r="K30" s="16"/>
      <c r="L30" s="16"/>
      <c r="M30" s="16"/>
      <c r="N30" s="16"/>
      <c r="O30" s="18">
        <v>47500.0</v>
      </c>
      <c r="P30" s="19">
        <f t="shared" si="1"/>
        <v>0</v>
      </c>
      <c r="Q30" s="20" t="s">
        <v>28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44830.0</v>
      </c>
      <c r="C31" s="13" t="s">
        <v>2636</v>
      </c>
      <c r="D31" s="14">
        <v>33616.0</v>
      </c>
      <c r="E31" s="15" t="s">
        <v>2637</v>
      </c>
      <c r="F31" s="16"/>
      <c r="G31" s="22"/>
      <c r="H31" s="22"/>
      <c r="I31" s="22"/>
      <c r="J31" s="17">
        <v>730.0</v>
      </c>
      <c r="K31" s="22"/>
      <c r="L31" s="16"/>
      <c r="M31" s="22"/>
      <c r="N31" s="16"/>
      <c r="O31" s="18">
        <v>730.0</v>
      </c>
      <c r="P31" s="19">
        <f t="shared" si="1"/>
        <v>0</v>
      </c>
      <c r="Q31" s="20" t="s">
        <v>135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44830.0</v>
      </c>
      <c r="C32" s="13" t="s">
        <v>2638</v>
      </c>
      <c r="D32" s="14">
        <v>22341.0</v>
      </c>
      <c r="E32" s="15" t="s">
        <v>149</v>
      </c>
      <c r="F32" s="16"/>
      <c r="G32" s="22"/>
      <c r="H32" s="22"/>
      <c r="I32" s="22">
        <v>2650.0</v>
      </c>
      <c r="J32" s="17"/>
      <c r="K32" s="22"/>
      <c r="L32" s="16"/>
      <c r="M32" s="22"/>
      <c r="N32" s="16"/>
      <c r="O32" s="18">
        <v>2650.0</v>
      </c>
      <c r="P32" s="19">
        <f t="shared" si="1"/>
        <v>0</v>
      </c>
      <c r="Q32" s="20" t="s">
        <v>135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44830.0</v>
      </c>
      <c r="C33" s="13" t="s">
        <v>2639</v>
      </c>
      <c r="D33" s="14">
        <v>42046.0</v>
      </c>
      <c r="E33" s="15" t="s">
        <v>219</v>
      </c>
      <c r="F33" s="16"/>
      <c r="G33" s="22"/>
      <c r="H33" s="22"/>
      <c r="I33" s="22">
        <v>2500.0</v>
      </c>
      <c r="J33" s="17"/>
      <c r="K33" s="22"/>
      <c r="L33" s="16"/>
      <c r="M33" s="22"/>
      <c r="N33" s="16"/>
      <c r="O33" s="18">
        <v>2500.0</v>
      </c>
      <c r="P33" s="19">
        <f t="shared" si="1"/>
        <v>0</v>
      </c>
      <c r="Q33" s="20" t="s">
        <v>28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44830.0</v>
      </c>
      <c r="C34" s="13" t="s">
        <v>2640</v>
      </c>
      <c r="D34" s="14">
        <v>22332.0</v>
      </c>
      <c r="E34" s="15" t="s">
        <v>452</v>
      </c>
      <c r="F34" s="16"/>
      <c r="G34" s="22"/>
      <c r="H34" s="22"/>
      <c r="I34" s="22">
        <v>5150.0</v>
      </c>
      <c r="J34" s="17"/>
      <c r="K34" s="22"/>
      <c r="L34" s="16"/>
      <c r="M34" s="22"/>
      <c r="N34" s="16"/>
      <c r="O34" s="18">
        <v>5150.0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44830.0</v>
      </c>
      <c r="C35" s="13" t="s">
        <v>2641</v>
      </c>
      <c r="D35" s="14">
        <v>44847.0</v>
      </c>
      <c r="E35" s="15" t="s">
        <v>2642</v>
      </c>
      <c r="F35" s="16"/>
      <c r="G35" s="22"/>
      <c r="H35" s="22"/>
      <c r="I35" s="22">
        <v>1450.0</v>
      </c>
      <c r="J35" s="17"/>
      <c r="K35" s="22"/>
      <c r="L35" s="16"/>
      <c r="M35" s="22"/>
      <c r="N35" s="16"/>
      <c r="O35" s="18">
        <v>1450.0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44830.0</v>
      </c>
      <c r="C36" s="13" t="s">
        <v>2643</v>
      </c>
      <c r="D36" s="14">
        <v>40901.0</v>
      </c>
      <c r="E36" s="15" t="s">
        <v>894</v>
      </c>
      <c r="F36" s="16"/>
      <c r="G36" s="22"/>
      <c r="H36" s="22"/>
      <c r="I36" s="22">
        <v>1450.0</v>
      </c>
      <c r="J36" s="17"/>
      <c r="K36" s="22"/>
      <c r="L36" s="16"/>
      <c r="M36" s="22"/>
      <c r="N36" s="16"/>
      <c r="O36" s="18">
        <v>1450.0</v>
      </c>
      <c r="P36" s="19">
        <f t="shared" si="1"/>
        <v>0</v>
      </c>
      <c r="Q36" s="20" t="s">
        <v>23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44830.0</v>
      </c>
      <c r="C37" s="13" t="s">
        <v>2644</v>
      </c>
      <c r="D37" s="14">
        <v>61100.0</v>
      </c>
      <c r="E37" s="15" t="s">
        <v>1870</v>
      </c>
      <c r="F37" s="16"/>
      <c r="G37" s="22"/>
      <c r="H37" s="22"/>
      <c r="I37" s="22">
        <v>5470.0</v>
      </c>
      <c r="J37" s="17"/>
      <c r="K37" s="22">
        <v>9530.0</v>
      </c>
      <c r="L37" s="16"/>
      <c r="M37" s="22"/>
      <c r="N37" s="16"/>
      <c r="O37" s="18">
        <v>15000.0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44830.0</v>
      </c>
      <c r="C38" s="13" t="s">
        <v>2645</v>
      </c>
      <c r="D38" s="14">
        <v>47182.0</v>
      </c>
      <c r="E38" s="15" t="s">
        <v>2646</v>
      </c>
      <c r="F38" s="16"/>
      <c r="G38" s="22"/>
      <c r="H38" s="22"/>
      <c r="I38" s="22">
        <v>2800.0</v>
      </c>
      <c r="J38" s="17"/>
      <c r="K38" s="22"/>
      <c r="L38" s="16"/>
      <c r="M38" s="22"/>
      <c r="N38" s="16"/>
      <c r="O38" s="18">
        <v>2800.0</v>
      </c>
      <c r="P38" s="19">
        <f t="shared" si="1"/>
        <v>0</v>
      </c>
      <c r="Q38" s="20" t="s">
        <v>64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44830.0</v>
      </c>
      <c r="C39" s="13" t="s">
        <v>2647</v>
      </c>
      <c r="D39" s="14">
        <v>52576.0</v>
      </c>
      <c r="E39" s="15" t="s">
        <v>2648</v>
      </c>
      <c r="F39" s="16"/>
      <c r="G39" s="22"/>
      <c r="H39" s="22"/>
      <c r="I39" s="22">
        <v>3600.0</v>
      </c>
      <c r="J39" s="17"/>
      <c r="K39" s="22"/>
      <c r="L39" s="16"/>
      <c r="M39" s="22"/>
      <c r="N39" s="16"/>
      <c r="O39" s="18">
        <v>3600.0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44830.0</v>
      </c>
      <c r="C40" s="13" t="s">
        <v>2649</v>
      </c>
      <c r="D40" s="14">
        <v>66276.0</v>
      </c>
      <c r="E40" s="15" t="s">
        <v>1151</v>
      </c>
      <c r="F40" s="16"/>
      <c r="G40" s="22"/>
      <c r="H40" s="22"/>
      <c r="I40" s="22">
        <v>2650.0</v>
      </c>
      <c r="J40" s="17"/>
      <c r="K40" s="22"/>
      <c r="L40" s="16"/>
      <c r="M40" s="22"/>
      <c r="N40" s="16"/>
      <c r="O40" s="18">
        <v>2650.0</v>
      </c>
      <c r="P40" s="19">
        <f t="shared" si="1"/>
        <v>0</v>
      </c>
      <c r="Q40" s="20" t="s">
        <v>135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44830.0</v>
      </c>
      <c r="C41" s="13" t="s">
        <v>2650</v>
      </c>
      <c r="D41" s="14">
        <v>52576.0</v>
      </c>
      <c r="E41" s="15" t="s">
        <v>2648</v>
      </c>
      <c r="F41" s="16"/>
      <c r="G41" s="22"/>
      <c r="H41" s="22"/>
      <c r="I41" s="22">
        <v>100.0</v>
      </c>
      <c r="J41" s="17"/>
      <c r="K41" s="22"/>
      <c r="L41" s="16"/>
      <c r="M41" s="22"/>
      <c r="N41" s="16"/>
      <c r="O41" s="18">
        <v>100.0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44830.0</v>
      </c>
      <c r="C42" s="13" t="s">
        <v>2651</v>
      </c>
      <c r="D42" s="14">
        <v>21818.0</v>
      </c>
      <c r="E42" s="15" t="s">
        <v>433</v>
      </c>
      <c r="F42" s="16"/>
      <c r="G42" s="22"/>
      <c r="H42" s="22">
        <v>69500.0</v>
      </c>
      <c r="I42" s="22"/>
      <c r="J42" s="17"/>
      <c r="K42" s="22"/>
      <c r="L42" s="16"/>
      <c r="M42" s="22"/>
      <c r="N42" s="16"/>
      <c r="O42" s="18">
        <v>69500.0</v>
      </c>
      <c r="P42" s="19">
        <f t="shared" si="1"/>
        <v>0</v>
      </c>
      <c r="Q42" s="20" t="s">
        <v>31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44830.0</v>
      </c>
      <c r="C43" s="13" t="s">
        <v>2652</v>
      </c>
      <c r="D43" s="14">
        <v>54226.0</v>
      </c>
      <c r="E43" s="15" t="s">
        <v>242</v>
      </c>
      <c r="F43" s="16"/>
      <c r="G43" s="22"/>
      <c r="H43" s="22"/>
      <c r="I43" s="22">
        <v>8950.0</v>
      </c>
      <c r="J43" s="17"/>
      <c r="K43" s="22"/>
      <c r="L43" s="16"/>
      <c r="M43" s="22"/>
      <c r="N43" s="16"/>
      <c r="O43" s="18">
        <v>8950.0</v>
      </c>
      <c r="P43" s="19">
        <f t="shared" si="1"/>
        <v>0</v>
      </c>
      <c r="Q43" s="20" t="s">
        <v>23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44830.0</v>
      </c>
      <c r="C44" s="13" t="s">
        <v>2653</v>
      </c>
      <c r="D44" s="14">
        <v>21818.0</v>
      </c>
      <c r="E44" s="15" t="s">
        <v>433</v>
      </c>
      <c r="F44" s="16"/>
      <c r="G44" s="22"/>
      <c r="H44" s="22">
        <v>16000.0</v>
      </c>
      <c r="I44" s="22"/>
      <c r="J44" s="17"/>
      <c r="K44" s="22"/>
      <c r="L44" s="16"/>
      <c r="M44" s="22"/>
      <c r="N44" s="16"/>
      <c r="O44" s="18">
        <v>16000.0</v>
      </c>
      <c r="P44" s="19">
        <f t="shared" si="1"/>
        <v>0</v>
      </c>
      <c r="Q44" s="20" t="s">
        <v>31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44830.0</v>
      </c>
      <c r="C45" s="13" t="s">
        <v>2654</v>
      </c>
      <c r="D45" s="14">
        <v>62660.0</v>
      </c>
      <c r="E45" s="15" t="s">
        <v>2655</v>
      </c>
      <c r="F45" s="16"/>
      <c r="G45" s="22"/>
      <c r="H45" s="22"/>
      <c r="I45" s="22"/>
      <c r="J45" s="17">
        <v>5150.0</v>
      </c>
      <c r="K45" s="22"/>
      <c r="L45" s="16"/>
      <c r="M45" s="22"/>
      <c r="N45" s="16"/>
      <c r="O45" s="18">
        <v>5150.0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44830.0</v>
      </c>
      <c r="C46" s="13" t="s">
        <v>2656</v>
      </c>
      <c r="D46" s="14">
        <v>21384.0</v>
      </c>
      <c r="E46" s="15" t="s">
        <v>1628</v>
      </c>
      <c r="F46" s="16"/>
      <c r="G46" s="22">
        <v>21150.0</v>
      </c>
      <c r="H46" s="22"/>
      <c r="I46" s="22"/>
      <c r="J46" s="17"/>
      <c r="K46" s="22"/>
      <c r="L46" s="16"/>
      <c r="M46" s="22"/>
      <c r="N46" s="16"/>
      <c r="O46" s="18">
        <v>21150.0</v>
      </c>
      <c r="P46" s="19">
        <f t="shared" si="1"/>
        <v>0</v>
      </c>
      <c r="Q46" s="20" t="s">
        <v>28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12">
        <v>44830.0</v>
      </c>
      <c r="C47" s="13" t="s">
        <v>2657</v>
      </c>
      <c r="D47" s="14">
        <v>49943.0</v>
      </c>
      <c r="E47" s="15" t="s">
        <v>153</v>
      </c>
      <c r="F47" s="16"/>
      <c r="G47" s="22"/>
      <c r="H47" s="22"/>
      <c r="I47" s="22">
        <v>5150.0</v>
      </c>
      <c r="J47" s="17"/>
      <c r="K47" s="22"/>
      <c r="L47" s="16"/>
      <c r="M47" s="22"/>
      <c r="N47" s="16"/>
      <c r="O47" s="18">
        <v>5150.0</v>
      </c>
      <c r="P47" s="19">
        <f t="shared" si="1"/>
        <v>0</v>
      </c>
      <c r="Q47" s="20" t="s">
        <v>23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12">
        <v>44830.0</v>
      </c>
      <c r="C48" s="13" t="s">
        <v>2658</v>
      </c>
      <c r="D48" s="14">
        <v>72603.0</v>
      </c>
      <c r="E48" s="15" t="s">
        <v>2659</v>
      </c>
      <c r="F48" s="16"/>
      <c r="G48" s="22">
        <v>27000.0</v>
      </c>
      <c r="H48" s="22"/>
      <c r="I48" s="22"/>
      <c r="J48" s="17"/>
      <c r="K48" s="22"/>
      <c r="L48" s="16"/>
      <c r="M48" s="22"/>
      <c r="N48" s="16"/>
      <c r="O48" s="18">
        <v>27000.0</v>
      </c>
      <c r="P48" s="19">
        <f t="shared" si="1"/>
        <v>0</v>
      </c>
      <c r="Q48" s="20" t="s">
        <v>64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12">
        <v>44830.0</v>
      </c>
      <c r="C49" s="13" t="s">
        <v>2660</v>
      </c>
      <c r="D49" s="14">
        <v>42278.0</v>
      </c>
      <c r="E49" s="15" t="s">
        <v>1972</v>
      </c>
      <c r="F49" s="16"/>
      <c r="G49" s="22">
        <v>5000.0</v>
      </c>
      <c r="H49" s="22"/>
      <c r="I49" s="22"/>
      <c r="J49" s="17"/>
      <c r="K49" s="22"/>
      <c r="L49" s="16"/>
      <c r="M49" s="22"/>
      <c r="N49" s="16"/>
      <c r="O49" s="18">
        <v>5000.0</v>
      </c>
      <c r="P49" s="19">
        <f t="shared" si="1"/>
        <v>0</v>
      </c>
      <c r="Q49" s="20" t="s">
        <v>31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12">
        <v>44830.0</v>
      </c>
      <c r="C50" s="13" t="s">
        <v>2661</v>
      </c>
      <c r="D50" s="14">
        <v>49557.0</v>
      </c>
      <c r="E50" s="15" t="s">
        <v>125</v>
      </c>
      <c r="F50" s="16"/>
      <c r="G50" s="22"/>
      <c r="H50" s="22"/>
      <c r="I50" s="22">
        <v>2500.0</v>
      </c>
      <c r="J50" s="17"/>
      <c r="K50" s="22"/>
      <c r="L50" s="16"/>
      <c r="M50" s="22"/>
      <c r="N50" s="16"/>
      <c r="O50" s="18">
        <v>2500.0</v>
      </c>
      <c r="P50" s="19">
        <f t="shared" si="1"/>
        <v>0</v>
      </c>
      <c r="Q50" s="20" t="s">
        <v>135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12">
        <v>44830.0</v>
      </c>
      <c r="C51" s="13" t="s">
        <v>2662</v>
      </c>
      <c r="D51" s="14">
        <v>35362.0</v>
      </c>
      <c r="E51" s="15" t="s">
        <v>2663</v>
      </c>
      <c r="F51" s="16"/>
      <c r="G51" s="22"/>
      <c r="H51" s="22"/>
      <c r="I51" s="22"/>
      <c r="J51" s="17">
        <v>4500.0</v>
      </c>
      <c r="K51" s="22"/>
      <c r="L51" s="16"/>
      <c r="M51" s="22"/>
      <c r="N51" s="16"/>
      <c r="O51" s="18">
        <v>4500.0</v>
      </c>
      <c r="P51" s="19">
        <f t="shared" si="1"/>
        <v>0</v>
      </c>
      <c r="Q51" s="20" t="s">
        <v>28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12">
        <v>44830.0</v>
      </c>
      <c r="C52" s="13" t="s">
        <v>2664</v>
      </c>
      <c r="D52" s="14">
        <v>30895.0</v>
      </c>
      <c r="E52" s="15" t="s">
        <v>37</v>
      </c>
      <c r="F52" s="16"/>
      <c r="G52" s="22"/>
      <c r="H52" s="22"/>
      <c r="I52" s="22"/>
      <c r="J52" s="17">
        <v>3700.0</v>
      </c>
      <c r="K52" s="22"/>
      <c r="L52" s="16"/>
      <c r="M52" s="22"/>
      <c r="N52" s="16"/>
      <c r="O52" s="18">
        <v>3700.0</v>
      </c>
      <c r="P52" s="19">
        <f t="shared" si="1"/>
        <v>0</v>
      </c>
      <c r="Q52" s="20" t="s">
        <v>28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12">
        <v>44830.0</v>
      </c>
      <c r="C53" s="13" t="s">
        <v>2665</v>
      </c>
      <c r="D53" s="14">
        <v>51876.0</v>
      </c>
      <c r="E53" s="15" t="s">
        <v>513</v>
      </c>
      <c r="F53" s="16"/>
      <c r="G53" s="22"/>
      <c r="H53" s="22"/>
      <c r="I53" s="22">
        <v>73800.0</v>
      </c>
      <c r="J53" s="17"/>
      <c r="K53" s="22"/>
      <c r="L53" s="16"/>
      <c r="M53" s="22"/>
      <c r="N53" s="16"/>
      <c r="O53" s="18">
        <v>73800.0</v>
      </c>
      <c r="P53" s="19">
        <f t="shared" si="1"/>
        <v>0</v>
      </c>
      <c r="Q53" s="20" t="s">
        <v>28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12">
        <v>44830.0</v>
      </c>
      <c r="C54" s="13" t="s">
        <v>2666</v>
      </c>
      <c r="D54" s="14">
        <v>50739.0</v>
      </c>
      <c r="E54" s="15" t="s">
        <v>43</v>
      </c>
      <c r="F54" s="16"/>
      <c r="G54" s="22"/>
      <c r="H54" s="22"/>
      <c r="I54" s="22">
        <v>600.0</v>
      </c>
      <c r="J54" s="17"/>
      <c r="K54" s="22"/>
      <c r="L54" s="16"/>
      <c r="M54" s="22"/>
      <c r="N54" s="16"/>
      <c r="O54" s="18">
        <v>600.0</v>
      </c>
      <c r="P54" s="19">
        <f t="shared" si="1"/>
        <v>0</v>
      </c>
      <c r="Q54" s="20" t="s">
        <v>64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12">
        <v>44830.0</v>
      </c>
      <c r="C55" s="13" t="s">
        <v>2667</v>
      </c>
      <c r="D55" s="14">
        <v>69263.0</v>
      </c>
      <c r="E55" s="15" t="s">
        <v>2668</v>
      </c>
      <c r="F55" s="16"/>
      <c r="G55" s="22"/>
      <c r="H55" s="22"/>
      <c r="I55" s="22"/>
      <c r="J55" s="17">
        <v>3700.0</v>
      </c>
      <c r="K55" s="22"/>
      <c r="L55" s="16"/>
      <c r="M55" s="22"/>
      <c r="N55" s="16"/>
      <c r="O55" s="18">
        <v>3700.0</v>
      </c>
      <c r="P55" s="19">
        <f t="shared" si="1"/>
        <v>0</v>
      </c>
      <c r="Q55" s="20" t="s">
        <v>64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12">
        <v>44830.0</v>
      </c>
      <c r="C56" s="13" t="s">
        <v>2669</v>
      </c>
      <c r="D56" s="14">
        <v>42278.0</v>
      </c>
      <c r="E56" s="15" t="s">
        <v>1972</v>
      </c>
      <c r="F56" s="16"/>
      <c r="G56" s="22">
        <v>28000.0</v>
      </c>
      <c r="H56" s="22"/>
      <c r="I56" s="22"/>
      <c r="J56" s="17"/>
      <c r="K56" s="22"/>
      <c r="L56" s="16"/>
      <c r="M56" s="22"/>
      <c r="N56" s="16"/>
      <c r="O56" s="18">
        <v>28000.0</v>
      </c>
      <c r="P56" s="19">
        <f t="shared" si="1"/>
        <v>0</v>
      </c>
      <c r="Q56" s="20" t="s">
        <v>31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12">
        <v>44830.0</v>
      </c>
      <c r="C57" s="13" t="s">
        <v>2670</v>
      </c>
      <c r="D57" s="14">
        <v>20541.0</v>
      </c>
      <c r="E57" s="15" t="s">
        <v>1516</v>
      </c>
      <c r="F57" s="16"/>
      <c r="G57" s="22">
        <v>2700.0</v>
      </c>
      <c r="H57" s="22"/>
      <c r="I57" s="22"/>
      <c r="J57" s="17"/>
      <c r="K57" s="22"/>
      <c r="L57" s="16"/>
      <c r="M57" s="22"/>
      <c r="N57" s="16"/>
      <c r="O57" s="18">
        <v>2700.0</v>
      </c>
      <c r="P57" s="19">
        <f t="shared" si="1"/>
        <v>0</v>
      </c>
      <c r="Q57" s="20" t="s">
        <v>31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12">
        <v>44830.0</v>
      </c>
      <c r="C58" s="13" t="s">
        <v>2671</v>
      </c>
      <c r="D58" s="14">
        <v>10001.0</v>
      </c>
      <c r="E58" s="15" t="s">
        <v>618</v>
      </c>
      <c r="F58" s="16"/>
      <c r="G58" s="22"/>
      <c r="H58" s="22"/>
      <c r="I58" s="22"/>
      <c r="J58" s="17"/>
      <c r="K58" s="22"/>
      <c r="L58" s="16"/>
      <c r="M58" s="22">
        <v>3600.0</v>
      </c>
      <c r="N58" s="16"/>
      <c r="O58" s="18">
        <v>3600.0</v>
      </c>
      <c r="P58" s="19">
        <f t="shared" si="1"/>
        <v>0</v>
      </c>
      <c r="Q58" s="20" t="s">
        <v>28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12">
        <v>44830.0</v>
      </c>
      <c r="C59" s="13" t="s">
        <v>2672</v>
      </c>
      <c r="D59" s="14">
        <v>48973.0</v>
      </c>
      <c r="E59" s="15" t="s">
        <v>314</v>
      </c>
      <c r="F59" s="16"/>
      <c r="G59" s="22"/>
      <c r="H59" s="22"/>
      <c r="I59" s="22">
        <v>900.0</v>
      </c>
      <c r="J59" s="17"/>
      <c r="K59" s="22"/>
      <c r="L59" s="16"/>
      <c r="M59" s="22"/>
      <c r="N59" s="16"/>
      <c r="O59" s="18">
        <v>900.0</v>
      </c>
      <c r="P59" s="19">
        <f t="shared" si="1"/>
        <v>0</v>
      </c>
      <c r="Q59" s="20" t="s">
        <v>31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12">
        <v>44829.0</v>
      </c>
      <c r="C60" s="13" t="s">
        <v>2673</v>
      </c>
      <c r="D60" s="14">
        <v>69204.0</v>
      </c>
      <c r="E60" s="15" t="s">
        <v>2674</v>
      </c>
      <c r="F60" s="16"/>
      <c r="G60" s="22"/>
      <c r="H60" s="22"/>
      <c r="I60" s="22"/>
      <c r="J60" s="17"/>
      <c r="K60" s="22"/>
      <c r="L60" s="16"/>
      <c r="M60" s="22">
        <v>2650.0</v>
      </c>
      <c r="N60" s="16"/>
      <c r="O60" s="18">
        <v>2650.0</v>
      </c>
      <c r="P60" s="19">
        <f t="shared" si="1"/>
        <v>0</v>
      </c>
      <c r="Q60" s="20"/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12">
        <v>44830.0</v>
      </c>
      <c r="C61" s="13" t="s">
        <v>2675</v>
      </c>
      <c r="D61" s="14">
        <v>31927.0</v>
      </c>
      <c r="E61" s="15" t="s">
        <v>363</v>
      </c>
      <c r="F61" s="16"/>
      <c r="G61" s="22"/>
      <c r="H61" s="22"/>
      <c r="I61" s="22"/>
      <c r="J61" s="17"/>
      <c r="K61" s="22"/>
      <c r="L61" s="16"/>
      <c r="M61" s="22">
        <v>140.0</v>
      </c>
      <c r="N61" s="16"/>
      <c r="O61" s="18">
        <v>140.0</v>
      </c>
      <c r="P61" s="19">
        <f t="shared" si="1"/>
        <v>0</v>
      </c>
      <c r="Q61" s="20"/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12">
        <v>44830.0</v>
      </c>
      <c r="C62" s="13" t="s">
        <v>2676</v>
      </c>
      <c r="D62" s="14">
        <v>48072.0</v>
      </c>
      <c r="E62" s="15" t="s">
        <v>387</v>
      </c>
      <c r="F62" s="16"/>
      <c r="G62" s="22"/>
      <c r="H62" s="22">
        <v>10000.0</v>
      </c>
      <c r="I62" s="22"/>
      <c r="J62" s="17"/>
      <c r="K62" s="22"/>
      <c r="L62" s="16"/>
      <c r="M62" s="22"/>
      <c r="N62" s="16"/>
      <c r="O62" s="18">
        <v>10000.0</v>
      </c>
      <c r="P62" s="19">
        <f t="shared" si="1"/>
        <v>0</v>
      </c>
      <c r="Q62" s="20"/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12">
        <v>44830.0</v>
      </c>
      <c r="C63" s="13" t="s">
        <v>2677</v>
      </c>
      <c r="D63" s="14">
        <v>49953.0</v>
      </c>
      <c r="E63" s="15" t="s">
        <v>375</v>
      </c>
      <c r="F63" s="16"/>
      <c r="G63" s="22"/>
      <c r="H63" s="22">
        <v>1250.0</v>
      </c>
      <c r="I63" s="22"/>
      <c r="J63" s="17"/>
      <c r="K63" s="22"/>
      <c r="L63" s="16"/>
      <c r="M63" s="22"/>
      <c r="N63" s="16"/>
      <c r="O63" s="18">
        <v>1250.0</v>
      </c>
      <c r="P63" s="19">
        <f t="shared" si="1"/>
        <v>0</v>
      </c>
      <c r="Q63" s="20"/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12">
        <v>44830.0</v>
      </c>
      <c r="C64" s="13" t="s">
        <v>2678</v>
      </c>
      <c r="D64" s="14">
        <v>36555.0</v>
      </c>
      <c r="E64" s="15" t="s">
        <v>366</v>
      </c>
      <c r="F64" s="16"/>
      <c r="G64" s="22"/>
      <c r="H64" s="22">
        <v>35000.0</v>
      </c>
      <c r="I64" s="22"/>
      <c r="J64" s="17"/>
      <c r="K64" s="22"/>
      <c r="L64" s="16"/>
      <c r="M64" s="22"/>
      <c r="N64" s="16"/>
      <c r="O64" s="18">
        <v>35000.0</v>
      </c>
      <c r="P64" s="19">
        <f t="shared" si="1"/>
        <v>0</v>
      </c>
      <c r="Q64" s="20"/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12">
        <v>44830.0</v>
      </c>
      <c r="C65" s="13" t="s">
        <v>2679</v>
      </c>
      <c r="D65" s="14">
        <v>21818.0</v>
      </c>
      <c r="E65" s="15" t="s">
        <v>433</v>
      </c>
      <c r="F65" s="16"/>
      <c r="G65" s="22"/>
      <c r="H65" s="22">
        <v>35000.0</v>
      </c>
      <c r="I65" s="22"/>
      <c r="J65" s="17"/>
      <c r="K65" s="22"/>
      <c r="L65" s="16"/>
      <c r="M65" s="22"/>
      <c r="N65" s="16"/>
      <c r="O65" s="18">
        <v>35000.0</v>
      </c>
      <c r="P65" s="19">
        <f t="shared" si="1"/>
        <v>0</v>
      </c>
      <c r="Q65" s="20"/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12">
        <v>44830.0</v>
      </c>
      <c r="C66" s="13" t="s">
        <v>2680</v>
      </c>
      <c r="D66" s="14">
        <v>49918.0</v>
      </c>
      <c r="E66" s="15" t="s">
        <v>805</v>
      </c>
      <c r="F66" s="16"/>
      <c r="G66" s="22"/>
      <c r="H66" s="22">
        <v>1250.0</v>
      </c>
      <c r="I66" s="22"/>
      <c r="J66" s="17"/>
      <c r="K66" s="22"/>
      <c r="L66" s="16"/>
      <c r="M66" s="22"/>
      <c r="N66" s="16"/>
      <c r="O66" s="18">
        <v>1250.0</v>
      </c>
      <c r="P66" s="19">
        <f t="shared" si="1"/>
        <v>0</v>
      </c>
      <c r="Q66" s="20"/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/>
      <c r="B67" s="29"/>
      <c r="C67" s="29"/>
      <c r="D67" s="29"/>
      <c r="E67" s="29"/>
      <c r="F67" s="34">
        <f t="shared" ref="F67:P67" si="2">SUM(F5:F66)</f>
        <v>0</v>
      </c>
      <c r="G67" s="34">
        <f t="shared" si="2"/>
        <v>83850</v>
      </c>
      <c r="H67" s="34">
        <f t="shared" si="2"/>
        <v>208000</v>
      </c>
      <c r="I67" s="34">
        <f t="shared" si="2"/>
        <v>293960</v>
      </c>
      <c r="J67" s="34">
        <f t="shared" si="2"/>
        <v>27986</v>
      </c>
      <c r="K67" s="47">
        <f t="shared" si="2"/>
        <v>10699</v>
      </c>
      <c r="L67" s="34">
        <f t="shared" si="2"/>
        <v>0</v>
      </c>
      <c r="M67" s="34">
        <f t="shared" si="2"/>
        <v>6390</v>
      </c>
      <c r="N67" s="34">
        <f t="shared" si="2"/>
        <v>0</v>
      </c>
      <c r="O67" s="44">
        <f t="shared" si="2"/>
        <v>630885</v>
      </c>
      <c r="P67" s="40">
        <f t="shared" si="2"/>
        <v>0</v>
      </c>
      <c r="Q67" s="29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9"/>
      <c r="B68" s="29"/>
      <c r="C68" s="29"/>
      <c r="D68" s="29"/>
      <c r="E68" s="29"/>
      <c r="F68" s="41">
        <f>F67+G67+H67+I67+J67+K67+L67+M67+N67</f>
        <v>630885</v>
      </c>
      <c r="G68" s="2"/>
      <c r="H68" s="2"/>
      <c r="I68" s="2"/>
      <c r="J68" s="2"/>
      <c r="K68" s="2"/>
      <c r="L68" s="3"/>
      <c r="M68" s="42"/>
      <c r="N68" s="42"/>
      <c r="O68" s="21"/>
      <c r="P68" s="21"/>
      <c r="Q68" s="4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3" t="s">
        <v>650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12">
        <v>44830.0</v>
      </c>
      <c r="C5" s="13" t="s">
        <v>2682</v>
      </c>
      <c r="D5" s="14">
        <v>54226.0</v>
      </c>
      <c r="E5" s="15" t="s">
        <v>242</v>
      </c>
      <c r="F5" s="16"/>
      <c r="G5" s="16"/>
      <c r="H5" s="16"/>
      <c r="I5" s="22">
        <v>600.0</v>
      </c>
      <c r="J5" s="17"/>
      <c r="K5" s="16"/>
      <c r="L5" s="16"/>
      <c r="M5" s="16"/>
      <c r="N5" s="16"/>
      <c r="O5" s="18">
        <v>600.0</v>
      </c>
      <c r="P5" s="19">
        <f t="shared" ref="P5:P46" si="1">SUM(F5+G5+H5+I5+J5+K5+L5+M5+N5-O5)</f>
        <v>0</v>
      </c>
      <c r="Q5" s="20" t="s">
        <v>23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12">
        <v>44831.0</v>
      </c>
      <c r="C6" s="13" t="s">
        <v>2683</v>
      </c>
      <c r="D6" s="14">
        <v>52647.0</v>
      </c>
      <c r="E6" s="15" t="s">
        <v>296</v>
      </c>
      <c r="F6" s="16"/>
      <c r="G6" s="16"/>
      <c r="H6" s="22"/>
      <c r="I6" s="22">
        <v>5000.0</v>
      </c>
      <c r="J6" s="17"/>
      <c r="K6" s="22"/>
      <c r="L6" s="16"/>
      <c r="M6" s="16"/>
      <c r="N6" s="16"/>
      <c r="O6" s="18">
        <v>5000.0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12">
        <v>44831.0</v>
      </c>
      <c r="C7" s="13" t="s">
        <v>2684</v>
      </c>
      <c r="D7" s="14">
        <v>53160.0</v>
      </c>
      <c r="E7" s="15" t="s">
        <v>417</v>
      </c>
      <c r="F7" s="22"/>
      <c r="G7" s="16"/>
      <c r="H7" s="22"/>
      <c r="I7" s="22"/>
      <c r="J7" s="17">
        <v>5150.0</v>
      </c>
      <c r="K7" s="22"/>
      <c r="L7" s="16"/>
      <c r="M7" s="16"/>
      <c r="N7" s="16"/>
      <c r="O7" s="18">
        <v>5150.0</v>
      </c>
      <c r="P7" s="19">
        <f t="shared" si="1"/>
        <v>0</v>
      </c>
      <c r="Q7" s="20" t="s">
        <v>109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12">
        <v>44831.0</v>
      </c>
      <c r="C8" s="13" t="s">
        <v>2685</v>
      </c>
      <c r="D8" s="14">
        <v>48453.0</v>
      </c>
      <c r="E8" s="15" t="s">
        <v>2686</v>
      </c>
      <c r="F8" s="16"/>
      <c r="G8" s="16"/>
      <c r="H8" s="22"/>
      <c r="I8" s="22"/>
      <c r="J8" s="17">
        <v>3125.0</v>
      </c>
      <c r="K8" s="16"/>
      <c r="L8" s="16"/>
      <c r="M8" s="16"/>
      <c r="N8" s="16"/>
      <c r="O8" s="18">
        <v>3125.0</v>
      </c>
      <c r="P8" s="19">
        <f t="shared" si="1"/>
        <v>0</v>
      </c>
      <c r="Q8" s="20" t="s">
        <v>28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12">
        <v>44831.0</v>
      </c>
      <c r="C9" s="13" t="s">
        <v>2687</v>
      </c>
      <c r="D9" s="14">
        <v>37077.0</v>
      </c>
      <c r="E9" s="15" t="s">
        <v>826</v>
      </c>
      <c r="F9" s="16"/>
      <c r="G9" s="16"/>
      <c r="H9" s="22"/>
      <c r="I9" s="22"/>
      <c r="J9" s="17">
        <v>11250.0</v>
      </c>
      <c r="K9" s="16"/>
      <c r="L9" s="16"/>
      <c r="M9" s="16"/>
      <c r="N9" s="16"/>
      <c r="O9" s="18">
        <v>11250.0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12">
        <v>44831.0</v>
      </c>
      <c r="C10" s="13" t="s">
        <v>2688</v>
      </c>
      <c r="D10" s="14">
        <v>48973.0</v>
      </c>
      <c r="E10" s="15" t="s">
        <v>314</v>
      </c>
      <c r="F10" s="16"/>
      <c r="G10" s="16"/>
      <c r="H10" s="16"/>
      <c r="I10" s="22">
        <v>11400.0</v>
      </c>
      <c r="J10" s="17"/>
      <c r="K10" s="22"/>
      <c r="L10" s="16"/>
      <c r="M10" s="16"/>
      <c r="N10" s="16"/>
      <c r="O10" s="18">
        <v>11400.0</v>
      </c>
      <c r="P10" s="19">
        <f t="shared" si="1"/>
        <v>0</v>
      </c>
      <c r="Q10" s="20" t="s">
        <v>28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12">
        <v>44831.0</v>
      </c>
      <c r="C11" s="13" t="s">
        <v>2689</v>
      </c>
      <c r="D11" s="14">
        <v>73735.0</v>
      </c>
      <c r="E11" s="15" t="s">
        <v>2690</v>
      </c>
      <c r="F11" s="16"/>
      <c r="G11" s="22"/>
      <c r="H11" s="22"/>
      <c r="I11" s="22"/>
      <c r="J11" s="17"/>
      <c r="K11" s="22">
        <v>27000.0</v>
      </c>
      <c r="L11" s="16"/>
      <c r="M11" s="16"/>
      <c r="N11" s="16"/>
      <c r="O11" s="18">
        <v>27000.0</v>
      </c>
      <c r="P11" s="19">
        <f t="shared" si="1"/>
        <v>0</v>
      </c>
      <c r="Q11" s="20" t="s">
        <v>23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12">
        <v>44831.0</v>
      </c>
      <c r="C12" s="13" t="s">
        <v>2691</v>
      </c>
      <c r="D12" s="14">
        <v>50313.0</v>
      </c>
      <c r="E12" s="15" t="s">
        <v>2692</v>
      </c>
      <c r="F12" s="16"/>
      <c r="G12" s="16"/>
      <c r="H12" s="22"/>
      <c r="I12" s="22"/>
      <c r="J12" s="17">
        <v>4050.0</v>
      </c>
      <c r="K12" s="22"/>
      <c r="L12" s="16"/>
      <c r="M12" s="16"/>
      <c r="N12" s="16"/>
      <c r="O12" s="18">
        <v>4050.0</v>
      </c>
      <c r="P12" s="19">
        <f t="shared" si="1"/>
        <v>0</v>
      </c>
      <c r="Q12" s="20" t="s">
        <v>135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12">
        <v>44831.0</v>
      </c>
      <c r="C13" s="13" t="s">
        <v>2693</v>
      </c>
      <c r="D13" s="14">
        <v>51017.0</v>
      </c>
      <c r="E13" s="15" t="s">
        <v>347</v>
      </c>
      <c r="F13" s="16"/>
      <c r="G13" s="16"/>
      <c r="H13" s="22">
        <v>30000.0</v>
      </c>
      <c r="I13" s="22"/>
      <c r="J13" s="17"/>
      <c r="K13" s="22"/>
      <c r="L13" s="16"/>
      <c r="M13" s="16"/>
      <c r="N13" s="16"/>
      <c r="O13" s="18">
        <v>30000.0</v>
      </c>
      <c r="P13" s="19">
        <f t="shared" si="1"/>
        <v>0</v>
      </c>
      <c r="Q13" s="20" t="s">
        <v>31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12">
        <v>44831.0</v>
      </c>
      <c r="C14" s="13" t="s">
        <v>2694</v>
      </c>
      <c r="D14" s="14">
        <v>51941.0</v>
      </c>
      <c r="E14" s="15" t="s">
        <v>2364</v>
      </c>
      <c r="F14" s="22"/>
      <c r="G14" s="16"/>
      <c r="H14" s="22"/>
      <c r="I14" s="22">
        <v>30000.0</v>
      </c>
      <c r="J14" s="17"/>
      <c r="K14" s="22"/>
      <c r="L14" s="22"/>
      <c r="M14" s="22"/>
      <c r="N14" s="16"/>
      <c r="O14" s="18">
        <v>30000.0</v>
      </c>
      <c r="P14" s="19">
        <f t="shared" si="1"/>
        <v>0</v>
      </c>
      <c r="Q14" s="20" t="s">
        <v>31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12">
        <v>44831.0</v>
      </c>
      <c r="C15" s="13" t="s">
        <v>2695</v>
      </c>
      <c r="D15" s="14">
        <v>50650.0</v>
      </c>
      <c r="E15" s="15" t="s">
        <v>2696</v>
      </c>
      <c r="F15" s="22"/>
      <c r="G15" s="22"/>
      <c r="H15" s="22"/>
      <c r="I15" s="22">
        <v>2650.0</v>
      </c>
      <c r="J15" s="17"/>
      <c r="K15" s="16"/>
      <c r="L15" s="16"/>
      <c r="M15" s="16"/>
      <c r="N15" s="16"/>
      <c r="O15" s="18">
        <v>2650.0</v>
      </c>
      <c r="P15" s="19">
        <f t="shared" si="1"/>
        <v>0</v>
      </c>
      <c r="Q15" s="20" t="s">
        <v>135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12">
        <v>44831.0</v>
      </c>
      <c r="C16" s="13" t="s">
        <v>2697</v>
      </c>
      <c r="D16" s="14">
        <v>10249.0</v>
      </c>
      <c r="E16" s="15" t="s">
        <v>564</v>
      </c>
      <c r="F16" s="16"/>
      <c r="G16" s="16"/>
      <c r="H16" s="22"/>
      <c r="I16" s="22"/>
      <c r="J16" s="17">
        <v>46250.0</v>
      </c>
      <c r="K16" s="16"/>
      <c r="L16" s="16"/>
      <c r="M16" s="16"/>
      <c r="N16" s="16"/>
      <c r="O16" s="18">
        <v>46250.0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12">
        <v>44831.0</v>
      </c>
      <c r="C17" s="13" t="s">
        <v>2698</v>
      </c>
      <c r="D17" s="14">
        <v>72414.0</v>
      </c>
      <c r="E17" s="15" t="s">
        <v>180</v>
      </c>
      <c r="F17" s="16"/>
      <c r="G17" s="16"/>
      <c r="H17" s="22"/>
      <c r="I17" s="22"/>
      <c r="J17" s="17">
        <v>2500.0</v>
      </c>
      <c r="K17" s="16"/>
      <c r="L17" s="16"/>
      <c r="M17" s="16"/>
      <c r="N17" s="16"/>
      <c r="O17" s="18">
        <v>2500.0</v>
      </c>
      <c r="P17" s="19">
        <f t="shared" si="1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12">
        <v>44831.0</v>
      </c>
      <c r="C18" s="13" t="s">
        <v>2699</v>
      </c>
      <c r="D18" s="14">
        <v>48453.0</v>
      </c>
      <c r="E18" s="15" t="s">
        <v>2686</v>
      </c>
      <c r="F18" s="16"/>
      <c r="G18" s="16"/>
      <c r="H18" s="22"/>
      <c r="I18" s="22"/>
      <c r="J18" s="17">
        <v>150.0</v>
      </c>
      <c r="K18" s="16"/>
      <c r="L18" s="16"/>
      <c r="M18" s="16"/>
      <c r="N18" s="16"/>
      <c r="O18" s="18">
        <v>150.0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12">
        <v>44831.0</v>
      </c>
      <c r="C19" s="13" t="s">
        <v>2700</v>
      </c>
      <c r="D19" s="14">
        <v>51195.0</v>
      </c>
      <c r="E19" s="15" t="s">
        <v>2701</v>
      </c>
      <c r="F19" s="16"/>
      <c r="G19" s="22"/>
      <c r="H19" s="22"/>
      <c r="I19" s="22">
        <v>6600.0</v>
      </c>
      <c r="J19" s="17"/>
      <c r="K19" s="16"/>
      <c r="L19" s="16"/>
      <c r="M19" s="16"/>
      <c r="N19" s="16"/>
      <c r="O19" s="18">
        <v>6600.0</v>
      </c>
      <c r="P19" s="19">
        <f t="shared" si="1"/>
        <v>0</v>
      </c>
      <c r="Q19" s="20" t="s">
        <v>23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12">
        <v>44831.0</v>
      </c>
      <c r="C20" s="13" t="s">
        <v>2702</v>
      </c>
      <c r="D20" s="14">
        <v>16538.0</v>
      </c>
      <c r="E20" s="15" t="s">
        <v>2703</v>
      </c>
      <c r="F20" s="22"/>
      <c r="G20" s="22"/>
      <c r="H20" s="22"/>
      <c r="I20" s="22"/>
      <c r="J20" s="17">
        <v>2650.0</v>
      </c>
      <c r="K20" s="16"/>
      <c r="L20" s="16"/>
      <c r="M20" s="16"/>
      <c r="N20" s="16"/>
      <c r="O20" s="18">
        <v>2650.0</v>
      </c>
      <c r="P20" s="19">
        <f t="shared" si="1"/>
        <v>0</v>
      </c>
      <c r="Q20" s="20" t="s">
        <v>28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12">
        <v>44831.0</v>
      </c>
      <c r="C21" s="13" t="s">
        <v>2704</v>
      </c>
      <c r="D21" s="14">
        <v>22341.0</v>
      </c>
      <c r="E21" s="15" t="s">
        <v>149</v>
      </c>
      <c r="F21" s="22"/>
      <c r="G21" s="16"/>
      <c r="H21" s="22"/>
      <c r="I21" s="22">
        <v>2400.0</v>
      </c>
      <c r="J21" s="17"/>
      <c r="K21" s="16"/>
      <c r="L21" s="16"/>
      <c r="M21" s="16"/>
      <c r="N21" s="16"/>
      <c r="O21" s="18">
        <v>2400.0</v>
      </c>
      <c r="P21" s="19">
        <f t="shared" si="1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12">
        <v>44831.0</v>
      </c>
      <c r="C22" s="13" t="s">
        <v>2705</v>
      </c>
      <c r="D22" s="14">
        <v>51782.0</v>
      </c>
      <c r="E22" s="15" t="s">
        <v>116</v>
      </c>
      <c r="F22" s="16"/>
      <c r="G22" s="16"/>
      <c r="H22" s="22"/>
      <c r="I22" s="22"/>
      <c r="J22" s="17">
        <v>700.0</v>
      </c>
      <c r="K22" s="16"/>
      <c r="L22" s="16"/>
      <c r="M22" s="16"/>
      <c r="N22" s="16"/>
      <c r="O22" s="18">
        <v>700.0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12">
        <v>44831.0</v>
      </c>
      <c r="C23" s="13" t="s">
        <v>2706</v>
      </c>
      <c r="D23" s="14">
        <v>55448.0</v>
      </c>
      <c r="E23" s="15" t="s">
        <v>163</v>
      </c>
      <c r="F23" s="16"/>
      <c r="G23" s="16"/>
      <c r="H23" s="22"/>
      <c r="I23" s="22">
        <v>16400.0</v>
      </c>
      <c r="J23" s="17"/>
      <c r="K23" s="22"/>
      <c r="L23" s="16"/>
      <c r="M23" s="16"/>
      <c r="N23" s="16"/>
      <c r="O23" s="18">
        <v>16400.0</v>
      </c>
      <c r="P23" s="19">
        <f t="shared" si="1"/>
        <v>0</v>
      </c>
      <c r="Q23" s="20" t="s">
        <v>135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12">
        <v>44831.0</v>
      </c>
      <c r="C24" s="13" t="s">
        <v>2707</v>
      </c>
      <c r="D24" s="14">
        <v>67125.0</v>
      </c>
      <c r="E24" s="15" t="s">
        <v>2708</v>
      </c>
      <c r="F24" s="16"/>
      <c r="G24" s="16"/>
      <c r="H24" s="22"/>
      <c r="I24" s="22">
        <v>3600.0</v>
      </c>
      <c r="J24" s="17"/>
      <c r="K24" s="16"/>
      <c r="L24" s="16"/>
      <c r="M24" s="22"/>
      <c r="N24" s="16"/>
      <c r="O24" s="18">
        <v>3600.0</v>
      </c>
      <c r="P24" s="19">
        <f t="shared" si="1"/>
        <v>0</v>
      </c>
      <c r="Q24" s="20" t="s">
        <v>23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12">
        <v>44831.0</v>
      </c>
      <c r="C25" s="13" t="s">
        <v>2709</v>
      </c>
      <c r="D25" s="14">
        <v>67125.0</v>
      </c>
      <c r="E25" s="15" t="s">
        <v>2708</v>
      </c>
      <c r="F25" s="16"/>
      <c r="G25" s="16"/>
      <c r="H25" s="22"/>
      <c r="I25" s="22">
        <v>6890.0</v>
      </c>
      <c r="J25" s="17"/>
      <c r="K25" s="22"/>
      <c r="L25" s="16"/>
      <c r="M25" s="22"/>
      <c r="N25" s="16"/>
      <c r="O25" s="18">
        <v>6890.0</v>
      </c>
      <c r="P25" s="19">
        <f t="shared" si="1"/>
        <v>0</v>
      </c>
      <c r="Q25" s="20" t="s">
        <v>23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12">
        <v>44831.0</v>
      </c>
      <c r="C26" s="13" t="s">
        <v>2710</v>
      </c>
      <c r="D26" s="14">
        <v>43380.0</v>
      </c>
      <c r="E26" s="15" t="s">
        <v>798</v>
      </c>
      <c r="F26" s="22"/>
      <c r="G26" s="16"/>
      <c r="H26" s="22"/>
      <c r="I26" s="22"/>
      <c r="J26" s="17">
        <v>10000.0</v>
      </c>
      <c r="K26" s="22"/>
      <c r="L26" s="16"/>
      <c r="M26" s="22"/>
      <c r="N26" s="16"/>
      <c r="O26" s="18">
        <v>10000.0</v>
      </c>
      <c r="P26" s="19">
        <f t="shared" si="1"/>
        <v>0</v>
      </c>
      <c r="Q26" s="20" t="s">
        <v>28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12">
        <v>44831.0</v>
      </c>
      <c r="C27" s="13" t="s">
        <v>2711</v>
      </c>
      <c r="D27" s="14">
        <v>54099.0</v>
      </c>
      <c r="E27" s="15" t="s">
        <v>1143</v>
      </c>
      <c r="F27" s="16"/>
      <c r="G27" s="16"/>
      <c r="H27" s="22"/>
      <c r="I27" s="22">
        <v>10000.0</v>
      </c>
      <c r="J27" s="17"/>
      <c r="K27" s="16"/>
      <c r="L27" s="16"/>
      <c r="M27" s="16"/>
      <c r="N27" s="16"/>
      <c r="O27" s="18">
        <v>10000.0</v>
      </c>
      <c r="P27" s="19">
        <f t="shared" si="1"/>
        <v>0</v>
      </c>
      <c r="Q27" s="20" t="s">
        <v>23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12">
        <v>44831.0</v>
      </c>
      <c r="C28" s="13" t="s">
        <v>2712</v>
      </c>
      <c r="D28" s="14">
        <v>73251.0</v>
      </c>
      <c r="E28" s="15" t="s">
        <v>878</v>
      </c>
      <c r="F28" s="16"/>
      <c r="G28" s="16"/>
      <c r="H28" s="22"/>
      <c r="I28" s="22">
        <v>27000.0</v>
      </c>
      <c r="J28" s="17"/>
      <c r="K28" s="16"/>
      <c r="L28" s="16"/>
      <c r="M28" s="16"/>
      <c r="N28" s="16"/>
      <c r="O28" s="18">
        <v>27000.0</v>
      </c>
      <c r="P28" s="19">
        <f t="shared" si="1"/>
        <v>0</v>
      </c>
      <c r="Q28" s="20" t="s">
        <v>28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12">
        <v>44831.0</v>
      </c>
      <c r="C29" s="13" t="s">
        <v>2713</v>
      </c>
      <c r="D29" s="14">
        <v>73834.0</v>
      </c>
      <c r="E29" s="15" t="s">
        <v>2714</v>
      </c>
      <c r="F29" s="16"/>
      <c r="G29" s="22"/>
      <c r="H29" s="22"/>
      <c r="I29" s="22"/>
      <c r="J29" s="17">
        <v>4650.0</v>
      </c>
      <c r="K29" s="22"/>
      <c r="L29" s="16"/>
      <c r="M29" s="16"/>
      <c r="N29" s="16"/>
      <c r="O29" s="18">
        <v>4650.0</v>
      </c>
      <c r="P29" s="19">
        <f t="shared" si="1"/>
        <v>0</v>
      </c>
      <c r="Q29" s="20" t="s">
        <v>23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12">
        <v>44831.0</v>
      </c>
      <c r="C30" s="13" t="s">
        <v>2715</v>
      </c>
      <c r="D30" s="14">
        <v>58978.0</v>
      </c>
      <c r="E30" s="15" t="s">
        <v>1473</v>
      </c>
      <c r="F30" s="22"/>
      <c r="G30" s="22"/>
      <c r="H30" s="22"/>
      <c r="I30" s="22">
        <v>2500.0</v>
      </c>
      <c r="J30" s="17"/>
      <c r="K30" s="16"/>
      <c r="L30" s="16"/>
      <c r="M30" s="16"/>
      <c r="N30" s="16"/>
      <c r="O30" s="18">
        <v>2500.0</v>
      </c>
      <c r="P30" s="19">
        <f t="shared" si="1"/>
        <v>0</v>
      </c>
      <c r="Q30" s="20" t="s">
        <v>135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12">
        <v>44831.0</v>
      </c>
      <c r="C31" s="13" t="s">
        <v>2716</v>
      </c>
      <c r="D31" s="14">
        <v>74201.0</v>
      </c>
      <c r="E31" s="15" t="s">
        <v>2717</v>
      </c>
      <c r="F31" s="16"/>
      <c r="G31" s="22"/>
      <c r="H31" s="22"/>
      <c r="I31" s="22"/>
      <c r="J31" s="17">
        <v>27000.0</v>
      </c>
      <c r="K31" s="22"/>
      <c r="L31" s="16"/>
      <c r="M31" s="22"/>
      <c r="N31" s="16"/>
      <c r="O31" s="18">
        <v>27000.0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12">
        <v>44831.0</v>
      </c>
      <c r="C32" s="13" t="s">
        <v>2718</v>
      </c>
      <c r="D32" s="14">
        <v>72371.0</v>
      </c>
      <c r="E32" s="15" t="s">
        <v>2719</v>
      </c>
      <c r="F32" s="16"/>
      <c r="G32" s="22"/>
      <c r="H32" s="22"/>
      <c r="I32" s="22"/>
      <c r="J32" s="17">
        <v>27000.0</v>
      </c>
      <c r="K32" s="22"/>
      <c r="L32" s="16"/>
      <c r="M32" s="22"/>
      <c r="N32" s="16"/>
      <c r="O32" s="18">
        <v>27000.0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12">
        <v>44831.0</v>
      </c>
      <c r="C33" s="13" t="s">
        <v>2720</v>
      </c>
      <c r="D33" s="14">
        <v>53495.0</v>
      </c>
      <c r="E33" s="15" t="s">
        <v>984</v>
      </c>
      <c r="F33" s="16"/>
      <c r="G33" s="22"/>
      <c r="H33" s="22"/>
      <c r="I33" s="22">
        <v>15000.0</v>
      </c>
      <c r="J33" s="17"/>
      <c r="K33" s="22"/>
      <c r="L33" s="16"/>
      <c r="M33" s="22"/>
      <c r="N33" s="16"/>
      <c r="O33" s="18">
        <v>15000.0</v>
      </c>
      <c r="P33" s="19">
        <f t="shared" si="1"/>
        <v>0</v>
      </c>
      <c r="Q33" s="20" t="s">
        <v>135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12">
        <v>44831.0</v>
      </c>
      <c r="C34" s="13" t="s">
        <v>2721</v>
      </c>
      <c r="D34" s="14">
        <v>51697.0</v>
      </c>
      <c r="E34" s="15" t="s">
        <v>298</v>
      </c>
      <c r="F34" s="16"/>
      <c r="G34" s="22"/>
      <c r="H34" s="22"/>
      <c r="I34" s="22"/>
      <c r="J34" s="17">
        <v>3940.0</v>
      </c>
      <c r="K34" s="22"/>
      <c r="L34" s="16"/>
      <c r="M34" s="22"/>
      <c r="N34" s="16"/>
      <c r="O34" s="18">
        <v>3940.0</v>
      </c>
      <c r="P34" s="19">
        <f t="shared" si="1"/>
        <v>0</v>
      </c>
      <c r="Q34" s="20" t="s">
        <v>23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12">
        <v>44831.0</v>
      </c>
      <c r="C35" s="13" t="s">
        <v>2722</v>
      </c>
      <c r="D35" s="14">
        <v>51697.0</v>
      </c>
      <c r="E35" s="15" t="s">
        <v>298</v>
      </c>
      <c r="F35" s="16"/>
      <c r="G35" s="22"/>
      <c r="H35" s="22"/>
      <c r="I35" s="22"/>
      <c r="J35" s="17">
        <v>600.0</v>
      </c>
      <c r="K35" s="22"/>
      <c r="L35" s="16"/>
      <c r="M35" s="22"/>
      <c r="N35" s="16"/>
      <c r="O35" s="18">
        <v>600.0</v>
      </c>
      <c r="P35" s="19">
        <f t="shared" si="1"/>
        <v>0</v>
      </c>
      <c r="Q35" s="20" t="s">
        <v>23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12">
        <v>44831.0</v>
      </c>
      <c r="C36" s="13" t="s">
        <v>2723</v>
      </c>
      <c r="D36" s="14">
        <v>52244.0</v>
      </c>
      <c r="E36" s="15" t="s">
        <v>2101</v>
      </c>
      <c r="F36" s="16"/>
      <c r="G36" s="22"/>
      <c r="H36" s="22"/>
      <c r="I36" s="22"/>
      <c r="J36" s="17">
        <v>10000.0</v>
      </c>
      <c r="K36" s="22"/>
      <c r="L36" s="16"/>
      <c r="M36" s="22"/>
      <c r="N36" s="16"/>
      <c r="O36" s="18">
        <v>10000.0</v>
      </c>
      <c r="P36" s="19">
        <f t="shared" si="1"/>
        <v>0</v>
      </c>
      <c r="Q36" s="20" t="s">
        <v>135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12">
        <v>44831.0</v>
      </c>
      <c r="C37" s="13" t="s">
        <v>2724</v>
      </c>
      <c r="D37" s="14">
        <v>14329.0</v>
      </c>
      <c r="E37" s="15" t="s">
        <v>238</v>
      </c>
      <c r="F37" s="16"/>
      <c r="G37" s="22"/>
      <c r="H37" s="22"/>
      <c r="I37" s="22">
        <v>350.0</v>
      </c>
      <c r="J37" s="17"/>
      <c r="K37" s="22"/>
      <c r="L37" s="16"/>
      <c r="M37" s="22"/>
      <c r="N37" s="16"/>
      <c r="O37" s="18">
        <v>350.0</v>
      </c>
      <c r="P37" s="19">
        <f t="shared" si="1"/>
        <v>0</v>
      </c>
      <c r="Q37" s="20" t="s">
        <v>23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12">
        <v>44831.0</v>
      </c>
      <c r="C38" s="13" t="s">
        <v>2725</v>
      </c>
      <c r="D38" s="14">
        <v>52509.0</v>
      </c>
      <c r="E38" s="15" t="s">
        <v>2726</v>
      </c>
      <c r="F38" s="16"/>
      <c r="G38" s="22"/>
      <c r="H38" s="22"/>
      <c r="I38" s="22">
        <v>5150.0</v>
      </c>
      <c r="J38" s="17"/>
      <c r="K38" s="22"/>
      <c r="L38" s="16"/>
      <c r="M38" s="22"/>
      <c r="N38" s="16"/>
      <c r="O38" s="18">
        <v>5150.0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12">
        <v>44831.0</v>
      </c>
      <c r="C39" s="13" t="s">
        <v>2727</v>
      </c>
      <c r="D39" s="14">
        <v>69371.0</v>
      </c>
      <c r="E39" s="15" t="s">
        <v>2728</v>
      </c>
      <c r="F39" s="16"/>
      <c r="G39" s="22"/>
      <c r="H39" s="22"/>
      <c r="I39" s="22">
        <v>3700.0</v>
      </c>
      <c r="J39" s="17"/>
      <c r="K39" s="22"/>
      <c r="L39" s="16"/>
      <c r="M39" s="22"/>
      <c r="N39" s="16"/>
      <c r="O39" s="18">
        <v>3700.0</v>
      </c>
      <c r="P39" s="19">
        <f t="shared" si="1"/>
        <v>0</v>
      </c>
      <c r="Q39" s="20" t="s">
        <v>135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12">
        <v>44831.0</v>
      </c>
      <c r="C40" s="13" t="s">
        <v>2729</v>
      </c>
      <c r="D40" s="14">
        <v>10288.0</v>
      </c>
      <c r="E40" s="15" t="s">
        <v>2053</v>
      </c>
      <c r="F40" s="16"/>
      <c r="G40" s="22"/>
      <c r="H40" s="22"/>
      <c r="I40" s="22">
        <v>300.0</v>
      </c>
      <c r="J40" s="17"/>
      <c r="K40" s="22"/>
      <c r="L40" s="16"/>
      <c r="M40" s="22"/>
      <c r="N40" s="16"/>
      <c r="O40" s="18">
        <v>300.0</v>
      </c>
      <c r="P40" s="19">
        <f t="shared" si="1"/>
        <v>0</v>
      </c>
      <c r="Q40" s="20" t="s">
        <v>23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12">
        <v>44831.0</v>
      </c>
      <c r="C41" s="13" t="s">
        <v>2730</v>
      </c>
      <c r="D41" s="14">
        <v>13781.0</v>
      </c>
      <c r="E41" s="15" t="s">
        <v>1306</v>
      </c>
      <c r="F41" s="16"/>
      <c r="G41" s="22"/>
      <c r="H41" s="22"/>
      <c r="I41" s="22">
        <v>16250.0</v>
      </c>
      <c r="J41" s="17"/>
      <c r="K41" s="22"/>
      <c r="L41" s="16"/>
      <c r="M41" s="22"/>
      <c r="N41" s="16"/>
      <c r="O41" s="18">
        <v>16250.0</v>
      </c>
      <c r="P41" s="19">
        <f t="shared" si="1"/>
        <v>0</v>
      </c>
      <c r="Q41" s="20" t="s">
        <v>23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12">
        <v>44831.0</v>
      </c>
      <c r="C42" s="13" t="s">
        <v>2731</v>
      </c>
      <c r="D42" s="14">
        <v>53943.0</v>
      </c>
      <c r="E42" s="15" t="s">
        <v>1361</v>
      </c>
      <c r="F42" s="16"/>
      <c r="G42" s="22"/>
      <c r="H42" s="22"/>
      <c r="I42" s="22"/>
      <c r="J42" s="17"/>
      <c r="K42" s="22">
        <v>5000.0</v>
      </c>
      <c r="L42" s="16"/>
      <c r="M42" s="22"/>
      <c r="N42" s="16"/>
      <c r="O42" s="18">
        <v>5000.0</v>
      </c>
      <c r="P42" s="19">
        <f t="shared" si="1"/>
        <v>0</v>
      </c>
      <c r="Q42" s="20"/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12">
        <v>44831.0</v>
      </c>
      <c r="C43" s="13" t="s">
        <v>2732</v>
      </c>
      <c r="D43" s="14">
        <v>25650.0</v>
      </c>
      <c r="E43" s="15" t="s">
        <v>308</v>
      </c>
      <c r="F43" s="16"/>
      <c r="G43" s="22"/>
      <c r="H43" s="22"/>
      <c r="I43" s="22"/>
      <c r="J43" s="17"/>
      <c r="K43" s="22">
        <v>3450.0</v>
      </c>
      <c r="L43" s="16"/>
      <c r="M43" s="22"/>
      <c r="N43" s="16"/>
      <c r="O43" s="18">
        <v>3450.0</v>
      </c>
      <c r="P43" s="19">
        <f t="shared" si="1"/>
        <v>0</v>
      </c>
      <c r="Q43" s="20"/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12">
        <v>44831.0</v>
      </c>
      <c r="C44" s="13" t="s">
        <v>2733</v>
      </c>
      <c r="D44" s="14">
        <v>25650.0</v>
      </c>
      <c r="E44" s="15" t="s">
        <v>308</v>
      </c>
      <c r="F44" s="16"/>
      <c r="G44" s="22"/>
      <c r="H44" s="22"/>
      <c r="I44" s="22"/>
      <c r="J44" s="17"/>
      <c r="K44" s="22">
        <v>300.0</v>
      </c>
      <c r="L44" s="16"/>
      <c r="M44" s="22"/>
      <c r="N44" s="16"/>
      <c r="O44" s="18">
        <v>300.0</v>
      </c>
      <c r="P44" s="19">
        <f t="shared" si="1"/>
        <v>0</v>
      </c>
      <c r="Q44" s="20"/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12">
        <v>44831.0</v>
      </c>
      <c r="C45" s="13" t="s">
        <v>2734</v>
      </c>
      <c r="D45" s="14">
        <v>59452.0</v>
      </c>
      <c r="E45" s="15" t="s">
        <v>551</v>
      </c>
      <c r="F45" s="16"/>
      <c r="G45" s="22"/>
      <c r="H45" s="22">
        <v>7500.0</v>
      </c>
      <c r="I45" s="22"/>
      <c r="J45" s="17"/>
      <c r="K45" s="22"/>
      <c r="L45" s="16"/>
      <c r="M45" s="22"/>
      <c r="N45" s="16"/>
      <c r="O45" s="18">
        <v>7500.0</v>
      </c>
      <c r="P45" s="19">
        <f t="shared" si="1"/>
        <v>0</v>
      </c>
      <c r="Q45" s="20"/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12">
        <v>44831.0</v>
      </c>
      <c r="C46" s="13" t="s">
        <v>2735</v>
      </c>
      <c r="D46" s="14">
        <v>50342.0</v>
      </c>
      <c r="E46" s="15" t="s">
        <v>370</v>
      </c>
      <c r="F46" s="16"/>
      <c r="G46" s="22"/>
      <c r="H46" s="22">
        <v>10000.0</v>
      </c>
      <c r="I46" s="22"/>
      <c r="J46" s="17"/>
      <c r="K46" s="22"/>
      <c r="L46" s="16"/>
      <c r="M46" s="22"/>
      <c r="N46" s="16"/>
      <c r="O46" s="18">
        <v>10000.0</v>
      </c>
      <c r="P46" s="19">
        <f t="shared" si="1"/>
        <v>0</v>
      </c>
      <c r="Q46" s="20"/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/>
      <c r="B47" s="29"/>
      <c r="C47" s="29"/>
      <c r="D47" s="29"/>
      <c r="E47" s="29"/>
      <c r="F47" s="34">
        <f t="shared" ref="F47:P47" si="2">SUM(F5:F46)</f>
        <v>0</v>
      </c>
      <c r="G47" s="34">
        <f t="shared" si="2"/>
        <v>0</v>
      </c>
      <c r="H47" s="34">
        <f t="shared" si="2"/>
        <v>47500</v>
      </c>
      <c r="I47" s="34">
        <f t="shared" si="2"/>
        <v>165790</v>
      </c>
      <c r="J47" s="34">
        <f t="shared" si="2"/>
        <v>159015</v>
      </c>
      <c r="K47" s="47">
        <f t="shared" si="2"/>
        <v>35750</v>
      </c>
      <c r="L47" s="34">
        <f t="shared" si="2"/>
        <v>0</v>
      </c>
      <c r="M47" s="34">
        <f t="shared" si="2"/>
        <v>0</v>
      </c>
      <c r="N47" s="34">
        <f t="shared" si="2"/>
        <v>0</v>
      </c>
      <c r="O47" s="44">
        <f t="shared" si="2"/>
        <v>408055</v>
      </c>
      <c r="P47" s="40">
        <f t="shared" si="2"/>
        <v>0</v>
      </c>
      <c r="Q47" s="29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9"/>
      <c r="B48" s="29"/>
      <c r="C48" s="29"/>
      <c r="D48" s="29"/>
      <c r="E48" s="29"/>
      <c r="F48" s="41">
        <f>F47+G47+H47+I47+J47+K47+L47+M47+N47</f>
        <v>408055</v>
      </c>
      <c r="G48" s="2"/>
      <c r="H48" s="2"/>
      <c r="I48" s="2"/>
      <c r="J48" s="2"/>
      <c r="K48" s="2"/>
      <c r="L48" s="3"/>
      <c r="M48" s="42"/>
      <c r="N48" s="42"/>
      <c r="O48" s="21"/>
      <c r="P48" s="21"/>
      <c r="Q48" s="4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3" t="s">
        <v>650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</sheetData>
  <mergeCells count="17">
    <mergeCell ref="E2:E4"/>
    <mergeCell ref="F3:F4"/>
    <mergeCell ref="G3:H3"/>
    <mergeCell ref="I3:J3"/>
    <mergeCell ref="K3:K4"/>
    <mergeCell ref="L3:L4"/>
    <mergeCell ref="F48:L4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2736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49">
        <v>44832.0</v>
      </c>
      <c r="C5" s="50" t="s">
        <v>2737</v>
      </c>
      <c r="D5" s="51">
        <v>54226.0</v>
      </c>
      <c r="E5" s="51" t="s">
        <v>242</v>
      </c>
      <c r="F5" s="16"/>
      <c r="G5" s="16"/>
      <c r="H5" s="16"/>
      <c r="I5" s="22">
        <v>2650.0</v>
      </c>
      <c r="J5" s="17"/>
      <c r="K5" s="16"/>
      <c r="L5" s="16"/>
      <c r="M5" s="16"/>
      <c r="N5" s="16"/>
      <c r="O5" s="18">
        <v>2650.0</v>
      </c>
      <c r="P5" s="19">
        <f t="shared" ref="P5:P69" si="1">SUM(F5+G5+H5+I5+J5+K5+L5+M5+N5-O5)</f>
        <v>0</v>
      </c>
      <c r="Q5" s="20" t="s">
        <v>109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49">
        <v>44832.0</v>
      </c>
      <c r="C6" s="50" t="s">
        <v>2738</v>
      </c>
      <c r="D6" s="51">
        <v>55650.0</v>
      </c>
      <c r="E6" s="51" t="s">
        <v>1442</v>
      </c>
      <c r="F6" s="16"/>
      <c r="G6" s="16"/>
      <c r="H6" s="22"/>
      <c r="I6" s="22"/>
      <c r="J6" s="17">
        <v>2650.0</v>
      </c>
      <c r="K6" s="22"/>
      <c r="L6" s="16"/>
      <c r="M6" s="16"/>
      <c r="N6" s="16"/>
      <c r="O6" s="18">
        <v>2650.0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49">
        <v>44832.0</v>
      </c>
      <c r="C7" s="50" t="s">
        <v>2739</v>
      </c>
      <c r="D7" s="51">
        <v>68635.0</v>
      </c>
      <c r="E7" s="51" t="s">
        <v>2740</v>
      </c>
      <c r="F7" s="22"/>
      <c r="G7" s="16"/>
      <c r="H7" s="22"/>
      <c r="I7" s="22">
        <v>27000.0</v>
      </c>
      <c r="J7" s="17"/>
      <c r="K7" s="22"/>
      <c r="L7" s="16"/>
      <c r="M7" s="16"/>
      <c r="N7" s="16"/>
      <c r="O7" s="18">
        <v>27000.0</v>
      </c>
      <c r="P7" s="19">
        <f t="shared" si="1"/>
        <v>0</v>
      </c>
      <c r="Q7" s="20" t="s">
        <v>23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49">
        <v>44832.0</v>
      </c>
      <c r="C8" s="50" t="s">
        <v>2741</v>
      </c>
      <c r="D8" s="51">
        <v>45992.0</v>
      </c>
      <c r="E8" s="51" t="s">
        <v>2742</v>
      </c>
      <c r="F8" s="16"/>
      <c r="G8" s="16"/>
      <c r="H8" s="22"/>
      <c r="I8" s="22">
        <v>7790.0</v>
      </c>
      <c r="J8" s="17"/>
      <c r="K8" s="16"/>
      <c r="L8" s="16"/>
      <c r="M8" s="16"/>
      <c r="N8" s="16"/>
      <c r="O8" s="18">
        <v>7790.0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49">
        <v>44832.0</v>
      </c>
      <c r="C9" s="50" t="s">
        <v>2743</v>
      </c>
      <c r="D9" s="51">
        <v>45992.0</v>
      </c>
      <c r="E9" s="51" t="s">
        <v>2742</v>
      </c>
      <c r="F9" s="16"/>
      <c r="G9" s="16"/>
      <c r="H9" s="22"/>
      <c r="I9" s="22">
        <v>300.0</v>
      </c>
      <c r="J9" s="17"/>
      <c r="K9" s="16"/>
      <c r="L9" s="16"/>
      <c r="M9" s="16"/>
      <c r="N9" s="16"/>
      <c r="O9" s="18">
        <v>300.0</v>
      </c>
      <c r="P9" s="19">
        <f t="shared" si="1"/>
        <v>0</v>
      </c>
      <c r="Q9" s="20" t="s">
        <v>135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49">
        <v>44832.0</v>
      </c>
      <c r="C10" s="50" t="s">
        <v>2744</v>
      </c>
      <c r="D10" s="51">
        <v>54454.0</v>
      </c>
      <c r="E10" s="51" t="s">
        <v>717</v>
      </c>
      <c r="F10" s="16"/>
      <c r="G10" s="16"/>
      <c r="H10" s="16"/>
      <c r="I10" s="22"/>
      <c r="J10" s="17">
        <v>10000.0</v>
      </c>
      <c r="K10" s="22"/>
      <c r="L10" s="16"/>
      <c r="M10" s="16"/>
      <c r="N10" s="16"/>
      <c r="O10" s="18">
        <v>10000.0</v>
      </c>
      <c r="P10" s="19">
        <f t="shared" si="1"/>
        <v>0</v>
      </c>
      <c r="Q10" s="20" t="s">
        <v>109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49">
        <v>44832.0</v>
      </c>
      <c r="C11" s="50" t="s">
        <v>2745</v>
      </c>
      <c r="D11" s="51">
        <v>56839.0</v>
      </c>
      <c r="E11" s="51" t="s">
        <v>2746</v>
      </c>
      <c r="F11" s="16"/>
      <c r="G11" s="22"/>
      <c r="H11" s="22"/>
      <c r="I11" s="22"/>
      <c r="J11" s="17">
        <v>4050.0</v>
      </c>
      <c r="K11" s="22"/>
      <c r="L11" s="16"/>
      <c r="M11" s="16"/>
      <c r="N11" s="16"/>
      <c r="O11" s="18">
        <v>4050.0</v>
      </c>
      <c r="P11" s="19">
        <f t="shared" si="1"/>
        <v>0</v>
      </c>
      <c r="Q11" s="20" t="s">
        <v>64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49">
        <v>44832.0</v>
      </c>
      <c r="C12" s="50" t="s">
        <v>2747</v>
      </c>
      <c r="D12" s="51">
        <v>46286.0</v>
      </c>
      <c r="E12" s="51" t="s">
        <v>2748</v>
      </c>
      <c r="F12" s="16"/>
      <c r="G12" s="16"/>
      <c r="H12" s="22"/>
      <c r="I12" s="22">
        <v>2250.0</v>
      </c>
      <c r="J12" s="17"/>
      <c r="K12" s="22"/>
      <c r="L12" s="16"/>
      <c r="M12" s="16"/>
      <c r="N12" s="16"/>
      <c r="O12" s="18">
        <v>2250.0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49">
        <v>44832.0</v>
      </c>
      <c r="C13" s="50" t="s">
        <v>2749</v>
      </c>
      <c r="D13" s="51">
        <v>51017.0</v>
      </c>
      <c r="E13" s="51" t="s">
        <v>347</v>
      </c>
      <c r="F13" s="16"/>
      <c r="G13" s="16"/>
      <c r="H13" s="22">
        <v>18500.0</v>
      </c>
      <c r="I13" s="22"/>
      <c r="J13" s="17"/>
      <c r="K13" s="22"/>
      <c r="L13" s="16"/>
      <c r="M13" s="16"/>
      <c r="N13" s="16"/>
      <c r="O13" s="18">
        <v>18500.0</v>
      </c>
      <c r="P13" s="19">
        <f t="shared" si="1"/>
        <v>0</v>
      </c>
      <c r="Q13" s="20" t="s">
        <v>23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49">
        <v>44832.0</v>
      </c>
      <c r="C14" s="50" t="s">
        <v>2750</v>
      </c>
      <c r="D14" s="51">
        <v>73016.0</v>
      </c>
      <c r="E14" s="51" t="s">
        <v>2531</v>
      </c>
      <c r="F14" s="22"/>
      <c r="G14" s="16"/>
      <c r="H14" s="22"/>
      <c r="I14" s="22"/>
      <c r="J14" s="17">
        <v>500.0</v>
      </c>
      <c r="K14" s="22"/>
      <c r="L14" s="22"/>
      <c r="M14" s="22"/>
      <c r="N14" s="16"/>
      <c r="O14" s="18">
        <v>500.0</v>
      </c>
      <c r="P14" s="19">
        <f t="shared" si="1"/>
        <v>0</v>
      </c>
      <c r="Q14" s="20" t="s">
        <v>64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49">
        <v>44832.0</v>
      </c>
      <c r="C15" s="50" t="s">
        <v>2751</v>
      </c>
      <c r="D15" s="51">
        <v>74154.0</v>
      </c>
      <c r="E15" s="51" t="s">
        <v>2752</v>
      </c>
      <c r="F15" s="22"/>
      <c r="G15" s="22"/>
      <c r="H15" s="22"/>
      <c r="I15" s="22"/>
      <c r="J15" s="17">
        <v>500.0</v>
      </c>
      <c r="K15" s="16"/>
      <c r="L15" s="16"/>
      <c r="M15" s="16"/>
      <c r="N15" s="16"/>
      <c r="O15" s="18">
        <v>500.0</v>
      </c>
      <c r="P15" s="19">
        <f t="shared" si="1"/>
        <v>0</v>
      </c>
      <c r="Q15" s="20" t="s">
        <v>64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49">
        <v>44832.0</v>
      </c>
      <c r="C16" s="50" t="s">
        <v>2753</v>
      </c>
      <c r="D16" s="51">
        <v>74155.0</v>
      </c>
      <c r="E16" s="51" t="s">
        <v>2754</v>
      </c>
      <c r="F16" s="16"/>
      <c r="G16" s="16"/>
      <c r="H16" s="22"/>
      <c r="I16" s="22"/>
      <c r="J16" s="17">
        <v>500.0</v>
      </c>
      <c r="K16" s="16"/>
      <c r="L16" s="16"/>
      <c r="M16" s="16"/>
      <c r="N16" s="16"/>
      <c r="O16" s="18">
        <v>500.0</v>
      </c>
      <c r="P16" s="19">
        <f t="shared" si="1"/>
        <v>0</v>
      </c>
      <c r="Q16" s="20" t="s">
        <v>64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49">
        <v>44832.0</v>
      </c>
      <c r="C17" s="50" t="s">
        <v>2755</v>
      </c>
      <c r="D17" s="51">
        <v>52973.0</v>
      </c>
      <c r="E17" s="51" t="s">
        <v>2756</v>
      </c>
      <c r="F17" s="16"/>
      <c r="G17" s="16"/>
      <c r="H17" s="22"/>
      <c r="I17" s="22">
        <v>5000.0</v>
      </c>
      <c r="J17" s="17"/>
      <c r="K17" s="16"/>
      <c r="L17" s="16"/>
      <c r="M17" s="16"/>
      <c r="N17" s="16"/>
      <c r="O17" s="18">
        <v>5000.0</v>
      </c>
      <c r="P17" s="19">
        <f t="shared" si="1"/>
        <v>0</v>
      </c>
      <c r="Q17" s="20" t="s">
        <v>31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49">
        <v>44832.0</v>
      </c>
      <c r="C18" s="50" t="s">
        <v>2757</v>
      </c>
      <c r="D18" s="51">
        <v>10291.0</v>
      </c>
      <c r="E18" s="51" t="s">
        <v>354</v>
      </c>
      <c r="F18" s="16"/>
      <c r="G18" s="16"/>
      <c r="H18" s="22"/>
      <c r="I18" s="22"/>
      <c r="J18" s="17">
        <v>500.0</v>
      </c>
      <c r="K18" s="16"/>
      <c r="L18" s="16"/>
      <c r="M18" s="16"/>
      <c r="N18" s="16"/>
      <c r="O18" s="18">
        <v>500.0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49">
        <v>44832.0</v>
      </c>
      <c r="C19" s="50" t="s">
        <v>2758</v>
      </c>
      <c r="D19" s="51">
        <v>23746.0</v>
      </c>
      <c r="E19" s="51" t="s">
        <v>2233</v>
      </c>
      <c r="F19" s="16"/>
      <c r="G19" s="22"/>
      <c r="H19" s="22"/>
      <c r="I19" s="22"/>
      <c r="J19" s="17">
        <v>500.0</v>
      </c>
      <c r="K19" s="16"/>
      <c r="L19" s="16"/>
      <c r="M19" s="16"/>
      <c r="N19" s="16"/>
      <c r="O19" s="18">
        <v>500.0</v>
      </c>
      <c r="P19" s="19">
        <f t="shared" si="1"/>
        <v>0</v>
      </c>
      <c r="Q19" s="20" t="s">
        <v>64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49">
        <v>44832.0</v>
      </c>
      <c r="C20" s="50" t="s">
        <v>2759</v>
      </c>
      <c r="D20" s="51">
        <v>65268.0</v>
      </c>
      <c r="E20" s="51" t="s">
        <v>2760</v>
      </c>
      <c r="F20" s="22"/>
      <c r="G20" s="22"/>
      <c r="H20" s="22"/>
      <c r="I20" s="22">
        <v>3600.0</v>
      </c>
      <c r="J20" s="17"/>
      <c r="K20" s="16"/>
      <c r="L20" s="16"/>
      <c r="M20" s="16"/>
      <c r="N20" s="16"/>
      <c r="O20" s="18">
        <v>3600.0</v>
      </c>
      <c r="P20" s="19">
        <f t="shared" si="1"/>
        <v>0</v>
      </c>
      <c r="Q20" s="20" t="s">
        <v>31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49">
        <v>44832.0</v>
      </c>
      <c r="C21" s="50" t="s">
        <v>2761</v>
      </c>
      <c r="D21" s="51">
        <v>28188.0</v>
      </c>
      <c r="E21" s="51" t="s">
        <v>2762</v>
      </c>
      <c r="F21" s="22"/>
      <c r="G21" s="16"/>
      <c r="H21" s="22"/>
      <c r="I21" s="22"/>
      <c r="J21" s="17">
        <v>500.0</v>
      </c>
      <c r="K21" s="16"/>
      <c r="L21" s="16"/>
      <c r="M21" s="16"/>
      <c r="N21" s="16"/>
      <c r="O21" s="18">
        <v>500.0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49">
        <v>44832.0</v>
      </c>
      <c r="C22" s="50" t="s">
        <v>2763</v>
      </c>
      <c r="D22" s="51">
        <v>63406.0</v>
      </c>
      <c r="E22" s="51" t="s">
        <v>223</v>
      </c>
      <c r="F22" s="16"/>
      <c r="G22" s="16"/>
      <c r="H22" s="22"/>
      <c r="I22" s="22">
        <v>3050.0</v>
      </c>
      <c r="J22" s="17"/>
      <c r="K22" s="16"/>
      <c r="L22" s="16"/>
      <c r="M22" s="16"/>
      <c r="N22" s="16"/>
      <c r="O22" s="18">
        <v>3050.0</v>
      </c>
      <c r="P22" s="19">
        <f t="shared" si="1"/>
        <v>0</v>
      </c>
      <c r="Q22" s="20" t="s">
        <v>135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49">
        <v>44832.0</v>
      </c>
      <c r="C23" s="50" t="s">
        <v>2764</v>
      </c>
      <c r="D23" s="51">
        <v>58633.0</v>
      </c>
      <c r="E23" s="51" t="s">
        <v>2765</v>
      </c>
      <c r="F23" s="16"/>
      <c r="G23" s="16"/>
      <c r="H23" s="22"/>
      <c r="I23" s="22">
        <v>1200.0</v>
      </c>
      <c r="J23" s="17"/>
      <c r="K23" s="22"/>
      <c r="L23" s="16"/>
      <c r="M23" s="16"/>
      <c r="N23" s="16"/>
      <c r="O23" s="18">
        <v>1200.0</v>
      </c>
      <c r="P23" s="19">
        <f t="shared" si="1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49">
        <v>44832.0</v>
      </c>
      <c r="C24" s="50" t="s">
        <v>2766</v>
      </c>
      <c r="D24" s="51">
        <v>51782.0</v>
      </c>
      <c r="E24" s="51" t="s">
        <v>116</v>
      </c>
      <c r="F24" s="16"/>
      <c r="G24" s="16"/>
      <c r="H24" s="22"/>
      <c r="I24" s="22"/>
      <c r="J24" s="17">
        <v>2500.0</v>
      </c>
      <c r="K24" s="16"/>
      <c r="L24" s="16"/>
      <c r="M24" s="22"/>
      <c r="N24" s="16"/>
      <c r="O24" s="18">
        <v>2500.0</v>
      </c>
      <c r="P24" s="19">
        <f t="shared" si="1"/>
        <v>0</v>
      </c>
      <c r="Q24" s="20" t="s">
        <v>109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49">
        <v>44832.0</v>
      </c>
      <c r="C25" s="50" t="s">
        <v>2767</v>
      </c>
      <c r="D25" s="51">
        <v>69346.0</v>
      </c>
      <c r="E25" s="51" t="s">
        <v>2768</v>
      </c>
      <c r="F25" s="16"/>
      <c r="G25" s="16"/>
      <c r="H25" s="22"/>
      <c r="I25" s="22"/>
      <c r="J25" s="17">
        <v>5200.0</v>
      </c>
      <c r="K25" s="22"/>
      <c r="L25" s="16"/>
      <c r="M25" s="22"/>
      <c r="N25" s="16"/>
      <c r="O25" s="18">
        <v>5200.0</v>
      </c>
      <c r="P25" s="19">
        <f t="shared" si="1"/>
        <v>0</v>
      </c>
      <c r="Q25" s="20" t="s">
        <v>64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49">
        <v>44832.0</v>
      </c>
      <c r="C26" s="50" t="s">
        <v>2769</v>
      </c>
      <c r="D26" s="51">
        <v>56560.0</v>
      </c>
      <c r="E26" s="51" t="s">
        <v>2770</v>
      </c>
      <c r="F26" s="22"/>
      <c r="G26" s="16"/>
      <c r="H26" s="22"/>
      <c r="I26" s="22"/>
      <c r="J26" s="17">
        <v>3600.0</v>
      </c>
      <c r="K26" s="22"/>
      <c r="L26" s="16"/>
      <c r="M26" s="22"/>
      <c r="N26" s="16"/>
      <c r="O26" s="18">
        <v>3600.0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49">
        <v>44832.0</v>
      </c>
      <c r="C27" s="50" t="s">
        <v>2771</v>
      </c>
      <c r="D27" s="51">
        <v>52776.0</v>
      </c>
      <c r="E27" s="51" t="s">
        <v>2772</v>
      </c>
      <c r="F27" s="16"/>
      <c r="G27" s="16"/>
      <c r="H27" s="22"/>
      <c r="I27" s="22"/>
      <c r="J27" s="17">
        <v>2800.0</v>
      </c>
      <c r="K27" s="16"/>
      <c r="L27" s="16"/>
      <c r="M27" s="16"/>
      <c r="N27" s="16"/>
      <c r="O27" s="18">
        <v>2800.0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49">
        <v>44832.0</v>
      </c>
      <c r="C28" s="50" t="s">
        <v>2773</v>
      </c>
      <c r="D28" s="51">
        <v>66838.0</v>
      </c>
      <c r="E28" s="51" t="s">
        <v>45</v>
      </c>
      <c r="F28" s="16"/>
      <c r="G28" s="16"/>
      <c r="H28" s="22"/>
      <c r="I28" s="22">
        <v>50000.0</v>
      </c>
      <c r="J28" s="17"/>
      <c r="K28" s="16"/>
      <c r="L28" s="16"/>
      <c r="M28" s="16"/>
      <c r="N28" s="16"/>
      <c r="O28" s="18">
        <v>50000.0</v>
      </c>
      <c r="P28" s="19">
        <f t="shared" si="1"/>
        <v>0</v>
      </c>
      <c r="Q28" s="20" t="s">
        <v>23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49">
        <v>44832.0</v>
      </c>
      <c r="C29" s="50" t="s">
        <v>2774</v>
      </c>
      <c r="D29" s="51">
        <v>56921.0</v>
      </c>
      <c r="E29" s="51" t="s">
        <v>849</v>
      </c>
      <c r="F29" s="16"/>
      <c r="G29" s="22"/>
      <c r="H29" s="22"/>
      <c r="I29" s="22"/>
      <c r="J29" s="17">
        <v>2650.0</v>
      </c>
      <c r="K29" s="22"/>
      <c r="L29" s="16"/>
      <c r="M29" s="16"/>
      <c r="N29" s="16"/>
      <c r="O29" s="18">
        <v>2650.0</v>
      </c>
      <c r="P29" s="19">
        <f t="shared" si="1"/>
        <v>0</v>
      </c>
      <c r="Q29" s="20" t="s">
        <v>109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49">
        <v>44832.0</v>
      </c>
      <c r="C30" s="50" t="s">
        <v>2775</v>
      </c>
      <c r="D30" s="51">
        <v>61374.0</v>
      </c>
      <c r="E30" s="51" t="s">
        <v>1779</v>
      </c>
      <c r="F30" s="22"/>
      <c r="G30" s="22"/>
      <c r="H30" s="22"/>
      <c r="I30" s="22"/>
      <c r="J30" s="17">
        <v>8000.0</v>
      </c>
      <c r="K30" s="16"/>
      <c r="L30" s="16"/>
      <c r="M30" s="16"/>
      <c r="N30" s="16"/>
      <c r="O30" s="18">
        <v>8000.0</v>
      </c>
      <c r="P30" s="19">
        <f t="shared" si="1"/>
        <v>0</v>
      </c>
      <c r="Q30" s="20" t="s">
        <v>135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49">
        <v>44832.0</v>
      </c>
      <c r="C31" s="50" t="s">
        <v>2776</v>
      </c>
      <c r="D31" s="51">
        <v>71471.0</v>
      </c>
      <c r="E31" s="51" t="s">
        <v>764</v>
      </c>
      <c r="F31" s="16"/>
      <c r="G31" s="22"/>
      <c r="H31" s="22"/>
      <c r="I31" s="22">
        <v>1200.0</v>
      </c>
      <c r="J31" s="17"/>
      <c r="K31" s="22"/>
      <c r="L31" s="16"/>
      <c r="M31" s="22"/>
      <c r="N31" s="16"/>
      <c r="O31" s="18">
        <v>1200.0</v>
      </c>
      <c r="P31" s="19">
        <f t="shared" si="1"/>
        <v>0</v>
      </c>
      <c r="Q31" s="20" t="s">
        <v>135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49">
        <v>44832.0</v>
      </c>
      <c r="C32" s="50" t="s">
        <v>2777</v>
      </c>
      <c r="D32" s="51">
        <v>49194.0</v>
      </c>
      <c r="E32" s="51" t="s">
        <v>207</v>
      </c>
      <c r="F32" s="16"/>
      <c r="G32" s="22"/>
      <c r="H32" s="22"/>
      <c r="I32" s="22">
        <v>5150.0</v>
      </c>
      <c r="J32" s="17"/>
      <c r="K32" s="22"/>
      <c r="L32" s="16"/>
      <c r="M32" s="22"/>
      <c r="N32" s="16"/>
      <c r="O32" s="18">
        <v>5150.0</v>
      </c>
      <c r="P32" s="19">
        <f t="shared" si="1"/>
        <v>0</v>
      </c>
      <c r="Q32" s="20" t="s">
        <v>28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49">
        <v>44832.0</v>
      </c>
      <c r="C33" s="50" t="s">
        <v>2778</v>
      </c>
      <c r="D33" s="51">
        <v>72191.0</v>
      </c>
      <c r="E33" s="51" t="s">
        <v>2779</v>
      </c>
      <c r="F33" s="16"/>
      <c r="G33" s="22"/>
      <c r="H33" s="22"/>
      <c r="I33" s="22">
        <v>27000.0</v>
      </c>
      <c r="J33" s="17"/>
      <c r="K33" s="22"/>
      <c r="L33" s="16"/>
      <c r="M33" s="22"/>
      <c r="N33" s="16"/>
      <c r="O33" s="18">
        <v>27000.0</v>
      </c>
      <c r="P33" s="19">
        <f t="shared" si="1"/>
        <v>0</v>
      </c>
      <c r="Q33" s="20" t="s">
        <v>31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49">
        <v>44832.0</v>
      </c>
      <c r="C34" s="50" t="s">
        <v>2780</v>
      </c>
      <c r="D34" s="51">
        <v>55903.0</v>
      </c>
      <c r="E34" s="51" t="s">
        <v>2781</v>
      </c>
      <c r="F34" s="16"/>
      <c r="G34" s="22"/>
      <c r="H34" s="22"/>
      <c r="I34" s="22"/>
      <c r="J34" s="17">
        <v>2650.0</v>
      </c>
      <c r="K34" s="22"/>
      <c r="L34" s="16"/>
      <c r="M34" s="22"/>
      <c r="N34" s="16"/>
      <c r="O34" s="18">
        <v>2650.0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49">
        <v>44832.0</v>
      </c>
      <c r="C35" s="50" t="s">
        <v>2782</v>
      </c>
      <c r="D35" s="51">
        <v>52647.0</v>
      </c>
      <c r="E35" s="51" t="s">
        <v>296</v>
      </c>
      <c r="F35" s="16"/>
      <c r="G35" s="22"/>
      <c r="H35" s="22"/>
      <c r="I35" s="22">
        <v>300.0</v>
      </c>
      <c r="J35" s="17"/>
      <c r="K35" s="22"/>
      <c r="L35" s="16"/>
      <c r="M35" s="22"/>
      <c r="N35" s="16"/>
      <c r="O35" s="18">
        <v>300.0</v>
      </c>
      <c r="P35" s="19">
        <f t="shared" si="1"/>
        <v>0</v>
      </c>
      <c r="Q35" s="20" t="s">
        <v>28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49">
        <v>44832.0</v>
      </c>
      <c r="C36" s="50" t="s">
        <v>2783</v>
      </c>
      <c r="D36" s="51">
        <v>45193.0</v>
      </c>
      <c r="E36" s="51" t="s">
        <v>1945</v>
      </c>
      <c r="F36" s="16"/>
      <c r="G36" s="22"/>
      <c r="H36" s="22"/>
      <c r="I36" s="22">
        <v>900.0</v>
      </c>
      <c r="J36" s="17"/>
      <c r="K36" s="22"/>
      <c r="L36" s="16"/>
      <c r="M36" s="22"/>
      <c r="N36" s="16"/>
      <c r="O36" s="18">
        <v>900.0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49">
        <v>44832.0</v>
      </c>
      <c r="C37" s="50" t="s">
        <v>2784</v>
      </c>
      <c r="D37" s="51">
        <v>48657.0</v>
      </c>
      <c r="E37" s="51" t="s">
        <v>205</v>
      </c>
      <c r="F37" s="16"/>
      <c r="G37" s="22"/>
      <c r="H37" s="22"/>
      <c r="I37" s="22">
        <v>5150.0</v>
      </c>
      <c r="J37" s="17"/>
      <c r="K37" s="22"/>
      <c r="L37" s="16"/>
      <c r="M37" s="22"/>
      <c r="N37" s="16"/>
      <c r="O37" s="18">
        <v>5150.0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49">
        <v>44832.0</v>
      </c>
      <c r="C38" s="50" t="s">
        <v>2785</v>
      </c>
      <c r="D38" s="51">
        <v>66962.0</v>
      </c>
      <c r="E38" s="51" t="s">
        <v>470</v>
      </c>
      <c r="F38" s="16"/>
      <c r="G38" s="22"/>
      <c r="H38" s="22"/>
      <c r="I38" s="22">
        <v>3275.0</v>
      </c>
      <c r="J38" s="17"/>
      <c r="K38" s="22"/>
      <c r="L38" s="16"/>
      <c r="M38" s="22"/>
      <c r="N38" s="16"/>
      <c r="O38" s="18">
        <v>3275.0</v>
      </c>
      <c r="P38" s="19">
        <f t="shared" si="1"/>
        <v>0</v>
      </c>
      <c r="Q38" s="20" t="s">
        <v>28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49">
        <v>44832.0</v>
      </c>
      <c r="C39" s="50" t="s">
        <v>2786</v>
      </c>
      <c r="D39" s="51">
        <v>55039.0</v>
      </c>
      <c r="E39" s="51" t="s">
        <v>2787</v>
      </c>
      <c r="F39" s="16"/>
      <c r="G39" s="22"/>
      <c r="H39" s="22"/>
      <c r="I39" s="22"/>
      <c r="J39" s="17">
        <v>8125.0</v>
      </c>
      <c r="K39" s="22"/>
      <c r="L39" s="16"/>
      <c r="M39" s="22"/>
      <c r="N39" s="16"/>
      <c r="O39" s="18">
        <v>8125.0</v>
      </c>
      <c r="P39" s="19">
        <f t="shared" si="1"/>
        <v>0</v>
      </c>
      <c r="Q39" s="20" t="s">
        <v>28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49">
        <v>44832.0</v>
      </c>
      <c r="C40" s="50" t="s">
        <v>2788</v>
      </c>
      <c r="D40" s="51">
        <v>10744.0</v>
      </c>
      <c r="E40" s="51" t="s">
        <v>264</v>
      </c>
      <c r="F40" s="16"/>
      <c r="G40" s="22"/>
      <c r="H40" s="22"/>
      <c r="I40" s="22">
        <v>2650.0</v>
      </c>
      <c r="J40" s="17"/>
      <c r="K40" s="22"/>
      <c r="L40" s="16"/>
      <c r="M40" s="22"/>
      <c r="N40" s="16"/>
      <c r="O40" s="18">
        <v>2650.0</v>
      </c>
      <c r="P40" s="19">
        <f t="shared" si="1"/>
        <v>0</v>
      </c>
      <c r="Q40" s="20" t="s">
        <v>28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49">
        <v>44832.0</v>
      </c>
      <c r="C41" s="50" t="s">
        <v>2789</v>
      </c>
      <c r="D41" s="51">
        <v>52247.0</v>
      </c>
      <c r="E41" s="51" t="s">
        <v>230</v>
      </c>
      <c r="F41" s="16"/>
      <c r="G41" s="22"/>
      <c r="H41" s="22"/>
      <c r="I41" s="22">
        <v>800.0</v>
      </c>
      <c r="J41" s="17"/>
      <c r="K41" s="22"/>
      <c r="L41" s="16"/>
      <c r="M41" s="22"/>
      <c r="N41" s="16"/>
      <c r="O41" s="18">
        <v>800.0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49">
        <v>44832.0</v>
      </c>
      <c r="C42" s="50" t="s">
        <v>2790</v>
      </c>
      <c r="D42" s="51">
        <v>51941.0</v>
      </c>
      <c r="E42" s="51" t="s">
        <v>2364</v>
      </c>
      <c r="F42" s="16"/>
      <c r="G42" s="22"/>
      <c r="H42" s="22"/>
      <c r="I42" s="22">
        <v>18400.0</v>
      </c>
      <c r="J42" s="17"/>
      <c r="K42" s="22"/>
      <c r="L42" s="16"/>
      <c r="M42" s="22"/>
      <c r="N42" s="16"/>
      <c r="O42" s="18">
        <v>18400.0</v>
      </c>
      <c r="P42" s="19">
        <f t="shared" si="1"/>
        <v>0</v>
      </c>
      <c r="Q42" s="20" t="s">
        <v>28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49">
        <v>44832.0</v>
      </c>
      <c r="C43" s="50" t="s">
        <v>2791</v>
      </c>
      <c r="D43" s="51">
        <v>30895.0</v>
      </c>
      <c r="E43" s="51" t="s">
        <v>37</v>
      </c>
      <c r="F43" s="16"/>
      <c r="G43" s="22"/>
      <c r="H43" s="22"/>
      <c r="I43" s="22"/>
      <c r="J43" s="17">
        <v>8000.0</v>
      </c>
      <c r="K43" s="22"/>
      <c r="L43" s="16"/>
      <c r="M43" s="22"/>
      <c r="N43" s="16"/>
      <c r="O43" s="18">
        <v>8000.0</v>
      </c>
      <c r="P43" s="19">
        <f t="shared" si="1"/>
        <v>0</v>
      </c>
      <c r="Q43" s="20" t="s">
        <v>64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49">
        <v>44832.0</v>
      </c>
      <c r="C44" s="50" t="s">
        <v>2792</v>
      </c>
      <c r="D44" s="51">
        <v>30895.0</v>
      </c>
      <c r="E44" s="51" t="s">
        <v>37</v>
      </c>
      <c r="F44" s="16"/>
      <c r="G44" s="22"/>
      <c r="H44" s="22"/>
      <c r="I44" s="22"/>
      <c r="J44" s="17">
        <v>3000.0</v>
      </c>
      <c r="K44" s="22"/>
      <c r="L44" s="16"/>
      <c r="M44" s="22"/>
      <c r="N44" s="16"/>
      <c r="O44" s="18">
        <v>3000.0</v>
      </c>
      <c r="P44" s="19">
        <f t="shared" si="1"/>
        <v>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49">
        <v>44832.0</v>
      </c>
      <c r="C45" s="50" t="s">
        <v>2793</v>
      </c>
      <c r="D45" s="51">
        <v>30895.0</v>
      </c>
      <c r="E45" s="51" t="s">
        <v>37</v>
      </c>
      <c r="F45" s="16"/>
      <c r="G45" s="22"/>
      <c r="H45" s="22"/>
      <c r="I45" s="22"/>
      <c r="J45" s="17">
        <v>28000.0</v>
      </c>
      <c r="K45" s="22"/>
      <c r="L45" s="16"/>
      <c r="M45" s="22"/>
      <c r="N45" s="16"/>
      <c r="O45" s="18">
        <v>28000.0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49">
        <v>44832.0</v>
      </c>
      <c r="C46" s="50" t="s">
        <v>2794</v>
      </c>
      <c r="D46" s="51">
        <v>50222.0</v>
      </c>
      <c r="E46" s="51" t="s">
        <v>773</v>
      </c>
      <c r="F46" s="16"/>
      <c r="G46" s="22"/>
      <c r="H46" s="22"/>
      <c r="I46" s="22">
        <v>700.0</v>
      </c>
      <c r="J46" s="17"/>
      <c r="K46" s="22"/>
      <c r="L46" s="16"/>
      <c r="M46" s="22"/>
      <c r="N46" s="16"/>
      <c r="O46" s="18">
        <v>700.0</v>
      </c>
      <c r="P46" s="19">
        <f t="shared" si="1"/>
        <v>0</v>
      </c>
      <c r="Q46" s="20" t="s">
        <v>135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52">
        <v>44832.0</v>
      </c>
      <c r="C47" s="51" t="s">
        <v>2795</v>
      </c>
      <c r="D47" s="51">
        <v>49943.0</v>
      </c>
      <c r="E47" s="51" t="s">
        <v>153</v>
      </c>
      <c r="F47" s="34"/>
      <c r="G47" s="34"/>
      <c r="H47" s="34"/>
      <c r="I47" s="47">
        <v>500.0</v>
      </c>
      <c r="J47" s="34"/>
      <c r="K47" s="47"/>
      <c r="L47" s="34"/>
      <c r="M47" s="34"/>
      <c r="N47" s="34"/>
      <c r="O47" s="44">
        <v>500.0</v>
      </c>
      <c r="P47" s="19">
        <f t="shared" si="1"/>
        <v>0</v>
      </c>
      <c r="Q47" s="15" t="s">
        <v>135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11">
        <v>44.0</v>
      </c>
      <c r="B48" s="52">
        <v>44832.0</v>
      </c>
      <c r="C48" s="51" t="s">
        <v>2796</v>
      </c>
      <c r="D48" s="51">
        <v>38007.0</v>
      </c>
      <c r="E48" s="51" t="s">
        <v>2797</v>
      </c>
      <c r="F48" s="34"/>
      <c r="G48" s="34"/>
      <c r="H48" s="34"/>
      <c r="I48" s="47">
        <v>600.0</v>
      </c>
      <c r="J48" s="34"/>
      <c r="K48" s="47"/>
      <c r="L48" s="34"/>
      <c r="M48" s="34"/>
      <c r="N48" s="34"/>
      <c r="O48" s="44">
        <v>600.0</v>
      </c>
      <c r="P48" s="19">
        <f t="shared" si="1"/>
        <v>0</v>
      </c>
      <c r="Q48" s="15" t="s">
        <v>28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11">
        <v>45.0</v>
      </c>
      <c r="B49" s="52">
        <v>44832.0</v>
      </c>
      <c r="C49" s="51" t="s">
        <v>2798</v>
      </c>
      <c r="D49" s="51">
        <v>51814.0</v>
      </c>
      <c r="E49" s="51" t="s">
        <v>1861</v>
      </c>
      <c r="F49" s="34"/>
      <c r="G49" s="34"/>
      <c r="H49" s="34"/>
      <c r="I49" s="47">
        <v>2650.0</v>
      </c>
      <c r="J49" s="34"/>
      <c r="K49" s="47"/>
      <c r="L49" s="34"/>
      <c r="M49" s="34"/>
      <c r="N49" s="34"/>
      <c r="O49" s="44">
        <v>2650.0</v>
      </c>
      <c r="P49" s="19">
        <f t="shared" si="1"/>
        <v>0</v>
      </c>
      <c r="Q49" s="15" t="s">
        <v>135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11">
        <v>46.0</v>
      </c>
      <c r="B50" s="52">
        <v>44832.0</v>
      </c>
      <c r="C50" s="51" t="s">
        <v>2799</v>
      </c>
      <c r="D50" s="51">
        <v>54211.0</v>
      </c>
      <c r="E50" s="51" t="s">
        <v>187</v>
      </c>
      <c r="F50" s="34"/>
      <c r="G50" s="34"/>
      <c r="H50" s="34"/>
      <c r="I50" s="47">
        <v>600.0</v>
      </c>
      <c r="J50" s="34"/>
      <c r="K50" s="47"/>
      <c r="L50" s="34"/>
      <c r="M50" s="34"/>
      <c r="N50" s="34"/>
      <c r="O50" s="44">
        <v>600.0</v>
      </c>
      <c r="P50" s="19">
        <f t="shared" si="1"/>
        <v>0</v>
      </c>
      <c r="Q50" s="15" t="s">
        <v>23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11">
        <v>47.0</v>
      </c>
      <c r="B51" s="52">
        <v>44832.0</v>
      </c>
      <c r="C51" s="51" t="s">
        <v>2800</v>
      </c>
      <c r="D51" s="51">
        <v>50253.0</v>
      </c>
      <c r="E51" s="51" t="s">
        <v>2801</v>
      </c>
      <c r="F51" s="34"/>
      <c r="G51" s="34"/>
      <c r="H51" s="34"/>
      <c r="I51" s="47">
        <v>3800.0</v>
      </c>
      <c r="J51" s="34"/>
      <c r="K51" s="47"/>
      <c r="L51" s="34"/>
      <c r="M51" s="34"/>
      <c r="N51" s="34"/>
      <c r="O51" s="44">
        <v>3800.0</v>
      </c>
      <c r="P51" s="19">
        <f t="shared" si="1"/>
        <v>0</v>
      </c>
      <c r="Q51" s="15" t="s">
        <v>31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11">
        <v>48.0</v>
      </c>
      <c r="B52" s="52">
        <v>44832.0</v>
      </c>
      <c r="C52" s="51" t="s">
        <v>2802</v>
      </c>
      <c r="D52" s="51">
        <v>74220.0</v>
      </c>
      <c r="E52" s="51" t="s">
        <v>2803</v>
      </c>
      <c r="F52" s="34"/>
      <c r="G52" s="34"/>
      <c r="H52" s="34"/>
      <c r="I52" s="47">
        <v>27000.0</v>
      </c>
      <c r="J52" s="34"/>
      <c r="K52" s="47"/>
      <c r="L52" s="34"/>
      <c r="M52" s="34"/>
      <c r="N52" s="34"/>
      <c r="O52" s="44">
        <v>27000.0</v>
      </c>
      <c r="P52" s="19">
        <f t="shared" si="1"/>
        <v>0</v>
      </c>
      <c r="Q52" s="15" t="s">
        <v>23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11">
        <v>49.0</v>
      </c>
      <c r="B53" s="52">
        <v>44832.0</v>
      </c>
      <c r="C53" s="51" t="s">
        <v>2804</v>
      </c>
      <c r="D53" s="51">
        <v>33148.0</v>
      </c>
      <c r="E53" s="51" t="s">
        <v>2805</v>
      </c>
      <c r="F53" s="34"/>
      <c r="G53" s="34"/>
      <c r="H53" s="34"/>
      <c r="I53" s="34"/>
      <c r="J53" s="47">
        <v>3600.0</v>
      </c>
      <c r="K53" s="47"/>
      <c r="L53" s="34"/>
      <c r="M53" s="34"/>
      <c r="N53" s="34"/>
      <c r="O53" s="44">
        <v>3600.0</v>
      </c>
      <c r="P53" s="19">
        <f t="shared" si="1"/>
        <v>0</v>
      </c>
      <c r="Q53" s="15" t="s">
        <v>28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11">
        <v>50.0</v>
      </c>
      <c r="B54" s="52">
        <v>44832.0</v>
      </c>
      <c r="C54" s="51" t="s">
        <v>2806</v>
      </c>
      <c r="D54" s="51">
        <v>33149.0</v>
      </c>
      <c r="E54" s="51" t="s">
        <v>2807</v>
      </c>
      <c r="F54" s="34"/>
      <c r="G54" s="34"/>
      <c r="H54" s="34"/>
      <c r="I54" s="34"/>
      <c r="J54" s="47">
        <v>3600.0</v>
      </c>
      <c r="K54" s="47"/>
      <c r="L54" s="34"/>
      <c r="M54" s="34"/>
      <c r="N54" s="34"/>
      <c r="O54" s="44">
        <v>3600.0</v>
      </c>
      <c r="P54" s="19">
        <f t="shared" si="1"/>
        <v>0</v>
      </c>
      <c r="Q54" s="15" t="s">
        <v>28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11">
        <v>51.0</v>
      </c>
      <c r="B55" s="52">
        <v>44832.0</v>
      </c>
      <c r="C55" s="51" t="s">
        <v>2808</v>
      </c>
      <c r="D55" s="51">
        <v>25542.0</v>
      </c>
      <c r="E55" s="51" t="s">
        <v>2809</v>
      </c>
      <c r="F55" s="34"/>
      <c r="G55" s="34"/>
      <c r="H55" s="34"/>
      <c r="I55" s="34"/>
      <c r="J55" s="47">
        <v>2250.0</v>
      </c>
      <c r="K55" s="47"/>
      <c r="L55" s="34"/>
      <c r="M55" s="34"/>
      <c r="N55" s="34"/>
      <c r="O55" s="44">
        <v>2250.0</v>
      </c>
      <c r="P55" s="19">
        <f t="shared" si="1"/>
        <v>0</v>
      </c>
      <c r="Q55" s="15" t="s">
        <v>28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11">
        <v>52.0</v>
      </c>
      <c r="B56" s="52">
        <v>44832.0</v>
      </c>
      <c r="C56" s="51" t="s">
        <v>2810</v>
      </c>
      <c r="D56" s="51">
        <v>22727.0</v>
      </c>
      <c r="E56" s="51" t="s">
        <v>336</v>
      </c>
      <c r="F56" s="34"/>
      <c r="G56" s="34"/>
      <c r="H56" s="34"/>
      <c r="I56" s="47">
        <v>7500.0</v>
      </c>
      <c r="J56" s="34"/>
      <c r="K56" s="47"/>
      <c r="L56" s="34"/>
      <c r="M56" s="34"/>
      <c r="N56" s="34"/>
      <c r="O56" s="44">
        <v>7500.0</v>
      </c>
      <c r="P56" s="19">
        <f t="shared" si="1"/>
        <v>0</v>
      </c>
      <c r="Q56" s="15" t="s">
        <v>64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11">
        <v>53.0</v>
      </c>
      <c r="B57" s="52">
        <v>44832.0</v>
      </c>
      <c r="C57" s="51" t="s">
        <v>2811</v>
      </c>
      <c r="D57" s="51">
        <v>73817.0</v>
      </c>
      <c r="E57" s="51" t="s">
        <v>778</v>
      </c>
      <c r="F57" s="34"/>
      <c r="G57" s="34"/>
      <c r="H57" s="34"/>
      <c r="I57" s="47">
        <v>1250.0</v>
      </c>
      <c r="J57" s="34"/>
      <c r="K57" s="47"/>
      <c r="L57" s="34"/>
      <c r="M57" s="34"/>
      <c r="N57" s="34"/>
      <c r="O57" s="44">
        <v>1250.0</v>
      </c>
      <c r="P57" s="19">
        <f t="shared" si="1"/>
        <v>0</v>
      </c>
      <c r="Q57" s="15" t="s">
        <v>23</v>
      </c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11">
        <v>54.0</v>
      </c>
      <c r="B58" s="52">
        <v>44832.0</v>
      </c>
      <c r="C58" s="51" t="s">
        <v>2812</v>
      </c>
      <c r="D58" s="51">
        <v>74045.0</v>
      </c>
      <c r="E58" s="51" t="s">
        <v>2813</v>
      </c>
      <c r="F58" s="34"/>
      <c r="G58" s="34"/>
      <c r="H58" s="34"/>
      <c r="I58" s="34"/>
      <c r="J58" s="47">
        <v>27000.0</v>
      </c>
      <c r="K58" s="47"/>
      <c r="L58" s="34"/>
      <c r="M58" s="34"/>
      <c r="N58" s="34"/>
      <c r="O58" s="44">
        <v>27000.0</v>
      </c>
      <c r="P58" s="19">
        <f t="shared" si="1"/>
        <v>0</v>
      </c>
      <c r="Q58" s="15" t="s">
        <v>23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11">
        <v>55.0</v>
      </c>
      <c r="B59" s="52">
        <v>44832.0</v>
      </c>
      <c r="C59" s="51" t="s">
        <v>2814</v>
      </c>
      <c r="D59" s="51">
        <v>27029.0</v>
      </c>
      <c r="E59" s="51" t="s">
        <v>2004</v>
      </c>
      <c r="F59" s="47">
        <v>5000.0</v>
      </c>
      <c r="G59" s="34"/>
      <c r="H59" s="34"/>
      <c r="I59" s="34"/>
      <c r="J59" s="34"/>
      <c r="K59" s="47"/>
      <c r="L59" s="34"/>
      <c r="M59" s="34"/>
      <c r="N59" s="34"/>
      <c r="O59" s="44">
        <v>5000.0</v>
      </c>
      <c r="P59" s="19">
        <f t="shared" si="1"/>
        <v>0</v>
      </c>
      <c r="Q59" s="15" t="s">
        <v>28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11">
        <v>56.0</v>
      </c>
      <c r="B60" s="52">
        <v>44832.0</v>
      </c>
      <c r="C60" s="51" t="s">
        <v>2815</v>
      </c>
      <c r="D60" s="51">
        <v>54990.0</v>
      </c>
      <c r="E60" s="51" t="s">
        <v>2042</v>
      </c>
      <c r="F60" s="34"/>
      <c r="G60" s="34"/>
      <c r="H60" s="34"/>
      <c r="I60" s="47"/>
      <c r="J60" s="47">
        <v>5150.0</v>
      </c>
      <c r="K60" s="47"/>
      <c r="L60" s="34"/>
      <c r="M60" s="34"/>
      <c r="N60" s="34"/>
      <c r="O60" s="44">
        <v>5150.0</v>
      </c>
      <c r="P60" s="19">
        <f t="shared" si="1"/>
        <v>0</v>
      </c>
      <c r="Q60" s="15" t="s">
        <v>135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11">
        <v>57.0</v>
      </c>
      <c r="B61" s="52">
        <v>44832.0</v>
      </c>
      <c r="C61" s="51" t="s">
        <v>2816</v>
      </c>
      <c r="D61" s="51">
        <v>70702.0</v>
      </c>
      <c r="E61" s="51" t="s">
        <v>2149</v>
      </c>
      <c r="F61" s="47">
        <v>2400.0</v>
      </c>
      <c r="G61" s="34"/>
      <c r="H61" s="47"/>
      <c r="I61" s="34"/>
      <c r="J61" s="34"/>
      <c r="K61" s="47"/>
      <c r="L61" s="34"/>
      <c r="M61" s="34"/>
      <c r="N61" s="34"/>
      <c r="O61" s="44">
        <v>2400.0</v>
      </c>
      <c r="P61" s="19">
        <f t="shared" si="1"/>
        <v>0</v>
      </c>
      <c r="Q61" s="15" t="s">
        <v>31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11">
        <v>58.0</v>
      </c>
      <c r="B62" s="52">
        <v>44832.0</v>
      </c>
      <c r="C62" s="51" t="s">
        <v>2817</v>
      </c>
      <c r="D62" s="51">
        <v>33065.0</v>
      </c>
      <c r="E62" s="51" t="s">
        <v>203</v>
      </c>
      <c r="F62" s="34"/>
      <c r="G62" s="34"/>
      <c r="H62" s="34"/>
      <c r="I62" s="47">
        <v>5150.0</v>
      </c>
      <c r="J62" s="47"/>
      <c r="K62" s="47"/>
      <c r="L62" s="34"/>
      <c r="M62" s="34"/>
      <c r="N62" s="34"/>
      <c r="O62" s="44">
        <v>5150.0</v>
      </c>
      <c r="P62" s="19">
        <f t="shared" si="1"/>
        <v>0</v>
      </c>
      <c r="Q62" s="15" t="s">
        <v>109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11">
        <v>59.0</v>
      </c>
      <c r="B63" s="52">
        <v>44832.0</v>
      </c>
      <c r="C63" s="51" t="s">
        <v>2818</v>
      </c>
      <c r="D63" s="51">
        <v>32700.0</v>
      </c>
      <c r="E63" s="51" t="s">
        <v>236</v>
      </c>
      <c r="F63" s="34"/>
      <c r="G63" s="34"/>
      <c r="H63" s="34"/>
      <c r="I63" s="34"/>
      <c r="J63" s="47">
        <v>500.0</v>
      </c>
      <c r="K63" s="47"/>
      <c r="L63" s="34"/>
      <c r="M63" s="34"/>
      <c r="N63" s="34"/>
      <c r="O63" s="44">
        <v>500.0</v>
      </c>
      <c r="P63" s="19">
        <f t="shared" si="1"/>
        <v>0</v>
      </c>
      <c r="Q63" s="15" t="s">
        <v>28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11">
        <v>60.0</v>
      </c>
      <c r="B64" s="52">
        <v>44832.0</v>
      </c>
      <c r="C64" s="51" t="s">
        <v>2819</v>
      </c>
      <c r="D64" s="51">
        <v>73460.0</v>
      </c>
      <c r="E64" s="51" t="s">
        <v>2820</v>
      </c>
      <c r="F64" s="34"/>
      <c r="G64" s="34"/>
      <c r="H64" s="34"/>
      <c r="I64" s="34"/>
      <c r="J64" s="47">
        <v>500.0</v>
      </c>
      <c r="K64" s="47"/>
      <c r="L64" s="34"/>
      <c r="M64" s="34"/>
      <c r="N64" s="34"/>
      <c r="O64" s="44">
        <v>500.0</v>
      </c>
      <c r="P64" s="19">
        <f t="shared" si="1"/>
        <v>0</v>
      </c>
      <c r="Q64" s="15" t="s">
        <v>28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11">
        <v>61.0</v>
      </c>
      <c r="B65" s="52">
        <v>44832.0</v>
      </c>
      <c r="C65" s="51" t="s">
        <v>2821</v>
      </c>
      <c r="D65" s="51">
        <v>13781.0</v>
      </c>
      <c r="E65" s="51" t="s">
        <v>1306</v>
      </c>
      <c r="F65" s="34"/>
      <c r="G65" s="34"/>
      <c r="H65" s="34"/>
      <c r="I65" s="47">
        <v>2400.0</v>
      </c>
      <c r="J65" s="34"/>
      <c r="K65" s="47"/>
      <c r="L65" s="34"/>
      <c r="M65" s="34"/>
      <c r="N65" s="34"/>
      <c r="O65" s="44">
        <v>2400.0</v>
      </c>
      <c r="P65" s="19">
        <f t="shared" si="1"/>
        <v>0</v>
      </c>
      <c r="Q65" s="15" t="s">
        <v>64</v>
      </c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11">
        <v>62.0</v>
      </c>
      <c r="B66" s="52">
        <v>44832.0</v>
      </c>
      <c r="C66" s="51" t="s">
        <v>2822</v>
      </c>
      <c r="D66" s="51">
        <v>73691.0</v>
      </c>
      <c r="E66" s="51" t="s">
        <v>2823</v>
      </c>
      <c r="F66" s="34"/>
      <c r="G66" s="34"/>
      <c r="H66" s="34"/>
      <c r="I66" s="34"/>
      <c r="J66" s="47">
        <v>500.0</v>
      </c>
      <c r="K66" s="47"/>
      <c r="L66" s="34"/>
      <c r="M66" s="34"/>
      <c r="N66" s="34"/>
      <c r="O66" s="44">
        <v>500.0</v>
      </c>
      <c r="P66" s="19">
        <f t="shared" si="1"/>
        <v>0</v>
      </c>
      <c r="Q66" s="15" t="s">
        <v>28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11">
        <v>63.0</v>
      </c>
      <c r="B67" s="52">
        <v>44832.0</v>
      </c>
      <c r="C67" s="51" t="s">
        <v>2824</v>
      </c>
      <c r="D67" s="51">
        <v>43380.0</v>
      </c>
      <c r="E67" s="51" t="s">
        <v>798</v>
      </c>
      <c r="F67" s="34"/>
      <c r="G67" s="47"/>
      <c r="H67" s="47">
        <v>20000.0</v>
      </c>
      <c r="I67" s="34"/>
      <c r="J67" s="34"/>
      <c r="K67" s="47"/>
      <c r="L67" s="34"/>
      <c r="M67" s="34"/>
      <c r="N67" s="34"/>
      <c r="O67" s="44">
        <v>20000.0</v>
      </c>
      <c r="P67" s="19">
        <f t="shared" si="1"/>
        <v>0</v>
      </c>
      <c r="Q67" s="29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11">
        <v>64.0</v>
      </c>
      <c r="B68" s="52">
        <v>44832.0</v>
      </c>
      <c r="C68" s="51" t="s">
        <v>2825</v>
      </c>
      <c r="D68" s="51">
        <v>49953.0</v>
      </c>
      <c r="E68" s="51" t="s">
        <v>375</v>
      </c>
      <c r="F68" s="34"/>
      <c r="G68" s="47"/>
      <c r="H68" s="47">
        <v>2500.0</v>
      </c>
      <c r="I68" s="34"/>
      <c r="J68" s="34"/>
      <c r="K68" s="47"/>
      <c r="L68" s="34"/>
      <c r="M68" s="34"/>
      <c r="N68" s="34"/>
      <c r="O68" s="44">
        <v>2500.0</v>
      </c>
      <c r="P68" s="19">
        <f t="shared" si="1"/>
        <v>0</v>
      </c>
      <c r="Q68" s="29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11">
        <v>65.0</v>
      </c>
      <c r="B69" s="52">
        <v>44832.0</v>
      </c>
      <c r="C69" s="51" t="s">
        <v>2826</v>
      </c>
      <c r="D69" s="51">
        <v>74219.0</v>
      </c>
      <c r="E69" s="51" t="s">
        <v>2827</v>
      </c>
      <c r="F69" s="34"/>
      <c r="G69" s="47"/>
      <c r="H69" s="47">
        <v>27000.0</v>
      </c>
      <c r="I69" s="34"/>
      <c r="J69" s="34"/>
      <c r="K69" s="47"/>
      <c r="L69" s="34"/>
      <c r="M69" s="34"/>
      <c r="N69" s="34"/>
      <c r="O69" s="44">
        <v>27000.0</v>
      </c>
      <c r="P69" s="19">
        <f t="shared" si="1"/>
        <v>0</v>
      </c>
      <c r="Q69" s="29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11"/>
      <c r="B70" s="29"/>
      <c r="C70" s="29"/>
      <c r="D70" s="29"/>
      <c r="E70" s="29"/>
      <c r="F70" s="34">
        <f t="shared" ref="F70:P70" si="2">SUM(F5:F69)</f>
        <v>7400</v>
      </c>
      <c r="G70" s="34">
        <f t="shared" si="2"/>
        <v>0</v>
      </c>
      <c r="H70" s="34">
        <f t="shared" si="2"/>
        <v>68000</v>
      </c>
      <c r="I70" s="34">
        <f t="shared" si="2"/>
        <v>219815</v>
      </c>
      <c r="J70" s="34">
        <f t="shared" si="2"/>
        <v>137325</v>
      </c>
      <c r="K70" s="34">
        <f t="shared" si="2"/>
        <v>0</v>
      </c>
      <c r="L70" s="34">
        <f t="shared" si="2"/>
        <v>0</v>
      </c>
      <c r="M70" s="34">
        <f t="shared" si="2"/>
        <v>0</v>
      </c>
      <c r="N70" s="34">
        <f t="shared" si="2"/>
        <v>0</v>
      </c>
      <c r="O70" s="44">
        <f t="shared" si="2"/>
        <v>432540</v>
      </c>
      <c r="P70" s="40">
        <f t="shared" si="2"/>
        <v>0</v>
      </c>
      <c r="Q70" s="29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9"/>
      <c r="B71" s="29"/>
      <c r="C71" s="29"/>
      <c r="D71" s="29"/>
      <c r="E71" s="29"/>
      <c r="F71" s="41">
        <f>F70+G70+H70+I70+J70+K70+L70+M70+N70</f>
        <v>432540</v>
      </c>
      <c r="G71" s="2"/>
      <c r="H71" s="2"/>
      <c r="I71" s="2"/>
      <c r="J71" s="2"/>
      <c r="K71" s="2"/>
      <c r="L71" s="3"/>
      <c r="M71" s="42"/>
      <c r="N71" s="42"/>
      <c r="O71" s="21"/>
      <c r="P71" s="21"/>
      <c r="Q71" s="4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3" t="s">
        <v>650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49">
        <v>44833.0</v>
      </c>
      <c r="C5" s="50" t="s">
        <v>2829</v>
      </c>
      <c r="D5" s="51">
        <v>14329.0</v>
      </c>
      <c r="E5" s="51" t="s">
        <v>238</v>
      </c>
      <c r="F5" s="16"/>
      <c r="G5" s="16"/>
      <c r="H5" s="16"/>
      <c r="I5" s="22">
        <v>350.0</v>
      </c>
      <c r="J5" s="17"/>
      <c r="K5" s="16"/>
      <c r="L5" s="16"/>
      <c r="M5" s="16"/>
      <c r="N5" s="16"/>
      <c r="O5" s="18">
        <v>350.0</v>
      </c>
      <c r="P5" s="19">
        <f t="shared" ref="P5:P61" si="1">SUM(F5+G5+H5+I5+J5+K5+L5+M5+N5-O5)</f>
        <v>0</v>
      </c>
      <c r="Q5" s="20" t="s">
        <v>109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49">
        <v>44833.0</v>
      </c>
      <c r="C6" s="50" t="s">
        <v>2830</v>
      </c>
      <c r="D6" s="51">
        <v>70660.0</v>
      </c>
      <c r="E6" s="51" t="s">
        <v>2831</v>
      </c>
      <c r="F6" s="16"/>
      <c r="G6" s="16"/>
      <c r="H6" s="22"/>
      <c r="I6" s="22">
        <v>500.0</v>
      </c>
      <c r="J6" s="17"/>
      <c r="K6" s="22"/>
      <c r="L6" s="16"/>
      <c r="M6" s="16"/>
      <c r="N6" s="16"/>
      <c r="O6" s="18">
        <v>500.0</v>
      </c>
      <c r="P6" s="19">
        <f t="shared" si="1"/>
        <v>0</v>
      </c>
      <c r="Q6" s="20" t="s">
        <v>28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49">
        <v>44833.0</v>
      </c>
      <c r="C7" s="50" t="s">
        <v>2832</v>
      </c>
      <c r="D7" s="51">
        <v>73399.0</v>
      </c>
      <c r="E7" s="51" t="s">
        <v>2833</v>
      </c>
      <c r="F7" s="22"/>
      <c r="G7" s="16"/>
      <c r="H7" s="22"/>
      <c r="I7" s="22">
        <v>27000.0</v>
      </c>
      <c r="J7" s="17"/>
      <c r="K7" s="22"/>
      <c r="L7" s="16"/>
      <c r="M7" s="16"/>
      <c r="N7" s="16"/>
      <c r="O7" s="18">
        <v>27000.0</v>
      </c>
      <c r="P7" s="19">
        <f t="shared" si="1"/>
        <v>0</v>
      </c>
      <c r="Q7" s="20" t="s">
        <v>64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49">
        <v>44833.0</v>
      </c>
      <c r="C8" s="50" t="s">
        <v>2834</v>
      </c>
      <c r="D8" s="51">
        <v>69229.0</v>
      </c>
      <c r="E8" s="51" t="s">
        <v>2835</v>
      </c>
      <c r="F8" s="16"/>
      <c r="G8" s="16"/>
      <c r="H8" s="22"/>
      <c r="I8" s="22">
        <v>2500.0</v>
      </c>
      <c r="J8" s="17"/>
      <c r="K8" s="16"/>
      <c r="L8" s="16"/>
      <c r="M8" s="16"/>
      <c r="N8" s="16"/>
      <c r="O8" s="18">
        <v>2500.0</v>
      </c>
      <c r="P8" s="19">
        <f t="shared" si="1"/>
        <v>0</v>
      </c>
      <c r="Q8" s="20" t="s">
        <v>109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49">
        <v>44833.0</v>
      </c>
      <c r="C9" s="50" t="s">
        <v>2836</v>
      </c>
      <c r="D9" s="51">
        <v>35245.0</v>
      </c>
      <c r="E9" s="51" t="s">
        <v>1281</v>
      </c>
      <c r="F9" s="16"/>
      <c r="G9" s="16"/>
      <c r="H9" s="22"/>
      <c r="I9" s="22"/>
      <c r="J9" s="17"/>
      <c r="K9" s="22">
        <v>300.0</v>
      </c>
      <c r="L9" s="16"/>
      <c r="M9" s="16"/>
      <c r="N9" s="16"/>
      <c r="O9" s="18">
        <v>300.0</v>
      </c>
      <c r="P9" s="19">
        <f t="shared" si="1"/>
        <v>0</v>
      </c>
      <c r="Q9" s="20" t="s">
        <v>31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49">
        <v>44833.0</v>
      </c>
      <c r="C10" s="50" t="s">
        <v>2837</v>
      </c>
      <c r="D10" s="51">
        <v>71884.0</v>
      </c>
      <c r="E10" s="51" t="s">
        <v>86</v>
      </c>
      <c r="F10" s="16"/>
      <c r="G10" s="16"/>
      <c r="H10" s="16"/>
      <c r="I10" s="22"/>
      <c r="J10" s="17">
        <v>500.0</v>
      </c>
      <c r="K10" s="22"/>
      <c r="L10" s="16"/>
      <c r="M10" s="16"/>
      <c r="N10" s="16"/>
      <c r="O10" s="18">
        <v>500.0</v>
      </c>
      <c r="P10" s="19">
        <f t="shared" si="1"/>
        <v>0</v>
      </c>
      <c r="Q10" s="20" t="s">
        <v>64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49">
        <v>44833.0</v>
      </c>
      <c r="C11" s="50" t="s">
        <v>2838</v>
      </c>
      <c r="D11" s="51">
        <v>58309.0</v>
      </c>
      <c r="E11" s="51" t="s">
        <v>605</v>
      </c>
      <c r="F11" s="16"/>
      <c r="G11" s="22"/>
      <c r="H11" s="22"/>
      <c r="I11" s="22"/>
      <c r="J11" s="17">
        <v>500.0</v>
      </c>
      <c r="K11" s="22"/>
      <c r="L11" s="16"/>
      <c r="M11" s="16"/>
      <c r="N11" s="16"/>
      <c r="O11" s="18">
        <v>500.0</v>
      </c>
      <c r="P11" s="19">
        <f t="shared" si="1"/>
        <v>0</v>
      </c>
      <c r="Q11" s="20" t="s">
        <v>64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49">
        <v>44833.0</v>
      </c>
      <c r="C12" s="50" t="s">
        <v>2839</v>
      </c>
      <c r="D12" s="51">
        <v>36769.0</v>
      </c>
      <c r="E12" s="51" t="s">
        <v>209</v>
      </c>
      <c r="F12" s="16"/>
      <c r="G12" s="16"/>
      <c r="H12" s="22"/>
      <c r="I12" s="22">
        <v>600.0</v>
      </c>
      <c r="J12" s="17"/>
      <c r="K12" s="22"/>
      <c r="L12" s="16"/>
      <c r="M12" s="16"/>
      <c r="N12" s="16"/>
      <c r="O12" s="18">
        <v>600.0</v>
      </c>
      <c r="P12" s="19">
        <f t="shared" si="1"/>
        <v>0</v>
      </c>
      <c r="Q12" s="20" t="s">
        <v>64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49">
        <v>44833.0</v>
      </c>
      <c r="C13" s="50" t="s">
        <v>2840</v>
      </c>
      <c r="D13" s="51">
        <v>63406.0</v>
      </c>
      <c r="E13" s="51" t="s">
        <v>223</v>
      </c>
      <c r="F13" s="16"/>
      <c r="G13" s="16"/>
      <c r="H13" s="22"/>
      <c r="I13" s="22">
        <v>2600.0</v>
      </c>
      <c r="J13" s="17"/>
      <c r="K13" s="22"/>
      <c r="L13" s="16"/>
      <c r="M13" s="16"/>
      <c r="N13" s="16"/>
      <c r="O13" s="18">
        <v>2600.0</v>
      </c>
      <c r="P13" s="19">
        <f t="shared" si="1"/>
        <v>0</v>
      </c>
      <c r="Q13" s="20" t="s">
        <v>135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49">
        <v>44833.0</v>
      </c>
      <c r="C14" s="50" t="s">
        <v>2841</v>
      </c>
      <c r="D14" s="51">
        <v>66122.0</v>
      </c>
      <c r="E14" s="51" t="s">
        <v>2842</v>
      </c>
      <c r="F14" s="22"/>
      <c r="G14" s="16"/>
      <c r="H14" s="22"/>
      <c r="I14" s="22">
        <v>430.0</v>
      </c>
      <c r="J14" s="17"/>
      <c r="K14" s="22"/>
      <c r="L14" s="22"/>
      <c r="M14" s="22"/>
      <c r="N14" s="16"/>
      <c r="O14" s="18">
        <v>430.0</v>
      </c>
      <c r="P14" s="19">
        <f t="shared" si="1"/>
        <v>0</v>
      </c>
      <c r="Q14" s="20" t="s">
        <v>135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49">
        <v>44833.0</v>
      </c>
      <c r="C15" s="50" t="s">
        <v>2843</v>
      </c>
      <c r="D15" s="51">
        <v>52214.0</v>
      </c>
      <c r="E15" s="51" t="s">
        <v>412</v>
      </c>
      <c r="F15" s="22"/>
      <c r="G15" s="22"/>
      <c r="H15" s="22"/>
      <c r="I15" s="22">
        <v>5400.0</v>
      </c>
      <c r="J15" s="17"/>
      <c r="K15" s="16"/>
      <c r="L15" s="16"/>
      <c r="M15" s="16"/>
      <c r="N15" s="16"/>
      <c r="O15" s="18">
        <v>5400.0</v>
      </c>
      <c r="P15" s="19">
        <f t="shared" si="1"/>
        <v>0</v>
      </c>
      <c r="Q15" s="20" t="s">
        <v>109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49">
        <v>44833.0</v>
      </c>
      <c r="C16" s="50" t="s">
        <v>2844</v>
      </c>
      <c r="D16" s="51">
        <v>48136.0</v>
      </c>
      <c r="E16" s="51" t="s">
        <v>201</v>
      </c>
      <c r="F16" s="16"/>
      <c r="G16" s="16"/>
      <c r="H16" s="22"/>
      <c r="I16" s="22">
        <v>2650.0</v>
      </c>
      <c r="J16" s="17"/>
      <c r="K16" s="16"/>
      <c r="L16" s="16"/>
      <c r="M16" s="16"/>
      <c r="N16" s="16"/>
      <c r="O16" s="18">
        <v>2650.0</v>
      </c>
      <c r="P16" s="19">
        <f t="shared" si="1"/>
        <v>0</v>
      </c>
      <c r="Q16" s="20" t="s">
        <v>135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49">
        <v>44833.0</v>
      </c>
      <c r="C17" s="50" t="s">
        <v>2845</v>
      </c>
      <c r="D17" s="51">
        <v>72265.0</v>
      </c>
      <c r="E17" s="51" t="s">
        <v>1543</v>
      </c>
      <c r="F17" s="16"/>
      <c r="G17" s="16"/>
      <c r="H17" s="22"/>
      <c r="I17" s="22">
        <v>500.0</v>
      </c>
      <c r="J17" s="17"/>
      <c r="K17" s="16"/>
      <c r="L17" s="16"/>
      <c r="M17" s="16"/>
      <c r="N17" s="16"/>
      <c r="O17" s="18">
        <v>500.0</v>
      </c>
      <c r="P17" s="19">
        <f t="shared" si="1"/>
        <v>0</v>
      </c>
      <c r="Q17" s="20" t="s">
        <v>28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49">
        <v>44833.0</v>
      </c>
      <c r="C18" s="50" t="s">
        <v>2846</v>
      </c>
      <c r="D18" s="51">
        <v>36983.0</v>
      </c>
      <c r="E18" s="51" t="s">
        <v>2847</v>
      </c>
      <c r="F18" s="16"/>
      <c r="G18" s="16"/>
      <c r="H18" s="22"/>
      <c r="I18" s="22">
        <v>5000.0</v>
      </c>
      <c r="J18" s="17"/>
      <c r="K18" s="16"/>
      <c r="L18" s="16"/>
      <c r="M18" s="16"/>
      <c r="N18" s="16"/>
      <c r="O18" s="18">
        <v>5000.0</v>
      </c>
      <c r="P18" s="19">
        <f t="shared" si="1"/>
        <v>0</v>
      </c>
      <c r="Q18" s="20" t="s">
        <v>28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49">
        <v>44833.0</v>
      </c>
      <c r="C19" s="50" t="s">
        <v>2848</v>
      </c>
      <c r="D19" s="51">
        <v>14343.0</v>
      </c>
      <c r="E19" s="51" t="s">
        <v>137</v>
      </c>
      <c r="F19" s="16"/>
      <c r="G19" s="22"/>
      <c r="H19" s="22"/>
      <c r="I19" s="22">
        <v>1250.0</v>
      </c>
      <c r="J19" s="17"/>
      <c r="K19" s="16"/>
      <c r="L19" s="16"/>
      <c r="M19" s="16"/>
      <c r="N19" s="16"/>
      <c r="O19" s="18">
        <v>1250.0</v>
      </c>
      <c r="P19" s="19">
        <f t="shared" si="1"/>
        <v>0</v>
      </c>
      <c r="Q19" s="20" t="s">
        <v>28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49">
        <v>44833.0</v>
      </c>
      <c r="C20" s="50" t="s">
        <v>2849</v>
      </c>
      <c r="D20" s="51">
        <v>56839.0</v>
      </c>
      <c r="E20" s="51" t="s">
        <v>2746</v>
      </c>
      <c r="F20" s="22"/>
      <c r="G20" s="22"/>
      <c r="H20" s="22"/>
      <c r="I20" s="22"/>
      <c r="J20" s="17">
        <v>3100.0</v>
      </c>
      <c r="K20" s="16"/>
      <c r="L20" s="16"/>
      <c r="M20" s="16"/>
      <c r="N20" s="16"/>
      <c r="O20" s="18">
        <v>3100.0</v>
      </c>
      <c r="P20" s="19">
        <f t="shared" si="1"/>
        <v>0</v>
      </c>
      <c r="Q20" s="20" t="s">
        <v>135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49">
        <v>44833.0</v>
      </c>
      <c r="C21" s="50" t="s">
        <v>2850</v>
      </c>
      <c r="D21" s="51">
        <v>57063.0</v>
      </c>
      <c r="E21" s="51" t="s">
        <v>2851</v>
      </c>
      <c r="F21" s="22"/>
      <c r="G21" s="16"/>
      <c r="H21" s="22"/>
      <c r="I21" s="22">
        <v>850.0</v>
      </c>
      <c r="J21" s="17"/>
      <c r="K21" s="16"/>
      <c r="L21" s="16"/>
      <c r="M21" s="16"/>
      <c r="N21" s="16"/>
      <c r="O21" s="18">
        <v>850.0</v>
      </c>
      <c r="P21" s="19">
        <f t="shared" si="1"/>
        <v>0</v>
      </c>
      <c r="Q21" s="20" t="s">
        <v>64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49">
        <v>44833.0</v>
      </c>
      <c r="C22" s="50" t="s">
        <v>2852</v>
      </c>
      <c r="D22" s="51">
        <v>51017.0</v>
      </c>
      <c r="E22" s="51" t="s">
        <v>347</v>
      </c>
      <c r="F22" s="16"/>
      <c r="G22" s="16"/>
      <c r="H22" s="22">
        <v>39900.0</v>
      </c>
      <c r="I22" s="22"/>
      <c r="J22" s="17"/>
      <c r="K22" s="16"/>
      <c r="L22" s="16"/>
      <c r="M22" s="16"/>
      <c r="N22" s="16"/>
      <c r="O22" s="18">
        <v>39900.0</v>
      </c>
      <c r="P22" s="19">
        <f t="shared" si="1"/>
        <v>0</v>
      </c>
      <c r="Q22" s="20" t="s">
        <v>31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49">
        <v>44833.0</v>
      </c>
      <c r="C23" s="50" t="s">
        <v>2853</v>
      </c>
      <c r="D23" s="51">
        <v>54816.0</v>
      </c>
      <c r="E23" s="51" t="s">
        <v>2854</v>
      </c>
      <c r="F23" s="16"/>
      <c r="G23" s="16"/>
      <c r="H23" s="22"/>
      <c r="I23" s="22">
        <v>1200.0</v>
      </c>
      <c r="J23" s="17"/>
      <c r="K23" s="22"/>
      <c r="L23" s="16"/>
      <c r="M23" s="16"/>
      <c r="N23" s="16"/>
      <c r="O23" s="18">
        <v>1200.0</v>
      </c>
      <c r="P23" s="19">
        <f t="shared" si="1"/>
        <v>0</v>
      </c>
      <c r="Q23" s="20" t="s">
        <v>64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49">
        <v>44833.0</v>
      </c>
      <c r="C24" s="50" t="s">
        <v>2855</v>
      </c>
      <c r="D24" s="51">
        <v>52240.0</v>
      </c>
      <c r="E24" s="51" t="s">
        <v>1462</v>
      </c>
      <c r="F24" s="16"/>
      <c r="G24" s="16"/>
      <c r="H24" s="22"/>
      <c r="I24" s="22"/>
      <c r="J24" s="17">
        <v>3600.0</v>
      </c>
      <c r="K24" s="16"/>
      <c r="L24" s="16"/>
      <c r="M24" s="22"/>
      <c r="N24" s="16"/>
      <c r="O24" s="18">
        <v>3600.0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49">
        <v>44833.0</v>
      </c>
      <c r="C25" s="50" t="s">
        <v>2856</v>
      </c>
      <c r="D25" s="51">
        <v>52240.0</v>
      </c>
      <c r="E25" s="51" t="s">
        <v>1462</v>
      </c>
      <c r="F25" s="16"/>
      <c r="G25" s="16"/>
      <c r="H25" s="22"/>
      <c r="I25" s="22"/>
      <c r="J25" s="17">
        <v>570.0</v>
      </c>
      <c r="K25" s="22"/>
      <c r="L25" s="16"/>
      <c r="M25" s="22"/>
      <c r="N25" s="16"/>
      <c r="O25" s="18">
        <v>570.0</v>
      </c>
      <c r="P25" s="19">
        <f t="shared" si="1"/>
        <v>0</v>
      </c>
      <c r="Q25" s="20" t="s">
        <v>28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49">
        <v>44833.0</v>
      </c>
      <c r="C26" s="50" t="s">
        <v>2857</v>
      </c>
      <c r="D26" s="51">
        <v>49943.0</v>
      </c>
      <c r="E26" s="51" t="s">
        <v>153</v>
      </c>
      <c r="F26" s="22"/>
      <c r="G26" s="16"/>
      <c r="H26" s="22"/>
      <c r="I26" s="22">
        <v>3700.0</v>
      </c>
      <c r="J26" s="17"/>
      <c r="K26" s="22"/>
      <c r="L26" s="16"/>
      <c r="M26" s="22"/>
      <c r="N26" s="16"/>
      <c r="O26" s="18">
        <v>3700.0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49">
        <v>44833.0</v>
      </c>
      <c r="C27" s="50" t="s">
        <v>2858</v>
      </c>
      <c r="D27" s="51">
        <v>50853.0</v>
      </c>
      <c r="E27" s="51" t="s">
        <v>526</v>
      </c>
      <c r="F27" s="16"/>
      <c r="G27" s="16"/>
      <c r="H27" s="22"/>
      <c r="I27" s="22">
        <v>1250.0</v>
      </c>
      <c r="J27" s="17"/>
      <c r="K27" s="16"/>
      <c r="L27" s="16"/>
      <c r="M27" s="16"/>
      <c r="N27" s="16"/>
      <c r="O27" s="18">
        <v>1250.0</v>
      </c>
      <c r="P27" s="19">
        <f t="shared" si="1"/>
        <v>0</v>
      </c>
      <c r="Q27" s="20" t="s">
        <v>64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49">
        <v>44833.0</v>
      </c>
      <c r="C28" s="50" t="s">
        <v>2859</v>
      </c>
      <c r="D28" s="51">
        <v>21818.0</v>
      </c>
      <c r="E28" s="51" t="s">
        <v>433</v>
      </c>
      <c r="F28" s="16"/>
      <c r="G28" s="16"/>
      <c r="H28" s="22"/>
      <c r="I28" s="22">
        <v>60000.0</v>
      </c>
      <c r="J28" s="17"/>
      <c r="K28" s="16"/>
      <c r="L28" s="16"/>
      <c r="M28" s="16"/>
      <c r="N28" s="16"/>
      <c r="O28" s="18">
        <v>60000.0</v>
      </c>
      <c r="P28" s="19">
        <f t="shared" si="1"/>
        <v>0</v>
      </c>
      <c r="Q28" s="20" t="s">
        <v>31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49">
        <v>44833.0</v>
      </c>
      <c r="C29" s="50" t="s">
        <v>2860</v>
      </c>
      <c r="D29" s="51">
        <v>31927.0</v>
      </c>
      <c r="E29" s="51" t="s">
        <v>363</v>
      </c>
      <c r="F29" s="16"/>
      <c r="G29" s="22"/>
      <c r="H29" s="22"/>
      <c r="I29" s="22">
        <v>1400.0</v>
      </c>
      <c r="J29" s="17"/>
      <c r="K29" s="22"/>
      <c r="L29" s="16"/>
      <c r="M29" s="16"/>
      <c r="N29" s="16"/>
      <c r="O29" s="18">
        <v>1400.0</v>
      </c>
      <c r="P29" s="19">
        <f t="shared" si="1"/>
        <v>0</v>
      </c>
      <c r="Q29" s="20" t="s">
        <v>135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49">
        <v>44833.0</v>
      </c>
      <c r="C30" s="50" t="s">
        <v>2861</v>
      </c>
      <c r="D30" s="51">
        <v>51743.0</v>
      </c>
      <c r="E30" s="51" t="s">
        <v>161</v>
      </c>
      <c r="F30" s="22"/>
      <c r="G30" s="22"/>
      <c r="H30" s="22"/>
      <c r="I30" s="22"/>
      <c r="J30" s="17">
        <v>15000.0</v>
      </c>
      <c r="K30" s="16"/>
      <c r="L30" s="16"/>
      <c r="M30" s="16"/>
      <c r="N30" s="16"/>
      <c r="O30" s="18">
        <v>15000.0</v>
      </c>
      <c r="P30" s="19">
        <f t="shared" si="1"/>
        <v>0</v>
      </c>
      <c r="Q30" s="20" t="s">
        <v>135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49">
        <v>44833.0</v>
      </c>
      <c r="C31" s="50" t="s">
        <v>2862</v>
      </c>
      <c r="D31" s="51">
        <v>33890.0</v>
      </c>
      <c r="E31" s="51" t="s">
        <v>2863</v>
      </c>
      <c r="F31" s="16"/>
      <c r="G31" s="22"/>
      <c r="H31" s="22"/>
      <c r="I31" s="22">
        <v>27000.0</v>
      </c>
      <c r="J31" s="17"/>
      <c r="K31" s="22"/>
      <c r="L31" s="16"/>
      <c r="M31" s="22"/>
      <c r="N31" s="16"/>
      <c r="O31" s="18">
        <v>27000.0</v>
      </c>
      <c r="P31" s="19">
        <f t="shared" si="1"/>
        <v>0</v>
      </c>
      <c r="Q31" s="20" t="s">
        <v>28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49">
        <v>44833.0</v>
      </c>
      <c r="C32" s="50" t="s">
        <v>2864</v>
      </c>
      <c r="D32" s="51">
        <v>46927.0</v>
      </c>
      <c r="E32" s="51" t="s">
        <v>189</v>
      </c>
      <c r="F32" s="16"/>
      <c r="G32" s="22"/>
      <c r="H32" s="22"/>
      <c r="I32" s="22">
        <v>2650.0</v>
      </c>
      <c r="J32" s="17"/>
      <c r="K32" s="22"/>
      <c r="L32" s="16"/>
      <c r="M32" s="22"/>
      <c r="N32" s="16"/>
      <c r="O32" s="18">
        <v>2650.0</v>
      </c>
      <c r="P32" s="19">
        <f t="shared" si="1"/>
        <v>0</v>
      </c>
      <c r="Q32" s="20" t="s">
        <v>135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49">
        <v>44833.0</v>
      </c>
      <c r="C33" s="50" t="s">
        <v>2865</v>
      </c>
      <c r="D33" s="51">
        <v>59812.0</v>
      </c>
      <c r="E33" s="51" t="s">
        <v>334</v>
      </c>
      <c r="F33" s="16"/>
      <c r="G33" s="22"/>
      <c r="H33" s="22"/>
      <c r="I33" s="22">
        <v>14950.0</v>
      </c>
      <c r="J33" s="17"/>
      <c r="K33" s="22"/>
      <c r="L33" s="16"/>
      <c r="M33" s="22"/>
      <c r="N33" s="16"/>
      <c r="O33" s="18">
        <v>14950.0</v>
      </c>
      <c r="P33" s="19">
        <f t="shared" si="1"/>
        <v>0</v>
      </c>
      <c r="Q33" s="20" t="s">
        <v>64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49">
        <v>44833.0</v>
      </c>
      <c r="C34" s="50" t="s">
        <v>2866</v>
      </c>
      <c r="D34" s="51">
        <v>20541.0</v>
      </c>
      <c r="E34" s="51" t="s">
        <v>1516</v>
      </c>
      <c r="F34" s="16"/>
      <c r="G34" s="22"/>
      <c r="H34" s="22"/>
      <c r="I34" s="22">
        <v>5000.0</v>
      </c>
      <c r="J34" s="17"/>
      <c r="K34" s="22"/>
      <c r="L34" s="16"/>
      <c r="M34" s="22"/>
      <c r="N34" s="16"/>
      <c r="O34" s="18">
        <v>5000.0</v>
      </c>
      <c r="P34" s="19">
        <f t="shared" si="1"/>
        <v>0</v>
      </c>
      <c r="Q34" s="20" t="s">
        <v>28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49">
        <v>44833.0</v>
      </c>
      <c r="C35" s="50" t="s">
        <v>2867</v>
      </c>
      <c r="D35" s="51">
        <v>58758.0</v>
      </c>
      <c r="E35" s="51" t="s">
        <v>74</v>
      </c>
      <c r="F35" s="16"/>
      <c r="G35" s="22"/>
      <c r="H35" s="22"/>
      <c r="I35" s="22"/>
      <c r="J35" s="17">
        <v>6450.0</v>
      </c>
      <c r="K35" s="22"/>
      <c r="L35" s="16"/>
      <c r="M35" s="22"/>
      <c r="N35" s="16"/>
      <c r="O35" s="18">
        <v>6450.0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49">
        <v>44833.0</v>
      </c>
      <c r="C36" s="50" t="s">
        <v>2868</v>
      </c>
      <c r="D36" s="51">
        <v>52373.0</v>
      </c>
      <c r="E36" s="51" t="s">
        <v>454</v>
      </c>
      <c r="F36" s="16"/>
      <c r="G36" s="22"/>
      <c r="H36" s="22"/>
      <c r="I36" s="22"/>
      <c r="J36" s="17">
        <v>6450.0</v>
      </c>
      <c r="K36" s="22"/>
      <c r="L36" s="16"/>
      <c r="M36" s="22"/>
      <c r="N36" s="16"/>
      <c r="O36" s="18">
        <v>6450.0</v>
      </c>
      <c r="P36" s="19">
        <f t="shared" si="1"/>
        <v>0</v>
      </c>
      <c r="Q36" s="20" t="s">
        <v>31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49">
        <v>44833.0</v>
      </c>
      <c r="C37" s="50" t="s">
        <v>2869</v>
      </c>
      <c r="D37" s="51">
        <v>52776.0</v>
      </c>
      <c r="E37" s="51" t="s">
        <v>2772</v>
      </c>
      <c r="F37" s="16"/>
      <c r="G37" s="22"/>
      <c r="H37" s="22"/>
      <c r="I37" s="22"/>
      <c r="J37" s="17">
        <v>5000.0</v>
      </c>
      <c r="K37" s="22"/>
      <c r="L37" s="16"/>
      <c r="M37" s="22"/>
      <c r="N37" s="16"/>
      <c r="O37" s="18">
        <v>5000.0</v>
      </c>
      <c r="P37" s="19">
        <f t="shared" si="1"/>
        <v>0</v>
      </c>
      <c r="Q37" s="20" t="s">
        <v>31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49">
        <v>44833.0</v>
      </c>
      <c r="C38" s="50" t="s">
        <v>2870</v>
      </c>
      <c r="D38" s="51">
        <v>35227.0</v>
      </c>
      <c r="E38" s="51" t="s">
        <v>320</v>
      </c>
      <c r="F38" s="16"/>
      <c r="G38" s="22"/>
      <c r="H38" s="22"/>
      <c r="I38" s="22">
        <v>3600.0</v>
      </c>
      <c r="J38" s="17"/>
      <c r="K38" s="22"/>
      <c r="L38" s="16"/>
      <c r="M38" s="22"/>
      <c r="N38" s="16"/>
      <c r="O38" s="18">
        <v>3600.0</v>
      </c>
      <c r="P38" s="19">
        <f t="shared" si="1"/>
        <v>0</v>
      </c>
      <c r="Q38" s="20" t="s">
        <v>31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49">
        <v>44833.0</v>
      </c>
      <c r="C39" s="50" t="s">
        <v>2871</v>
      </c>
      <c r="D39" s="51">
        <v>64740.0</v>
      </c>
      <c r="E39" s="51" t="s">
        <v>1930</v>
      </c>
      <c r="F39" s="16"/>
      <c r="G39" s="22"/>
      <c r="H39" s="22"/>
      <c r="I39" s="22"/>
      <c r="J39" s="17">
        <v>5850.0</v>
      </c>
      <c r="K39" s="22">
        <v>1800.0</v>
      </c>
      <c r="L39" s="16"/>
      <c r="M39" s="22"/>
      <c r="N39" s="16"/>
      <c r="O39" s="18">
        <v>7650.0</v>
      </c>
      <c r="P39" s="19">
        <f t="shared" si="1"/>
        <v>0</v>
      </c>
      <c r="Q39" s="20" t="s">
        <v>31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49">
        <v>44833.0</v>
      </c>
      <c r="C40" s="50" t="s">
        <v>2872</v>
      </c>
      <c r="D40" s="51">
        <v>72417.0</v>
      </c>
      <c r="E40" s="51" t="s">
        <v>2873</v>
      </c>
      <c r="F40" s="16"/>
      <c r="G40" s="22"/>
      <c r="H40" s="22"/>
      <c r="I40" s="22">
        <v>27000.0</v>
      </c>
      <c r="J40" s="17"/>
      <c r="K40" s="22"/>
      <c r="L40" s="16"/>
      <c r="M40" s="22"/>
      <c r="N40" s="16"/>
      <c r="O40" s="18">
        <v>27000.0</v>
      </c>
      <c r="P40" s="19">
        <f t="shared" si="1"/>
        <v>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49">
        <v>44833.0</v>
      </c>
      <c r="C41" s="50" t="s">
        <v>2874</v>
      </c>
      <c r="D41" s="51">
        <v>51697.0</v>
      </c>
      <c r="E41" s="51" t="s">
        <v>298</v>
      </c>
      <c r="F41" s="16"/>
      <c r="G41" s="22"/>
      <c r="H41" s="22"/>
      <c r="I41" s="22"/>
      <c r="J41" s="17">
        <v>2650.0</v>
      </c>
      <c r="K41" s="22"/>
      <c r="L41" s="16"/>
      <c r="M41" s="22"/>
      <c r="N41" s="16"/>
      <c r="O41" s="18">
        <v>2650.0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49">
        <v>44833.0</v>
      </c>
      <c r="C42" s="50" t="s">
        <v>2875</v>
      </c>
      <c r="D42" s="51">
        <v>10006.0</v>
      </c>
      <c r="E42" s="51" t="s">
        <v>1665</v>
      </c>
      <c r="F42" s="16"/>
      <c r="G42" s="22"/>
      <c r="H42" s="22"/>
      <c r="I42" s="22">
        <v>21450.0</v>
      </c>
      <c r="J42" s="17"/>
      <c r="K42" s="22"/>
      <c r="L42" s="16"/>
      <c r="M42" s="22"/>
      <c r="N42" s="16"/>
      <c r="O42" s="18">
        <v>21450.0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49">
        <v>44833.0</v>
      </c>
      <c r="C43" s="50" t="s">
        <v>2876</v>
      </c>
      <c r="D43" s="51">
        <v>71871.0</v>
      </c>
      <c r="E43" s="51" t="s">
        <v>2877</v>
      </c>
      <c r="F43" s="16"/>
      <c r="G43" s="22"/>
      <c r="H43" s="22"/>
      <c r="I43" s="22">
        <v>26690.0</v>
      </c>
      <c r="J43" s="17"/>
      <c r="K43" s="22"/>
      <c r="L43" s="16"/>
      <c r="M43" s="22"/>
      <c r="N43" s="16"/>
      <c r="O43" s="18">
        <v>26690.0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49">
        <v>44833.0</v>
      </c>
      <c r="C44" s="50" t="s">
        <v>2878</v>
      </c>
      <c r="D44" s="51">
        <v>48631.0</v>
      </c>
      <c r="E44" s="51" t="s">
        <v>532</v>
      </c>
      <c r="F44" s="16"/>
      <c r="G44" s="22"/>
      <c r="H44" s="22"/>
      <c r="I44" s="22"/>
      <c r="J44" s="17">
        <v>350.0</v>
      </c>
      <c r="K44" s="22"/>
      <c r="L44" s="16"/>
      <c r="M44" s="22"/>
      <c r="N44" s="16"/>
      <c r="O44" s="18">
        <v>350.0</v>
      </c>
      <c r="P44" s="19">
        <f t="shared" si="1"/>
        <v>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49">
        <v>44833.0</v>
      </c>
      <c r="C45" s="50" t="s">
        <v>2879</v>
      </c>
      <c r="D45" s="51">
        <v>69104.0</v>
      </c>
      <c r="E45" s="51" t="s">
        <v>2880</v>
      </c>
      <c r="F45" s="16"/>
      <c r="G45" s="22"/>
      <c r="H45" s="22"/>
      <c r="I45" s="22">
        <v>3050.0</v>
      </c>
      <c r="J45" s="17"/>
      <c r="K45" s="22"/>
      <c r="L45" s="16"/>
      <c r="M45" s="22"/>
      <c r="N45" s="16"/>
      <c r="O45" s="18">
        <v>3050.0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49">
        <v>44833.0</v>
      </c>
      <c r="C46" s="50" t="s">
        <v>2881</v>
      </c>
      <c r="D46" s="51">
        <v>10291.0</v>
      </c>
      <c r="E46" s="51" t="s">
        <v>354</v>
      </c>
      <c r="F46" s="16"/>
      <c r="G46" s="22"/>
      <c r="H46" s="22"/>
      <c r="I46" s="22"/>
      <c r="J46" s="17">
        <v>4340.0</v>
      </c>
      <c r="K46" s="22"/>
      <c r="L46" s="16"/>
      <c r="M46" s="22"/>
      <c r="N46" s="16"/>
      <c r="O46" s="18">
        <v>4340.0</v>
      </c>
      <c r="P46" s="19">
        <f t="shared" si="1"/>
        <v>0</v>
      </c>
      <c r="Q46" s="20" t="s">
        <v>64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52">
        <v>44833.0</v>
      </c>
      <c r="C47" s="51" t="s">
        <v>2882</v>
      </c>
      <c r="D47" s="51">
        <v>66902.0</v>
      </c>
      <c r="E47" s="51" t="s">
        <v>2883</v>
      </c>
      <c r="F47" s="34"/>
      <c r="G47" s="34"/>
      <c r="H47" s="34"/>
      <c r="I47" s="47">
        <v>500.0</v>
      </c>
      <c r="J47" s="34"/>
      <c r="K47" s="47"/>
      <c r="L47" s="34"/>
      <c r="M47" s="34"/>
      <c r="N47" s="34"/>
      <c r="O47" s="44">
        <v>500.0</v>
      </c>
      <c r="P47" s="19">
        <f t="shared" si="1"/>
        <v>0</v>
      </c>
      <c r="Q47" s="15" t="s">
        <v>64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11">
        <v>44.0</v>
      </c>
      <c r="B48" s="52">
        <v>44833.0</v>
      </c>
      <c r="C48" s="51" t="s">
        <v>2884</v>
      </c>
      <c r="D48" s="51">
        <v>51849.0</v>
      </c>
      <c r="E48" s="51" t="s">
        <v>2885</v>
      </c>
      <c r="F48" s="34"/>
      <c r="G48" s="34"/>
      <c r="H48" s="34"/>
      <c r="I48" s="47"/>
      <c r="J48" s="47">
        <v>5150.0</v>
      </c>
      <c r="K48" s="47"/>
      <c r="L48" s="34"/>
      <c r="M48" s="34"/>
      <c r="N48" s="34"/>
      <c r="O48" s="44">
        <v>5150.0</v>
      </c>
      <c r="P48" s="19">
        <f t="shared" si="1"/>
        <v>0</v>
      </c>
      <c r="Q48" s="15" t="s">
        <v>64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11">
        <v>45.0</v>
      </c>
      <c r="B49" s="52">
        <v>44833.0</v>
      </c>
      <c r="C49" s="51" t="s">
        <v>2886</v>
      </c>
      <c r="D49" s="51">
        <v>58074.0</v>
      </c>
      <c r="E49" s="51" t="s">
        <v>2887</v>
      </c>
      <c r="F49" s="34"/>
      <c r="G49" s="34"/>
      <c r="H49" s="34"/>
      <c r="I49" s="47">
        <v>10000.0</v>
      </c>
      <c r="J49" s="34"/>
      <c r="K49" s="47"/>
      <c r="L49" s="34"/>
      <c r="M49" s="34"/>
      <c r="N49" s="34"/>
      <c r="O49" s="44">
        <v>10000.0</v>
      </c>
      <c r="P49" s="19">
        <f t="shared" si="1"/>
        <v>0</v>
      </c>
      <c r="Q49" s="15" t="s">
        <v>28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11">
        <v>46.0</v>
      </c>
      <c r="B50" s="52">
        <v>44833.0</v>
      </c>
      <c r="C50" s="51" t="s">
        <v>2888</v>
      </c>
      <c r="D50" s="51">
        <v>63394.0</v>
      </c>
      <c r="E50" s="51" t="s">
        <v>25</v>
      </c>
      <c r="F50" s="34"/>
      <c r="G50" s="34"/>
      <c r="H50" s="34"/>
      <c r="I50" s="47"/>
      <c r="J50" s="47">
        <v>150.0</v>
      </c>
      <c r="K50" s="47"/>
      <c r="L50" s="34"/>
      <c r="M50" s="34"/>
      <c r="N50" s="34"/>
      <c r="O50" s="44">
        <v>150.0</v>
      </c>
      <c r="P50" s="19">
        <f t="shared" si="1"/>
        <v>0</v>
      </c>
      <c r="Q50" s="15" t="s">
        <v>64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11">
        <v>47.0</v>
      </c>
      <c r="B51" s="52">
        <v>44833.0</v>
      </c>
      <c r="C51" s="51" t="s">
        <v>2889</v>
      </c>
      <c r="D51" s="51">
        <v>39317.0</v>
      </c>
      <c r="E51" s="51" t="s">
        <v>151</v>
      </c>
      <c r="F51" s="34"/>
      <c r="G51" s="34"/>
      <c r="H51" s="34"/>
      <c r="I51" s="47"/>
      <c r="J51" s="47">
        <v>3050.0</v>
      </c>
      <c r="K51" s="47"/>
      <c r="L51" s="34"/>
      <c r="M51" s="34"/>
      <c r="N51" s="34"/>
      <c r="O51" s="44">
        <v>3050.0</v>
      </c>
      <c r="P51" s="19">
        <f t="shared" si="1"/>
        <v>0</v>
      </c>
      <c r="Q51" s="15" t="s">
        <v>64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11">
        <v>48.0</v>
      </c>
      <c r="B52" s="52">
        <v>44833.0</v>
      </c>
      <c r="C52" s="51" t="s">
        <v>2890</v>
      </c>
      <c r="D52" s="51">
        <v>51512.0</v>
      </c>
      <c r="E52" s="51" t="s">
        <v>623</v>
      </c>
      <c r="F52" s="34"/>
      <c r="G52" s="34"/>
      <c r="H52" s="34"/>
      <c r="I52" s="47"/>
      <c r="J52" s="47">
        <v>300.0</v>
      </c>
      <c r="K52" s="47"/>
      <c r="L52" s="34"/>
      <c r="M52" s="34"/>
      <c r="N52" s="34"/>
      <c r="O52" s="44">
        <v>300.0</v>
      </c>
      <c r="P52" s="19">
        <f t="shared" si="1"/>
        <v>0</v>
      </c>
      <c r="Q52" s="15" t="s">
        <v>28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11">
        <v>49.0</v>
      </c>
      <c r="B53" s="52">
        <v>44832.0</v>
      </c>
      <c r="C53" s="51" t="s">
        <v>2891</v>
      </c>
      <c r="D53" s="51">
        <v>12102.0</v>
      </c>
      <c r="E53" s="51" t="s">
        <v>792</v>
      </c>
      <c r="F53" s="34"/>
      <c r="G53" s="34"/>
      <c r="H53" s="47">
        <v>15000.0</v>
      </c>
      <c r="I53" s="34"/>
      <c r="J53" s="47"/>
      <c r="K53" s="47"/>
      <c r="L53" s="34"/>
      <c r="M53" s="34"/>
      <c r="N53" s="34"/>
      <c r="O53" s="44">
        <v>15000.0</v>
      </c>
      <c r="P53" s="19">
        <f t="shared" si="1"/>
        <v>0</v>
      </c>
      <c r="Q53" s="15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11">
        <v>50.0</v>
      </c>
      <c r="B54" s="52">
        <v>44832.0</v>
      </c>
      <c r="C54" s="51" t="s">
        <v>2892</v>
      </c>
      <c r="D54" s="51">
        <v>37160.0</v>
      </c>
      <c r="E54" s="51" t="s">
        <v>2893</v>
      </c>
      <c r="F54" s="34"/>
      <c r="G54" s="34"/>
      <c r="H54" s="47">
        <v>5150.0</v>
      </c>
      <c r="I54" s="34"/>
      <c r="J54" s="47"/>
      <c r="K54" s="47"/>
      <c r="L54" s="34"/>
      <c r="M54" s="34"/>
      <c r="N54" s="34"/>
      <c r="O54" s="44">
        <v>5150.0</v>
      </c>
      <c r="P54" s="19">
        <f t="shared" si="1"/>
        <v>0</v>
      </c>
      <c r="Q54" s="15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11">
        <v>51.0</v>
      </c>
      <c r="B55" s="52">
        <v>44833.0</v>
      </c>
      <c r="C55" s="51" t="s">
        <v>2894</v>
      </c>
      <c r="D55" s="51">
        <v>51406.0</v>
      </c>
      <c r="E55" s="51" t="s">
        <v>379</v>
      </c>
      <c r="F55" s="34"/>
      <c r="G55" s="34"/>
      <c r="H55" s="47">
        <v>30000.0</v>
      </c>
      <c r="I55" s="34"/>
      <c r="J55" s="47"/>
      <c r="K55" s="47"/>
      <c r="L55" s="34"/>
      <c r="M55" s="34"/>
      <c r="N55" s="34"/>
      <c r="O55" s="44">
        <v>30000.0</v>
      </c>
      <c r="P55" s="19">
        <f t="shared" si="1"/>
        <v>0</v>
      </c>
      <c r="Q55" s="15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11">
        <v>52.0</v>
      </c>
      <c r="B56" s="52">
        <v>44833.0</v>
      </c>
      <c r="C56" s="51" t="s">
        <v>2895</v>
      </c>
      <c r="D56" s="51">
        <v>30910.0</v>
      </c>
      <c r="E56" s="51" t="s">
        <v>2896</v>
      </c>
      <c r="F56" s="34"/>
      <c r="G56" s="34"/>
      <c r="H56" s="47">
        <v>3600.0</v>
      </c>
      <c r="I56" s="47"/>
      <c r="J56" s="34"/>
      <c r="K56" s="47"/>
      <c r="L56" s="34"/>
      <c r="M56" s="34"/>
      <c r="N56" s="34"/>
      <c r="O56" s="44">
        <v>3600.0</v>
      </c>
      <c r="P56" s="19">
        <f t="shared" si="1"/>
        <v>0</v>
      </c>
      <c r="Q56" s="15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11">
        <v>53.0</v>
      </c>
      <c r="B57" s="52">
        <v>44833.0</v>
      </c>
      <c r="C57" s="51" t="s">
        <v>2897</v>
      </c>
      <c r="D57" s="51">
        <v>30909.0</v>
      </c>
      <c r="E57" s="51" t="s">
        <v>1982</v>
      </c>
      <c r="F57" s="34"/>
      <c r="G57" s="34"/>
      <c r="H57" s="47">
        <v>12300.0</v>
      </c>
      <c r="I57" s="47"/>
      <c r="J57" s="34"/>
      <c r="K57" s="47"/>
      <c r="L57" s="34"/>
      <c r="M57" s="34"/>
      <c r="N57" s="34"/>
      <c r="O57" s="44">
        <v>12300.0</v>
      </c>
      <c r="P57" s="19">
        <f t="shared" si="1"/>
        <v>0</v>
      </c>
      <c r="Q57" s="15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11">
        <v>54.0</v>
      </c>
      <c r="B58" s="52">
        <v>44833.0</v>
      </c>
      <c r="C58" s="51" t="s">
        <v>2898</v>
      </c>
      <c r="D58" s="51">
        <v>55179.0</v>
      </c>
      <c r="E58" s="51" t="s">
        <v>399</v>
      </c>
      <c r="F58" s="34"/>
      <c r="G58" s="34"/>
      <c r="H58" s="47">
        <v>1250.0</v>
      </c>
      <c r="I58" s="34"/>
      <c r="J58" s="47"/>
      <c r="K58" s="47"/>
      <c r="L58" s="34"/>
      <c r="M58" s="34"/>
      <c r="N58" s="34"/>
      <c r="O58" s="44">
        <v>1250.0</v>
      </c>
      <c r="P58" s="19">
        <f t="shared" si="1"/>
        <v>0</v>
      </c>
      <c r="Q58" s="15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11">
        <v>55.0</v>
      </c>
      <c r="B59" s="52">
        <v>44833.0</v>
      </c>
      <c r="C59" s="51" t="s">
        <v>2899</v>
      </c>
      <c r="D59" s="51">
        <v>20541.0</v>
      </c>
      <c r="E59" s="51" t="s">
        <v>1516</v>
      </c>
      <c r="F59" s="47"/>
      <c r="G59" s="34"/>
      <c r="H59" s="47">
        <v>60000.0</v>
      </c>
      <c r="I59" s="34"/>
      <c r="J59" s="34"/>
      <c r="K59" s="47"/>
      <c r="L59" s="34"/>
      <c r="M59" s="34"/>
      <c r="N59" s="34"/>
      <c r="O59" s="44">
        <v>60000.0</v>
      </c>
      <c r="P59" s="19">
        <f t="shared" si="1"/>
        <v>0</v>
      </c>
      <c r="Q59" s="15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11">
        <v>56.0</v>
      </c>
      <c r="B60" s="52">
        <v>44833.0</v>
      </c>
      <c r="C60" s="51" t="s">
        <v>2900</v>
      </c>
      <c r="D60" s="51">
        <v>49918.0</v>
      </c>
      <c r="E60" s="51" t="s">
        <v>805</v>
      </c>
      <c r="F60" s="34"/>
      <c r="G60" s="34"/>
      <c r="H60" s="47">
        <v>1250.0</v>
      </c>
      <c r="I60" s="47"/>
      <c r="J60" s="47"/>
      <c r="K60" s="47"/>
      <c r="L60" s="34"/>
      <c r="M60" s="34"/>
      <c r="N60" s="34"/>
      <c r="O60" s="44">
        <v>1250.0</v>
      </c>
      <c r="P60" s="19">
        <f t="shared" si="1"/>
        <v>0</v>
      </c>
      <c r="Q60" s="15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11">
        <v>57.0</v>
      </c>
      <c r="B61" s="52">
        <v>44833.0</v>
      </c>
      <c r="C61" s="51" t="s">
        <v>2901</v>
      </c>
      <c r="D61" s="51">
        <v>10291.0</v>
      </c>
      <c r="E61" s="51" t="s">
        <v>354</v>
      </c>
      <c r="F61" s="47"/>
      <c r="G61" s="34"/>
      <c r="H61" s="47"/>
      <c r="I61" s="34"/>
      <c r="J61" s="34"/>
      <c r="K61" s="47">
        <v>350.0</v>
      </c>
      <c r="L61" s="34"/>
      <c r="M61" s="34"/>
      <c r="N61" s="34"/>
      <c r="O61" s="44">
        <v>350.0</v>
      </c>
      <c r="P61" s="19">
        <f t="shared" si="1"/>
        <v>0</v>
      </c>
      <c r="Q61" s="15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11"/>
      <c r="B62" s="29"/>
      <c r="C62" s="29"/>
      <c r="D62" s="29"/>
      <c r="E62" s="29"/>
      <c r="F62" s="34">
        <f t="shared" ref="F62:P62" si="2">SUM(F5:F61)</f>
        <v>0</v>
      </c>
      <c r="G62" s="34">
        <f t="shared" si="2"/>
        <v>0</v>
      </c>
      <c r="H62" s="34">
        <f t="shared" si="2"/>
        <v>168450</v>
      </c>
      <c r="I62" s="34">
        <f t="shared" si="2"/>
        <v>259070</v>
      </c>
      <c r="J62" s="34">
        <f t="shared" si="2"/>
        <v>63010</v>
      </c>
      <c r="K62" s="34">
        <f t="shared" si="2"/>
        <v>2450</v>
      </c>
      <c r="L62" s="34">
        <f t="shared" si="2"/>
        <v>0</v>
      </c>
      <c r="M62" s="34">
        <f t="shared" si="2"/>
        <v>0</v>
      </c>
      <c r="N62" s="34">
        <f t="shared" si="2"/>
        <v>0</v>
      </c>
      <c r="O62" s="44">
        <f t="shared" si="2"/>
        <v>492980</v>
      </c>
      <c r="P62" s="40">
        <f t="shared" si="2"/>
        <v>0</v>
      </c>
      <c r="Q62" s="29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9"/>
      <c r="B63" s="29"/>
      <c r="C63" s="29"/>
      <c r="D63" s="29"/>
      <c r="E63" s="29"/>
      <c r="F63" s="41">
        <f>F62+G62+H62+I62+J62+K62+L62+M62+N62</f>
        <v>492980</v>
      </c>
      <c r="G63" s="2"/>
      <c r="H63" s="2"/>
      <c r="I63" s="2"/>
      <c r="J63" s="2"/>
      <c r="K63" s="2"/>
      <c r="L63" s="3"/>
      <c r="M63" s="42"/>
      <c r="N63" s="42"/>
      <c r="O63" s="21"/>
      <c r="P63" s="21"/>
      <c r="Q63" s="4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3" t="s">
        <v>650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25"/>
    <col customWidth="1" min="3" max="3" width="25.63"/>
    <col customWidth="1" min="4" max="4" width="10.5"/>
    <col customWidth="1" min="5" max="5" width="65.25"/>
    <col customWidth="1" min="6" max="6" width="12.63"/>
    <col customWidth="1" min="7" max="7" width="12.38"/>
    <col customWidth="1" min="8" max="8" width="11.75"/>
    <col customWidth="1" min="9" max="9" width="15.25"/>
    <col customWidth="1" min="10" max="10" width="14.63"/>
    <col customWidth="1" min="11" max="11" width="14.75"/>
    <col customWidth="1" min="12" max="12" width="16.0"/>
    <col customWidth="1" min="13" max="13" width="12.75"/>
    <col customWidth="1" min="14" max="14" width="14.5"/>
    <col customWidth="1" min="15" max="15" width="13.88"/>
  </cols>
  <sheetData>
    <row r="1">
      <c r="A1" s="1" t="s">
        <v>2902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3"/>
      <c r="Q2" s="5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9"/>
      <c r="N3" s="5" t="s">
        <v>13</v>
      </c>
      <c r="O3" s="5" t="s">
        <v>14</v>
      </c>
      <c r="P3" s="5" t="s">
        <v>15</v>
      </c>
      <c r="Q3" s="7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/>
      <c r="B4" s="10"/>
      <c r="C4" s="10"/>
      <c r="D4" s="10"/>
      <c r="E4" s="10"/>
      <c r="F4" s="10"/>
      <c r="G4" s="9" t="s">
        <v>16</v>
      </c>
      <c r="H4" s="9" t="s">
        <v>17</v>
      </c>
      <c r="I4" s="9" t="s">
        <v>18</v>
      </c>
      <c r="J4" s="9" t="s">
        <v>19</v>
      </c>
      <c r="K4" s="10"/>
      <c r="L4" s="10"/>
      <c r="M4" s="9" t="s">
        <v>20</v>
      </c>
      <c r="N4" s="10"/>
      <c r="O4" s="10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1.0</v>
      </c>
      <c r="B5" s="49">
        <v>44834.0</v>
      </c>
      <c r="C5" s="50" t="s">
        <v>2903</v>
      </c>
      <c r="D5" s="51">
        <v>51512.0</v>
      </c>
      <c r="E5" s="51" t="s">
        <v>623</v>
      </c>
      <c r="F5" s="16"/>
      <c r="G5" s="16"/>
      <c r="H5" s="16"/>
      <c r="I5" s="22"/>
      <c r="J5" s="17">
        <v>300.0</v>
      </c>
      <c r="K5" s="16"/>
      <c r="L5" s="16"/>
      <c r="M5" s="16"/>
      <c r="N5" s="16"/>
      <c r="O5" s="18">
        <v>300.0</v>
      </c>
      <c r="P5" s="19">
        <f t="shared" ref="P5:P97" si="1">SUM(F5+G5+H5+I5+J5+K5+L5+M5+N5-O5)</f>
        <v>0</v>
      </c>
      <c r="Q5" s="20" t="s">
        <v>109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1">
        <v>2.0</v>
      </c>
      <c r="B6" s="49">
        <v>44834.0</v>
      </c>
      <c r="C6" s="50" t="s">
        <v>2904</v>
      </c>
      <c r="D6" s="51">
        <v>50436.0</v>
      </c>
      <c r="E6" s="51" t="s">
        <v>49</v>
      </c>
      <c r="F6" s="16"/>
      <c r="G6" s="16"/>
      <c r="H6" s="16"/>
      <c r="I6" s="22">
        <v>1200.0</v>
      </c>
      <c r="J6" s="17"/>
      <c r="K6" s="16"/>
      <c r="L6" s="16"/>
      <c r="M6" s="16"/>
      <c r="N6" s="16"/>
      <c r="O6" s="18">
        <v>1200.0</v>
      </c>
      <c r="P6" s="19">
        <f t="shared" si="1"/>
        <v>0</v>
      </c>
      <c r="Q6" s="20" t="s">
        <v>109</v>
      </c>
      <c r="R6" s="21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1">
        <v>3.0</v>
      </c>
      <c r="B7" s="49">
        <v>44834.0</v>
      </c>
      <c r="C7" s="50" t="s">
        <v>2905</v>
      </c>
      <c r="D7" s="51">
        <v>65111.0</v>
      </c>
      <c r="E7" s="51" t="s">
        <v>2171</v>
      </c>
      <c r="F7" s="16"/>
      <c r="G7" s="16"/>
      <c r="H7" s="16"/>
      <c r="I7" s="22">
        <v>3700.0</v>
      </c>
      <c r="J7" s="17"/>
      <c r="K7" s="16"/>
      <c r="L7" s="16"/>
      <c r="M7" s="16"/>
      <c r="N7" s="16"/>
      <c r="O7" s="18">
        <v>3700.0</v>
      </c>
      <c r="P7" s="19">
        <f t="shared" si="1"/>
        <v>0</v>
      </c>
      <c r="Q7" s="20" t="s">
        <v>28</v>
      </c>
      <c r="R7" s="21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1">
        <v>4.0</v>
      </c>
      <c r="B8" s="49">
        <v>44834.0</v>
      </c>
      <c r="C8" s="50" t="s">
        <v>2906</v>
      </c>
      <c r="D8" s="51">
        <v>60728.0</v>
      </c>
      <c r="E8" s="51" t="s">
        <v>76</v>
      </c>
      <c r="F8" s="16"/>
      <c r="G8" s="16"/>
      <c r="H8" s="16"/>
      <c r="I8" s="22"/>
      <c r="J8" s="17">
        <v>3050.0</v>
      </c>
      <c r="K8" s="16"/>
      <c r="L8" s="16"/>
      <c r="M8" s="16"/>
      <c r="N8" s="16"/>
      <c r="O8" s="18">
        <v>3050.0</v>
      </c>
      <c r="P8" s="19">
        <f t="shared" si="1"/>
        <v>0</v>
      </c>
      <c r="Q8" s="20" t="s">
        <v>135</v>
      </c>
      <c r="R8" s="21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>
        <v>5.0</v>
      </c>
      <c r="B9" s="49">
        <v>44834.0</v>
      </c>
      <c r="C9" s="50" t="s">
        <v>2907</v>
      </c>
      <c r="D9" s="51">
        <v>29621.0</v>
      </c>
      <c r="E9" s="51" t="s">
        <v>1597</v>
      </c>
      <c r="F9" s="16"/>
      <c r="G9" s="16"/>
      <c r="H9" s="16"/>
      <c r="I9" s="22"/>
      <c r="J9" s="17">
        <v>10000.0</v>
      </c>
      <c r="K9" s="16"/>
      <c r="L9" s="16"/>
      <c r="M9" s="16"/>
      <c r="N9" s="16"/>
      <c r="O9" s="18">
        <v>10000.0</v>
      </c>
      <c r="P9" s="19">
        <f t="shared" si="1"/>
        <v>0</v>
      </c>
      <c r="Q9" s="20" t="s">
        <v>109</v>
      </c>
      <c r="R9" s="21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1">
        <v>6.0</v>
      </c>
      <c r="B10" s="49">
        <v>44834.0</v>
      </c>
      <c r="C10" s="50" t="s">
        <v>2908</v>
      </c>
      <c r="D10" s="51">
        <v>10291.0</v>
      </c>
      <c r="E10" s="51" t="s">
        <v>354</v>
      </c>
      <c r="F10" s="16"/>
      <c r="G10" s="16"/>
      <c r="H10" s="16"/>
      <c r="I10" s="22"/>
      <c r="J10" s="17">
        <v>150.0</v>
      </c>
      <c r="K10" s="16"/>
      <c r="L10" s="16"/>
      <c r="M10" s="16"/>
      <c r="N10" s="16"/>
      <c r="O10" s="18">
        <v>150.0</v>
      </c>
      <c r="P10" s="19">
        <f t="shared" si="1"/>
        <v>0</v>
      </c>
      <c r="Q10" s="20" t="s">
        <v>28</v>
      </c>
      <c r="R10" s="21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1">
        <v>7.0</v>
      </c>
      <c r="B11" s="49">
        <v>44834.0</v>
      </c>
      <c r="C11" s="50" t="s">
        <v>2909</v>
      </c>
      <c r="D11" s="51">
        <v>50871.0</v>
      </c>
      <c r="E11" s="51" t="s">
        <v>2910</v>
      </c>
      <c r="F11" s="16"/>
      <c r="G11" s="16"/>
      <c r="H11" s="16"/>
      <c r="I11" s="22">
        <v>5000.0</v>
      </c>
      <c r="J11" s="17"/>
      <c r="K11" s="16"/>
      <c r="L11" s="16"/>
      <c r="M11" s="16"/>
      <c r="N11" s="16"/>
      <c r="O11" s="18">
        <v>5000.0</v>
      </c>
      <c r="P11" s="19">
        <f t="shared" si="1"/>
        <v>0</v>
      </c>
      <c r="Q11" s="20" t="s">
        <v>64</v>
      </c>
      <c r="R11" s="21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1">
        <v>8.0</v>
      </c>
      <c r="B12" s="49">
        <v>44834.0</v>
      </c>
      <c r="C12" s="50" t="s">
        <v>2911</v>
      </c>
      <c r="D12" s="51">
        <v>50474.0</v>
      </c>
      <c r="E12" s="51" t="s">
        <v>728</v>
      </c>
      <c r="F12" s="16"/>
      <c r="G12" s="16"/>
      <c r="H12" s="16"/>
      <c r="I12" s="22">
        <v>5000.0</v>
      </c>
      <c r="J12" s="17"/>
      <c r="K12" s="16"/>
      <c r="L12" s="16"/>
      <c r="M12" s="16"/>
      <c r="N12" s="16"/>
      <c r="O12" s="18">
        <v>5000.0</v>
      </c>
      <c r="P12" s="19">
        <f t="shared" si="1"/>
        <v>0</v>
      </c>
      <c r="Q12" s="20" t="s">
        <v>23</v>
      </c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1">
        <v>9.0</v>
      </c>
      <c r="B13" s="49">
        <v>44834.0</v>
      </c>
      <c r="C13" s="50" t="s">
        <v>2912</v>
      </c>
      <c r="D13" s="51">
        <v>51941.0</v>
      </c>
      <c r="E13" s="51" t="s">
        <v>2364</v>
      </c>
      <c r="F13" s="16"/>
      <c r="G13" s="16"/>
      <c r="H13" s="16"/>
      <c r="I13" s="22">
        <v>5000.0</v>
      </c>
      <c r="J13" s="17"/>
      <c r="K13" s="16"/>
      <c r="L13" s="16"/>
      <c r="M13" s="16"/>
      <c r="N13" s="16"/>
      <c r="O13" s="18">
        <v>5000.0</v>
      </c>
      <c r="P13" s="19">
        <f t="shared" si="1"/>
        <v>0</v>
      </c>
      <c r="Q13" s="20" t="s">
        <v>64</v>
      </c>
      <c r="R13" s="2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1">
        <v>10.0</v>
      </c>
      <c r="B14" s="49">
        <v>44834.0</v>
      </c>
      <c r="C14" s="50" t="s">
        <v>2913</v>
      </c>
      <c r="D14" s="51">
        <v>36555.0</v>
      </c>
      <c r="E14" s="51" t="s">
        <v>366</v>
      </c>
      <c r="F14" s="16"/>
      <c r="G14" s="16"/>
      <c r="H14" s="16"/>
      <c r="I14" s="22">
        <v>4350.0</v>
      </c>
      <c r="J14" s="17"/>
      <c r="K14" s="16"/>
      <c r="L14" s="16"/>
      <c r="M14" s="16"/>
      <c r="N14" s="16"/>
      <c r="O14" s="18">
        <v>4350.0</v>
      </c>
      <c r="P14" s="19">
        <f t="shared" si="1"/>
        <v>0</v>
      </c>
      <c r="Q14" s="20" t="s">
        <v>135</v>
      </c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1">
        <v>11.0</v>
      </c>
      <c r="B15" s="49">
        <v>44834.0</v>
      </c>
      <c r="C15" s="50" t="s">
        <v>2914</v>
      </c>
      <c r="D15" s="51">
        <v>65566.0</v>
      </c>
      <c r="E15" s="51" t="s">
        <v>890</v>
      </c>
      <c r="F15" s="16"/>
      <c r="G15" s="16"/>
      <c r="H15" s="16"/>
      <c r="I15" s="22">
        <v>3600.0</v>
      </c>
      <c r="J15" s="17"/>
      <c r="K15" s="16"/>
      <c r="L15" s="16"/>
      <c r="M15" s="16"/>
      <c r="N15" s="16"/>
      <c r="O15" s="18">
        <v>3600.0</v>
      </c>
      <c r="P15" s="19">
        <f t="shared" si="1"/>
        <v>0</v>
      </c>
      <c r="Q15" s="20" t="s">
        <v>28</v>
      </c>
      <c r="R15" s="2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1">
        <v>12.0</v>
      </c>
      <c r="B16" s="49">
        <v>44834.0</v>
      </c>
      <c r="C16" s="50" t="s">
        <v>2915</v>
      </c>
      <c r="D16" s="51">
        <v>51017.0</v>
      </c>
      <c r="E16" s="51" t="s">
        <v>347</v>
      </c>
      <c r="F16" s="16"/>
      <c r="G16" s="16"/>
      <c r="H16" s="22">
        <v>64900.0</v>
      </c>
      <c r="I16" s="22"/>
      <c r="J16" s="17"/>
      <c r="K16" s="16"/>
      <c r="L16" s="16"/>
      <c r="M16" s="16"/>
      <c r="N16" s="16"/>
      <c r="O16" s="18">
        <v>64900.0</v>
      </c>
      <c r="P16" s="19">
        <f t="shared" si="1"/>
        <v>0</v>
      </c>
      <c r="Q16" s="20" t="s">
        <v>31</v>
      </c>
      <c r="R16" s="21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1">
        <v>13.0</v>
      </c>
      <c r="B17" s="49">
        <v>44834.0</v>
      </c>
      <c r="C17" s="50" t="s">
        <v>2916</v>
      </c>
      <c r="D17" s="51">
        <v>42071.0</v>
      </c>
      <c r="E17" s="51" t="s">
        <v>276</v>
      </c>
      <c r="F17" s="16"/>
      <c r="G17" s="16"/>
      <c r="H17" s="16"/>
      <c r="I17" s="22"/>
      <c r="J17" s="17">
        <v>1250.0</v>
      </c>
      <c r="K17" s="16"/>
      <c r="L17" s="16"/>
      <c r="M17" s="16"/>
      <c r="N17" s="16"/>
      <c r="O17" s="18">
        <v>1250.0</v>
      </c>
      <c r="P17" s="19">
        <f t="shared" si="1"/>
        <v>0</v>
      </c>
      <c r="Q17" s="20" t="s">
        <v>109</v>
      </c>
      <c r="R17" s="2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1">
        <v>14.0</v>
      </c>
      <c r="B18" s="49">
        <v>44834.0</v>
      </c>
      <c r="C18" s="50" t="s">
        <v>2917</v>
      </c>
      <c r="D18" s="51">
        <v>51941.0</v>
      </c>
      <c r="E18" s="51" t="s">
        <v>2364</v>
      </c>
      <c r="F18" s="16"/>
      <c r="G18" s="16"/>
      <c r="H18" s="16"/>
      <c r="I18" s="22">
        <v>5000.0</v>
      </c>
      <c r="J18" s="17"/>
      <c r="K18" s="16"/>
      <c r="L18" s="16"/>
      <c r="M18" s="16"/>
      <c r="N18" s="16"/>
      <c r="O18" s="18">
        <v>5000.0</v>
      </c>
      <c r="P18" s="19">
        <f t="shared" si="1"/>
        <v>0</v>
      </c>
      <c r="Q18" s="20" t="s">
        <v>64</v>
      </c>
      <c r="R18" s="21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1">
        <v>15.0</v>
      </c>
      <c r="B19" s="49">
        <v>44834.0</v>
      </c>
      <c r="C19" s="50" t="s">
        <v>2918</v>
      </c>
      <c r="D19" s="51">
        <v>65111.0</v>
      </c>
      <c r="E19" s="51" t="s">
        <v>2171</v>
      </c>
      <c r="F19" s="16"/>
      <c r="G19" s="16"/>
      <c r="H19" s="16"/>
      <c r="I19" s="22">
        <v>300.0</v>
      </c>
      <c r="J19" s="17"/>
      <c r="K19" s="16"/>
      <c r="L19" s="16"/>
      <c r="M19" s="16"/>
      <c r="N19" s="16"/>
      <c r="O19" s="18">
        <v>300.0</v>
      </c>
      <c r="P19" s="19">
        <f t="shared" si="1"/>
        <v>0</v>
      </c>
      <c r="Q19" s="20" t="s">
        <v>28</v>
      </c>
      <c r="R19" s="21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16.0</v>
      </c>
      <c r="B20" s="49">
        <v>44834.0</v>
      </c>
      <c r="C20" s="50" t="s">
        <v>2919</v>
      </c>
      <c r="D20" s="51">
        <v>36555.0</v>
      </c>
      <c r="E20" s="51" t="s">
        <v>366</v>
      </c>
      <c r="F20" s="16"/>
      <c r="G20" s="16"/>
      <c r="H20" s="16"/>
      <c r="I20" s="22">
        <v>2850.0</v>
      </c>
      <c r="J20" s="17"/>
      <c r="K20" s="16"/>
      <c r="L20" s="16"/>
      <c r="M20" s="16"/>
      <c r="N20" s="16"/>
      <c r="O20" s="18">
        <v>2850.0</v>
      </c>
      <c r="P20" s="19">
        <f t="shared" si="1"/>
        <v>0</v>
      </c>
      <c r="Q20" s="20" t="s">
        <v>135</v>
      </c>
      <c r="R20" s="2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1">
        <v>17.0</v>
      </c>
      <c r="B21" s="49">
        <v>44834.0</v>
      </c>
      <c r="C21" s="50" t="s">
        <v>2920</v>
      </c>
      <c r="D21" s="51">
        <v>74174.0</v>
      </c>
      <c r="E21" s="51" t="s">
        <v>2921</v>
      </c>
      <c r="F21" s="16"/>
      <c r="G21" s="16"/>
      <c r="H21" s="16"/>
      <c r="I21" s="22">
        <v>3550.0</v>
      </c>
      <c r="J21" s="17"/>
      <c r="K21" s="16"/>
      <c r="L21" s="16"/>
      <c r="M21" s="16"/>
      <c r="N21" s="16"/>
      <c r="O21" s="18">
        <v>3550.0</v>
      </c>
      <c r="P21" s="19">
        <f t="shared" si="1"/>
        <v>0</v>
      </c>
      <c r="Q21" s="20" t="s">
        <v>28</v>
      </c>
      <c r="R21" s="21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1">
        <v>18.0</v>
      </c>
      <c r="B22" s="49">
        <v>44834.0</v>
      </c>
      <c r="C22" s="50" t="s">
        <v>2922</v>
      </c>
      <c r="D22" s="51">
        <v>52247.0</v>
      </c>
      <c r="E22" s="51" t="s">
        <v>230</v>
      </c>
      <c r="F22" s="16"/>
      <c r="G22" s="16"/>
      <c r="H22" s="16"/>
      <c r="I22" s="22"/>
      <c r="J22" s="17">
        <v>6100.0</v>
      </c>
      <c r="K22" s="16"/>
      <c r="L22" s="16"/>
      <c r="M22" s="16"/>
      <c r="N22" s="16"/>
      <c r="O22" s="18">
        <v>6100.0</v>
      </c>
      <c r="P22" s="19">
        <f t="shared" si="1"/>
        <v>0</v>
      </c>
      <c r="Q22" s="20" t="s">
        <v>64</v>
      </c>
      <c r="R22" s="21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1">
        <v>19.0</v>
      </c>
      <c r="B23" s="49">
        <v>44834.0</v>
      </c>
      <c r="C23" s="50" t="s">
        <v>2923</v>
      </c>
      <c r="D23" s="51">
        <v>52065.0</v>
      </c>
      <c r="E23" s="51" t="s">
        <v>2924</v>
      </c>
      <c r="F23" s="16"/>
      <c r="G23" s="16"/>
      <c r="H23" s="16"/>
      <c r="I23" s="22"/>
      <c r="J23" s="17">
        <v>3600.0</v>
      </c>
      <c r="K23" s="16"/>
      <c r="L23" s="16"/>
      <c r="M23" s="16"/>
      <c r="N23" s="16"/>
      <c r="O23" s="18">
        <v>3600.0</v>
      </c>
      <c r="P23" s="19">
        <f t="shared" si="1"/>
        <v>0</v>
      </c>
      <c r="Q23" s="20" t="s">
        <v>28</v>
      </c>
      <c r="R23" s="21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1">
        <v>20.0</v>
      </c>
      <c r="B24" s="49">
        <v>44834.0</v>
      </c>
      <c r="C24" s="50" t="s">
        <v>2925</v>
      </c>
      <c r="D24" s="51">
        <v>52065.0</v>
      </c>
      <c r="E24" s="51" t="s">
        <v>2924</v>
      </c>
      <c r="F24" s="16"/>
      <c r="G24" s="16"/>
      <c r="H24" s="16"/>
      <c r="I24" s="22"/>
      <c r="J24" s="17">
        <v>100.0</v>
      </c>
      <c r="K24" s="16"/>
      <c r="L24" s="16"/>
      <c r="M24" s="16"/>
      <c r="N24" s="16"/>
      <c r="O24" s="18">
        <v>100.0</v>
      </c>
      <c r="P24" s="19">
        <f t="shared" si="1"/>
        <v>0</v>
      </c>
      <c r="Q24" s="20" t="s">
        <v>28</v>
      </c>
      <c r="R24" s="21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1">
        <v>21.0</v>
      </c>
      <c r="B25" s="49">
        <v>44834.0</v>
      </c>
      <c r="C25" s="50" t="s">
        <v>2926</v>
      </c>
      <c r="D25" s="51">
        <v>72533.0</v>
      </c>
      <c r="E25" s="51" t="s">
        <v>2927</v>
      </c>
      <c r="F25" s="16"/>
      <c r="G25" s="16"/>
      <c r="H25" s="16"/>
      <c r="I25" s="22"/>
      <c r="J25" s="17">
        <v>500.0</v>
      </c>
      <c r="K25" s="16"/>
      <c r="L25" s="16"/>
      <c r="M25" s="16"/>
      <c r="N25" s="16"/>
      <c r="O25" s="18">
        <v>500.0</v>
      </c>
      <c r="P25" s="19">
        <f t="shared" si="1"/>
        <v>0</v>
      </c>
      <c r="Q25" s="20" t="s">
        <v>23</v>
      </c>
      <c r="R25" s="21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1">
        <v>22.0</v>
      </c>
      <c r="B26" s="49">
        <v>44834.0</v>
      </c>
      <c r="C26" s="50" t="s">
        <v>2928</v>
      </c>
      <c r="D26" s="51">
        <v>42891.0</v>
      </c>
      <c r="E26" s="51" t="s">
        <v>2929</v>
      </c>
      <c r="F26" s="16"/>
      <c r="G26" s="16"/>
      <c r="H26" s="16"/>
      <c r="I26" s="22">
        <v>8000.0</v>
      </c>
      <c r="J26" s="17"/>
      <c r="K26" s="16"/>
      <c r="L26" s="16"/>
      <c r="M26" s="16"/>
      <c r="N26" s="16"/>
      <c r="O26" s="18">
        <v>8000.0</v>
      </c>
      <c r="P26" s="19">
        <f t="shared" si="1"/>
        <v>0</v>
      </c>
      <c r="Q26" s="20" t="s">
        <v>64</v>
      </c>
      <c r="R26" s="21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1">
        <v>23.0</v>
      </c>
      <c r="B27" s="49">
        <v>44834.0</v>
      </c>
      <c r="C27" s="50" t="s">
        <v>2930</v>
      </c>
      <c r="D27" s="51">
        <v>74094.0</v>
      </c>
      <c r="E27" s="51" t="s">
        <v>2931</v>
      </c>
      <c r="F27" s="16"/>
      <c r="G27" s="16"/>
      <c r="H27" s="16"/>
      <c r="I27" s="22"/>
      <c r="J27" s="17">
        <v>500.0</v>
      </c>
      <c r="K27" s="16"/>
      <c r="L27" s="16"/>
      <c r="M27" s="16"/>
      <c r="N27" s="16"/>
      <c r="O27" s="18">
        <v>500.0</v>
      </c>
      <c r="P27" s="19">
        <f t="shared" si="1"/>
        <v>0</v>
      </c>
      <c r="Q27" s="20" t="s">
        <v>23</v>
      </c>
      <c r="R27" s="2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1">
        <v>24.0</v>
      </c>
      <c r="B28" s="49">
        <v>44834.0</v>
      </c>
      <c r="C28" s="50" t="s">
        <v>2932</v>
      </c>
      <c r="D28" s="51">
        <v>52647.0</v>
      </c>
      <c r="E28" s="51" t="s">
        <v>296</v>
      </c>
      <c r="F28" s="16"/>
      <c r="G28" s="16"/>
      <c r="H28" s="16"/>
      <c r="I28" s="22">
        <v>2500.0</v>
      </c>
      <c r="J28" s="17"/>
      <c r="K28" s="16"/>
      <c r="L28" s="16"/>
      <c r="M28" s="16"/>
      <c r="N28" s="16"/>
      <c r="O28" s="18">
        <v>2500.0</v>
      </c>
      <c r="P28" s="19">
        <f t="shared" si="1"/>
        <v>0</v>
      </c>
      <c r="Q28" s="20" t="s">
        <v>109</v>
      </c>
      <c r="R28" s="21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1">
        <v>25.0</v>
      </c>
      <c r="B29" s="49">
        <v>44834.0</v>
      </c>
      <c r="C29" s="50" t="s">
        <v>2933</v>
      </c>
      <c r="D29" s="51">
        <v>46778.0</v>
      </c>
      <c r="E29" s="51" t="s">
        <v>193</v>
      </c>
      <c r="F29" s="16"/>
      <c r="G29" s="16"/>
      <c r="H29" s="16"/>
      <c r="I29" s="22"/>
      <c r="J29" s="17">
        <v>2400.0</v>
      </c>
      <c r="K29" s="16"/>
      <c r="L29" s="16"/>
      <c r="M29" s="16"/>
      <c r="N29" s="16"/>
      <c r="O29" s="18">
        <v>2400.0</v>
      </c>
      <c r="P29" s="19">
        <f t="shared" si="1"/>
        <v>0</v>
      </c>
      <c r="Q29" s="20" t="s">
        <v>31</v>
      </c>
      <c r="R29" s="21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1">
        <v>26.0</v>
      </c>
      <c r="B30" s="49">
        <v>44834.0</v>
      </c>
      <c r="C30" s="50" t="s">
        <v>2934</v>
      </c>
      <c r="D30" s="51">
        <v>60386.0</v>
      </c>
      <c r="E30" s="51" t="s">
        <v>980</v>
      </c>
      <c r="F30" s="16"/>
      <c r="G30" s="16"/>
      <c r="H30" s="16"/>
      <c r="I30" s="22">
        <v>2650.0</v>
      </c>
      <c r="J30" s="17"/>
      <c r="K30" s="16"/>
      <c r="L30" s="16"/>
      <c r="M30" s="16"/>
      <c r="N30" s="16"/>
      <c r="O30" s="18">
        <v>2650.0</v>
      </c>
      <c r="P30" s="19">
        <f t="shared" si="1"/>
        <v>0</v>
      </c>
      <c r="Q30" s="20" t="s">
        <v>135</v>
      </c>
      <c r="R30" s="21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1">
        <v>27.0</v>
      </c>
      <c r="B31" s="49">
        <v>44834.0</v>
      </c>
      <c r="C31" s="50" t="s">
        <v>2935</v>
      </c>
      <c r="D31" s="51">
        <v>54325.0</v>
      </c>
      <c r="E31" s="51" t="s">
        <v>262</v>
      </c>
      <c r="F31" s="16"/>
      <c r="G31" s="16"/>
      <c r="H31" s="16"/>
      <c r="I31" s="22"/>
      <c r="J31" s="17">
        <v>25000.0</v>
      </c>
      <c r="K31" s="16"/>
      <c r="L31" s="16"/>
      <c r="M31" s="16"/>
      <c r="N31" s="16"/>
      <c r="O31" s="18">
        <v>25000.0</v>
      </c>
      <c r="P31" s="19">
        <f t="shared" si="1"/>
        <v>0</v>
      </c>
      <c r="Q31" s="20" t="s">
        <v>23</v>
      </c>
      <c r="R31" s="2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1">
        <v>28.0</v>
      </c>
      <c r="B32" s="49">
        <v>44834.0</v>
      </c>
      <c r="C32" s="50" t="s">
        <v>2936</v>
      </c>
      <c r="D32" s="51">
        <v>72547.0</v>
      </c>
      <c r="E32" s="51" t="s">
        <v>2937</v>
      </c>
      <c r="F32" s="16"/>
      <c r="G32" s="16"/>
      <c r="H32" s="16"/>
      <c r="I32" s="22">
        <v>5000.0</v>
      </c>
      <c r="J32" s="17"/>
      <c r="K32" s="16"/>
      <c r="L32" s="16"/>
      <c r="M32" s="16"/>
      <c r="N32" s="16"/>
      <c r="O32" s="18">
        <v>5000.0</v>
      </c>
      <c r="P32" s="19">
        <f t="shared" si="1"/>
        <v>0</v>
      </c>
      <c r="Q32" s="20" t="s">
        <v>109</v>
      </c>
      <c r="R32" s="2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1">
        <v>29.0</v>
      </c>
      <c r="B33" s="49">
        <v>44834.0</v>
      </c>
      <c r="C33" s="50" t="s">
        <v>2938</v>
      </c>
      <c r="D33" s="51">
        <v>14329.0</v>
      </c>
      <c r="E33" s="51" t="s">
        <v>238</v>
      </c>
      <c r="F33" s="16"/>
      <c r="G33" s="16"/>
      <c r="H33" s="16"/>
      <c r="I33" s="22">
        <v>350.0</v>
      </c>
      <c r="J33" s="17"/>
      <c r="K33" s="16"/>
      <c r="L33" s="16"/>
      <c r="M33" s="16"/>
      <c r="N33" s="16"/>
      <c r="O33" s="18">
        <v>350.0</v>
      </c>
      <c r="P33" s="19">
        <f t="shared" si="1"/>
        <v>0</v>
      </c>
      <c r="Q33" s="20" t="s">
        <v>109</v>
      </c>
      <c r="R33" s="21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1">
        <v>30.0</v>
      </c>
      <c r="B34" s="49">
        <v>44834.0</v>
      </c>
      <c r="C34" s="50" t="s">
        <v>2939</v>
      </c>
      <c r="D34" s="51">
        <v>42891.0</v>
      </c>
      <c r="E34" s="51" t="s">
        <v>2929</v>
      </c>
      <c r="F34" s="16"/>
      <c r="G34" s="16"/>
      <c r="H34" s="16"/>
      <c r="I34" s="22">
        <v>8000.0</v>
      </c>
      <c r="J34" s="17"/>
      <c r="K34" s="16"/>
      <c r="L34" s="16"/>
      <c r="M34" s="16"/>
      <c r="N34" s="16"/>
      <c r="O34" s="18">
        <v>8000.0</v>
      </c>
      <c r="P34" s="19">
        <f t="shared" si="1"/>
        <v>0</v>
      </c>
      <c r="Q34" s="20" t="s">
        <v>135</v>
      </c>
      <c r="R34" s="21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1">
        <v>31.0</v>
      </c>
      <c r="B35" s="49">
        <v>44834.0</v>
      </c>
      <c r="C35" s="50" t="s">
        <v>2940</v>
      </c>
      <c r="D35" s="51">
        <v>19122.0</v>
      </c>
      <c r="E35" s="51" t="s">
        <v>702</v>
      </c>
      <c r="F35" s="16"/>
      <c r="G35" s="16"/>
      <c r="H35" s="16"/>
      <c r="I35" s="22">
        <v>3700.0</v>
      </c>
      <c r="J35" s="17"/>
      <c r="K35" s="16"/>
      <c r="L35" s="16"/>
      <c r="M35" s="16"/>
      <c r="N35" s="16"/>
      <c r="O35" s="18">
        <v>3700.0</v>
      </c>
      <c r="P35" s="19">
        <f t="shared" si="1"/>
        <v>0</v>
      </c>
      <c r="Q35" s="20" t="s">
        <v>31</v>
      </c>
      <c r="R35" s="2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1">
        <v>32.0</v>
      </c>
      <c r="B36" s="49">
        <v>44834.0</v>
      </c>
      <c r="C36" s="50" t="s">
        <v>2941</v>
      </c>
      <c r="D36" s="51">
        <v>13781.0</v>
      </c>
      <c r="E36" s="51" t="s">
        <v>1306</v>
      </c>
      <c r="F36" s="16"/>
      <c r="G36" s="16"/>
      <c r="H36" s="16"/>
      <c r="I36" s="22">
        <v>300.0</v>
      </c>
      <c r="J36" s="17"/>
      <c r="K36" s="16"/>
      <c r="L36" s="16"/>
      <c r="M36" s="16"/>
      <c r="N36" s="16"/>
      <c r="O36" s="18">
        <v>300.0</v>
      </c>
      <c r="P36" s="19">
        <f t="shared" si="1"/>
        <v>0</v>
      </c>
      <c r="Q36" s="20" t="s">
        <v>23</v>
      </c>
      <c r="R36" s="2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1">
        <v>33.0</v>
      </c>
      <c r="B37" s="49">
        <v>44834.0</v>
      </c>
      <c r="C37" s="50" t="s">
        <v>2942</v>
      </c>
      <c r="D37" s="51">
        <v>51697.0</v>
      </c>
      <c r="E37" s="51" t="s">
        <v>298</v>
      </c>
      <c r="F37" s="16"/>
      <c r="G37" s="16"/>
      <c r="H37" s="16"/>
      <c r="I37" s="22"/>
      <c r="J37" s="17">
        <v>15000.0</v>
      </c>
      <c r="K37" s="16"/>
      <c r="L37" s="16"/>
      <c r="M37" s="16"/>
      <c r="N37" s="16"/>
      <c r="O37" s="18">
        <v>15000.0</v>
      </c>
      <c r="P37" s="19">
        <f t="shared" si="1"/>
        <v>0</v>
      </c>
      <c r="Q37" s="20" t="s">
        <v>28</v>
      </c>
      <c r="R37" s="2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1">
        <v>34.0</v>
      </c>
      <c r="B38" s="49">
        <v>44834.0</v>
      </c>
      <c r="C38" s="50" t="s">
        <v>2943</v>
      </c>
      <c r="D38" s="51">
        <v>36424.0</v>
      </c>
      <c r="E38" s="51" t="s">
        <v>1967</v>
      </c>
      <c r="F38" s="16"/>
      <c r="G38" s="16"/>
      <c r="H38" s="16"/>
      <c r="I38" s="22">
        <v>3350.0</v>
      </c>
      <c r="J38" s="17"/>
      <c r="K38" s="16"/>
      <c r="L38" s="16"/>
      <c r="M38" s="16"/>
      <c r="N38" s="16"/>
      <c r="O38" s="18">
        <v>3350.0</v>
      </c>
      <c r="P38" s="19">
        <f t="shared" si="1"/>
        <v>0</v>
      </c>
      <c r="Q38" s="20" t="s">
        <v>23</v>
      </c>
      <c r="R38" s="21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1">
        <v>35.0</v>
      </c>
      <c r="B39" s="49">
        <v>44834.0</v>
      </c>
      <c r="C39" s="50" t="s">
        <v>2944</v>
      </c>
      <c r="D39" s="51">
        <v>42891.0</v>
      </c>
      <c r="E39" s="51" t="s">
        <v>2929</v>
      </c>
      <c r="F39" s="16"/>
      <c r="G39" s="16"/>
      <c r="H39" s="16"/>
      <c r="I39" s="22">
        <v>8000.0</v>
      </c>
      <c r="J39" s="17"/>
      <c r="K39" s="16"/>
      <c r="L39" s="16"/>
      <c r="M39" s="16"/>
      <c r="N39" s="16"/>
      <c r="O39" s="18">
        <v>8000.0</v>
      </c>
      <c r="P39" s="19">
        <f t="shared" si="1"/>
        <v>0</v>
      </c>
      <c r="Q39" s="20" t="s">
        <v>64</v>
      </c>
      <c r="R39" s="21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1">
        <v>36.0</v>
      </c>
      <c r="B40" s="49">
        <v>44834.0</v>
      </c>
      <c r="C40" s="50" t="s">
        <v>2945</v>
      </c>
      <c r="D40" s="51">
        <v>19122.0</v>
      </c>
      <c r="E40" s="51" t="s">
        <v>702</v>
      </c>
      <c r="F40" s="16"/>
      <c r="G40" s="16"/>
      <c r="H40" s="16"/>
      <c r="I40" s="22">
        <v>0.0</v>
      </c>
      <c r="J40" s="17"/>
      <c r="K40" s="16"/>
      <c r="L40" s="16"/>
      <c r="M40" s="16"/>
      <c r="N40" s="16"/>
      <c r="O40" s="18">
        <v>15000.0</v>
      </c>
      <c r="P40" s="19">
        <f t="shared" si="1"/>
        <v>-15000</v>
      </c>
      <c r="Q40" s="20" t="s">
        <v>31</v>
      </c>
      <c r="R40" s="21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1">
        <v>37.0</v>
      </c>
      <c r="B41" s="49">
        <v>44834.0</v>
      </c>
      <c r="C41" s="50" t="s">
        <v>2946</v>
      </c>
      <c r="D41" s="51">
        <v>69379.0</v>
      </c>
      <c r="E41" s="51" t="s">
        <v>102</v>
      </c>
      <c r="F41" s="16"/>
      <c r="G41" s="16"/>
      <c r="H41" s="16"/>
      <c r="I41" s="22">
        <v>500.0</v>
      </c>
      <c r="J41" s="17"/>
      <c r="K41" s="16"/>
      <c r="L41" s="16"/>
      <c r="M41" s="16"/>
      <c r="N41" s="16"/>
      <c r="O41" s="18">
        <v>500.0</v>
      </c>
      <c r="P41" s="19">
        <f t="shared" si="1"/>
        <v>0</v>
      </c>
      <c r="Q41" s="20" t="s">
        <v>64</v>
      </c>
      <c r="R41" s="21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1">
        <v>38.0</v>
      </c>
      <c r="B42" s="49">
        <v>44834.0</v>
      </c>
      <c r="C42" s="50" t="s">
        <v>2947</v>
      </c>
      <c r="D42" s="51">
        <v>48738.0</v>
      </c>
      <c r="E42" s="51" t="s">
        <v>92</v>
      </c>
      <c r="F42" s="16"/>
      <c r="G42" s="16"/>
      <c r="H42" s="16"/>
      <c r="I42" s="22">
        <v>500.0</v>
      </c>
      <c r="J42" s="17"/>
      <c r="K42" s="16"/>
      <c r="L42" s="16"/>
      <c r="M42" s="16"/>
      <c r="N42" s="16"/>
      <c r="O42" s="18">
        <v>500.0</v>
      </c>
      <c r="P42" s="19">
        <f t="shared" si="1"/>
        <v>0</v>
      </c>
      <c r="Q42" s="20" t="s">
        <v>64</v>
      </c>
      <c r="R42" s="21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1">
        <v>39.0</v>
      </c>
      <c r="B43" s="49">
        <v>44834.0</v>
      </c>
      <c r="C43" s="50" t="s">
        <v>2948</v>
      </c>
      <c r="D43" s="51">
        <v>52083.0</v>
      </c>
      <c r="E43" s="51" t="s">
        <v>53</v>
      </c>
      <c r="F43" s="16"/>
      <c r="G43" s="16"/>
      <c r="H43" s="16"/>
      <c r="I43" s="22">
        <v>35000.0</v>
      </c>
      <c r="J43" s="17"/>
      <c r="K43" s="16"/>
      <c r="L43" s="16"/>
      <c r="M43" s="16"/>
      <c r="N43" s="16"/>
      <c r="O43" s="18">
        <v>35000.0</v>
      </c>
      <c r="P43" s="19">
        <f t="shared" si="1"/>
        <v>0</v>
      </c>
      <c r="Q43" s="20" t="s">
        <v>28</v>
      </c>
      <c r="R43" s="21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1">
        <v>40.0</v>
      </c>
      <c r="B44" s="49">
        <v>44834.0</v>
      </c>
      <c r="C44" s="50" t="s">
        <v>2949</v>
      </c>
      <c r="D44" s="51">
        <v>22332.0</v>
      </c>
      <c r="E44" s="51" t="s">
        <v>452</v>
      </c>
      <c r="F44" s="16"/>
      <c r="G44" s="16"/>
      <c r="H44" s="16"/>
      <c r="I44" s="22"/>
      <c r="J44" s="17"/>
      <c r="K44" s="22">
        <v>8000.0</v>
      </c>
      <c r="L44" s="16"/>
      <c r="M44" s="16"/>
      <c r="N44" s="16"/>
      <c r="O44" s="18">
        <v>8000.0</v>
      </c>
      <c r="P44" s="19">
        <f t="shared" si="1"/>
        <v>0</v>
      </c>
      <c r="Q44" s="20" t="s">
        <v>64</v>
      </c>
      <c r="R44" s="21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1">
        <v>41.0</v>
      </c>
      <c r="B45" s="49">
        <v>44834.0</v>
      </c>
      <c r="C45" s="50" t="s">
        <v>2950</v>
      </c>
      <c r="D45" s="51">
        <v>22332.0</v>
      </c>
      <c r="E45" s="51" t="s">
        <v>452</v>
      </c>
      <c r="F45" s="16"/>
      <c r="G45" s="16"/>
      <c r="H45" s="16"/>
      <c r="I45" s="22">
        <v>7490.0</v>
      </c>
      <c r="J45" s="17"/>
      <c r="K45" s="22">
        <v>510.0</v>
      </c>
      <c r="L45" s="16"/>
      <c r="M45" s="16"/>
      <c r="N45" s="16"/>
      <c r="O45" s="18">
        <v>8000.0</v>
      </c>
      <c r="P45" s="19">
        <f t="shared" si="1"/>
        <v>0</v>
      </c>
      <c r="Q45" s="20" t="s">
        <v>64</v>
      </c>
      <c r="R45" s="21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1">
        <v>42.0</v>
      </c>
      <c r="B46" s="49">
        <v>44834.0</v>
      </c>
      <c r="C46" s="50" t="s">
        <v>2951</v>
      </c>
      <c r="D46" s="51">
        <v>39317.0</v>
      </c>
      <c r="E46" s="51" t="s">
        <v>151</v>
      </c>
      <c r="F46" s="16"/>
      <c r="G46" s="16"/>
      <c r="H46" s="16"/>
      <c r="I46" s="22"/>
      <c r="J46" s="17">
        <v>4000.0</v>
      </c>
      <c r="K46" s="16"/>
      <c r="L46" s="16"/>
      <c r="M46" s="16"/>
      <c r="N46" s="16"/>
      <c r="O46" s="18">
        <v>4000.0</v>
      </c>
      <c r="P46" s="19">
        <f t="shared" si="1"/>
        <v>0</v>
      </c>
      <c r="Q46" s="20" t="s">
        <v>28</v>
      </c>
      <c r="R46" s="21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1">
        <v>43.0</v>
      </c>
      <c r="B47" s="49">
        <v>44834.0</v>
      </c>
      <c r="C47" s="50" t="s">
        <v>2952</v>
      </c>
      <c r="D47" s="51">
        <v>19122.0</v>
      </c>
      <c r="E47" s="51" t="s">
        <v>702</v>
      </c>
      <c r="F47" s="16"/>
      <c r="G47" s="16"/>
      <c r="H47" s="16"/>
      <c r="I47" s="22">
        <v>5775.0</v>
      </c>
      <c r="J47" s="17"/>
      <c r="K47" s="16"/>
      <c r="L47" s="16"/>
      <c r="M47" s="16"/>
      <c r="N47" s="16"/>
      <c r="O47" s="18">
        <v>5775.0</v>
      </c>
      <c r="P47" s="19">
        <f t="shared" si="1"/>
        <v>0</v>
      </c>
      <c r="Q47" s="20" t="s">
        <v>28</v>
      </c>
      <c r="R47" s="21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1">
        <v>44.0</v>
      </c>
      <c r="B48" s="49">
        <v>44834.0</v>
      </c>
      <c r="C48" s="50" t="s">
        <v>2953</v>
      </c>
      <c r="D48" s="51">
        <v>20670.0</v>
      </c>
      <c r="E48" s="51" t="s">
        <v>2954</v>
      </c>
      <c r="F48" s="16"/>
      <c r="G48" s="16"/>
      <c r="H48" s="16"/>
      <c r="I48" s="22">
        <v>6750.0</v>
      </c>
      <c r="J48" s="17"/>
      <c r="K48" s="16"/>
      <c r="L48" s="16"/>
      <c r="M48" s="16"/>
      <c r="N48" s="16"/>
      <c r="O48" s="18">
        <v>6750.0</v>
      </c>
      <c r="P48" s="19">
        <f t="shared" si="1"/>
        <v>0</v>
      </c>
      <c r="Q48" s="20" t="s">
        <v>28</v>
      </c>
      <c r="R48" s="21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1">
        <v>45.0</v>
      </c>
      <c r="B49" s="49">
        <v>44834.0</v>
      </c>
      <c r="C49" s="50" t="s">
        <v>2955</v>
      </c>
      <c r="D49" s="51">
        <v>10744.0</v>
      </c>
      <c r="E49" s="51" t="s">
        <v>264</v>
      </c>
      <c r="F49" s="16"/>
      <c r="G49" s="16"/>
      <c r="H49" s="16"/>
      <c r="I49" s="22">
        <v>17900.0</v>
      </c>
      <c r="J49" s="17"/>
      <c r="K49" s="16"/>
      <c r="L49" s="16"/>
      <c r="M49" s="16"/>
      <c r="N49" s="16"/>
      <c r="O49" s="18">
        <v>17900.0</v>
      </c>
      <c r="P49" s="19">
        <f t="shared" si="1"/>
        <v>0</v>
      </c>
      <c r="Q49" s="20" t="s">
        <v>64</v>
      </c>
      <c r="R49" s="21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1">
        <v>46.0</v>
      </c>
      <c r="B50" s="49">
        <v>44834.0</v>
      </c>
      <c r="C50" s="50" t="s">
        <v>2956</v>
      </c>
      <c r="D50" s="51">
        <v>50596.0</v>
      </c>
      <c r="E50" s="51" t="s">
        <v>2957</v>
      </c>
      <c r="F50" s="16"/>
      <c r="G50" s="16"/>
      <c r="H50" s="16"/>
      <c r="I50" s="22">
        <v>10000.0</v>
      </c>
      <c r="J50" s="17"/>
      <c r="K50" s="16"/>
      <c r="L50" s="16"/>
      <c r="M50" s="16"/>
      <c r="N50" s="16"/>
      <c r="O50" s="18">
        <v>10000.0</v>
      </c>
      <c r="P50" s="19">
        <f t="shared" si="1"/>
        <v>0</v>
      </c>
      <c r="Q50" s="20" t="s">
        <v>23</v>
      </c>
      <c r="R50" s="2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1">
        <v>47.0</v>
      </c>
      <c r="B51" s="49">
        <v>44834.0</v>
      </c>
      <c r="C51" s="50" t="s">
        <v>2958</v>
      </c>
      <c r="D51" s="51">
        <v>43102.0</v>
      </c>
      <c r="E51" s="51" t="s">
        <v>2959</v>
      </c>
      <c r="F51" s="16"/>
      <c r="G51" s="16"/>
      <c r="H51" s="16"/>
      <c r="I51" s="22"/>
      <c r="J51" s="17">
        <v>5000.0</v>
      </c>
      <c r="K51" s="16"/>
      <c r="L51" s="16"/>
      <c r="M51" s="16"/>
      <c r="N51" s="16"/>
      <c r="O51" s="18">
        <v>5000.0</v>
      </c>
      <c r="P51" s="19">
        <f t="shared" si="1"/>
        <v>0</v>
      </c>
      <c r="Q51" s="20" t="s">
        <v>135</v>
      </c>
      <c r="R51" s="2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1">
        <v>48.0</v>
      </c>
      <c r="B52" s="49">
        <v>44834.0</v>
      </c>
      <c r="C52" s="50" t="s">
        <v>2960</v>
      </c>
      <c r="D52" s="51">
        <v>43189.0</v>
      </c>
      <c r="E52" s="51" t="s">
        <v>2961</v>
      </c>
      <c r="F52" s="16"/>
      <c r="G52" s="16"/>
      <c r="H52" s="16"/>
      <c r="I52" s="22"/>
      <c r="J52" s="17">
        <v>5000.0</v>
      </c>
      <c r="K52" s="16"/>
      <c r="L52" s="16"/>
      <c r="M52" s="16"/>
      <c r="N52" s="16"/>
      <c r="O52" s="18">
        <v>5000.0</v>
      </c>
      <c r="P52" s="19">
        <f t="shared" si="1"/>
        <v>0</v>
      </c>
      <c r="Q52" s="20" t="s">
        <v>135</v>
      </c>
      <c r="R52" s="2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1">
        <v>49.0</v>
      </c>
      <c r="B53" s="49">
        <v>44834.0</v>
      </c>
      <c r="C53" s="50" t="s">
        <v>2962</v>
      </c>
      <c r="D53" s="51">
        <v>45193.0</v>
      </c>
      <c r="E53" s="51" t="s">
        <v>1945</v>
      </c>
      <c r="F53" s="16"/>
      <c r="G53" s="16"/>
      <c r="H53" s="16"/>
      <c r="I53" s="22">
        <v>25000.0</v>
      </c>
      <c r="J53" s="17"/>
      <c r="K53" s="16"/>
      <c r="L53" s="16"/>
      <c r="M53" s="16"/>
      <c r="N53" s="16"/>
      <c r="O53" s="18">
        <v>25000.0</v>
      </c>
      <c r="P53" s="19">
        <f t="shared" si="1"/>
        <v>0</v>
      </c>
      <c r="Q53" s="20" t="s">
        <v>31</v>
      </c>
      <c r="R53" s="21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1">
        <v>50.0</v>
      </c>
      <c r="B54" s="49">
        <v>44834.0</v>
      </c>
      <c r="C54" s="50" t="s">
        <v>2963</v>
      </c>
      <c r="D54" s="51">
        <v>45193.0</v>
      </c>
      <c r="E54" s="51" t="s">
        <v>1945</v>
      </c>
      <c r="F54" s="16"/>
      <c r="G54" s="16"/>
      <c r="H54" s="16"/>
      <c r="I54" s="22">
        <v>45000.0</v>
      </c>
      <c r="J54" s="17"/>
      <c r="K54" s="16"/>
      <c r="L54" s="16"/>
      <c r="M54" s="16"/>
      <c r="N54" s="16"/>
      <c r="O54" s="18">
        <v>45000.0</v>
      </c>
      <c r="P54" s="19">
        <f t="shared" si="1"/>
        <v>0</v>
      </c>
      <c r="Q54" s="20" t="s">
        <v>31</v>
      </c>
      <c r="R54" s="21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1">
        <v>51.0</v>
      </c>
      <c r="B55" s="49">
        <v>44834.0</v>
      </c>
      <c r="C55" s="50" t="s">
        <v>2964</v>
      </c>
      <c r="D55" s="51">
        <v>49252.0</v>
      </c>
      <c r="E55" s="51" t="s">
        <v>1720</v>
      </c>
      <c r="F55" s="16"/>
      <c r="G55" s="16"/>
      <c r="H55" s="16"/>
      <c r="I55" s="22">
        <v>2630.0</v>
      </c>
      <c r="J55" s="17"/>
      <c r="K55" s="16"/>
      <c r="L55" s="16"/>
      <c r="M55" s="16"/>
      <c r="N55" s="16"/>
      <c r="O55" s="18">
        <v>2630.0</v>
      </c>
      <c r="P55" s="19">
        <f t="shared" si="1"/>
        <v>0</v>
      </c>
      <c r="Q55" s="20" t="s">
        <v>23</v>
      </c>
      <c r="R55" s="21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1">
        <v>52.0</v>
      </c>
      <c r="B56" s="49">
        <v>44834.0</v>
      </c>
      <c r="C56" s="50" t="s">
        <v>2965</v>
      </c>
      <c r="D56" s="51">
        <v>24368.0</v>
      </c>
      <c r="E56" s="51" t="s">
        <v>1287</v>
      </c>
      <c r="F56" s="16"/>
      <c r="G56" s="16"/>
      <c r="H56" s="16"/>
      <c r="I56" s="22">
        <v>290.0</v>
      </c>
      <c r="J56" s="17"/>
      <c r="K56" s="22">
        <v>2200.0</v>
      </c>
      <c r="L56" s="16"/>
      <c r="M56" s="16"/>
      <c r="N56" s="16"/>
      <c r="O56" s="18">
        <v>2490.0</v>
      </c>
      <c r="P56" s="19">
        <f t="shared" si="1"/>
        <v>0</v>
      </c>
      <c r="Q56" s="20" t="s">
        <v>64</v>
      </c>
      <c r="R56" s="21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1">
        <v>53.0</v>
      </c>
      <c r="B57" s="49">
        <v>44834.0</v>
      </c>
      <c r="C57" s="50" t="s">
        <v>2966</v>
      </c>
      <c r="D57" s="51">
        <v>46152.0</v>
      </c>
      <c r="E57" s="51" t="s">
        <v>2967</v>
      </c>
      <c r="F57" s="22">
        <v>5050.0</v>
      </c>
      <c r="G57" s="16"/>
      <c r="H57" s="16"/>
      <c r="I57" s="22"/>
      <c r="J57" s="17"/>
      <c r="K57" s="16"/>
      <c r="L57" s="16"/>
      <c r="M57" s="16"/>
      <c r="N57" s="16"/>
      <c r="O57" s="18">
        <v>5050.0</v>
      </c>
      <c r="P57" s="19">
        <f t="shared" si="1"/>
        <v>0</v>
      </c>
      <c r="Q57" s="20" t="s">
        <v>31</v>
      </c>
      <c r="R57" s="21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1">
        <v>54.0</v>
      </c>
      <c r="B58" s="49">
        <v>44834.0</v>
      </c>
      <c r="C58" s="50" t="s">
        <v>2968</v>
      </c>
      <c r="D58" s="51">
        <v>46152.0</v>
      </c>
      <c r="E58" s="51" t="s">
        <v>2967</v>
      </c>
      <c r="F58" s="22">
        <v>350.0</v>
      </c>
      <c r="G58" s="16"/>
      <c r="H58" s="16"/>
      <c r="I58" s="22"/>
      <c r="J58" s="17"/>
      <c r="K58" s="16"/>
      <c r="L58" s="16"/>
      <c r="M58" s="16"/>
      <c r="N58" s="16"/>
      <c r="O58" s="18">
        <v>350.0</v>
      </c>
      <c r="P58" s="19">
        <f t="shared" si="1"/>
        <v>0</v>
      </c>
      <c r="Q58" s="20" t="s">
        <v>31</v>
      </c>
      <c r="R58" s="21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1">
        <v>55.0</v>
      </c>
      <c r="B59" s="49">
        <v>44834.0</v>
      </c>
      <c r="C59" s="50" t="s">
        <v>2969</v>
      </c>
      <c r="D59" s="51">
        <v>58758.0</v>
      </c>
      <c r="E59" s="51" t="s">
        <v>74</v>
      </c>
      <c r="F59" s="16"/>
      <c r="G59" s="16"/>
      <c r="H59" s="16"/>
      <c r="I59" s="22">
        <v>2500.0</v>
      </c>
      <c r="J59" s="17"/>
      <c r="K59" s="16"/>
      <c r="L59" s="16"/>
      <c r="M59" s="16"/>
      <c r="N59" s="16"/>
      <c r="O59" s="18">
        <v>2500.0</v>
      </c>
      <c r="P59" s="19">
        <f t="shared" si="1"/>
        <v>0</v>
      </c>
      <c r="Q59" s="20" t="s">
        <v>28</v>
      </c>
      <c r="R59" s="2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1">
        <v>56.0</v>
      </c>
      <c r="B60" s="49">
        <v>44834.0</v>
      </c>
      <c r="C60" s="50" t="s">
        <v>2970</v>
      </c>
      <c r="D60" s="51">
        <v>52247.0</v>
      </c>
      <c r="E60" s="51" t="s">
        <v>230</v>
      </c>
      <c r="F60" s="16"/>
      <c r="G60" s="16"/>
      <c r="H60" s="16"/>
      <c r="I60" s="22">
        <v>500.0</v>
      </c>
      <c r="J60" s="17"/>
      <c r="K60" s="16"/>
      <c r="L60" s="16"/>
      <c r="M60" s="16"/>
      <c r="N60" s="16"/>
      <c r="O60" s="18">
        <v>500.0</v>
      </c>
      <c r="P60" s="19">
        <f t="shared" si="1"/>
        <v>0</v>
      </c>
      <c r="Q60" s="20" t="s">
        <v>28</v>
      </c>
      <c r="R60" s="2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1">
        <v>57.0</v>
      </c>
      <c r="B61" s="49">
        <v>44834.0</v>
      </c>
      <c r="C61" s="50" t="s">
        <v>2971</v>
      </c>
      <c r="D61" s="51">
        <v>51697.0</v>
      </c>
      <c r="E61" s="51" t="s">
        <v>298</v>
      </c>
      <c r="F61" s="16"/>
      <c r="G61" s="16"/>
      <c r="H61" s="16"/>
      <c r="I61" s="22"/>
      <c r="J61" s="17">
        <v>5850.0</v>
      </c>
      <c r="K61" s="16"/>
      <c r="L61" s="16"/>
      <c r="M61" s="16"/>
      <c r="N61" s="16"/>
      <c r="O61" s="18">
        <v>5850.0</v>
      </c>
      <c r="P61" s="19">
        <f t="shared" si="1"/>
        <v>0</v>
      </c>
      <c r="Q61" s="20" t="s">
        <v>135</v>
      </c>
      <c r="R61" s="21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1">
        <v>58.0</v>
      </c>
      <c r="B62" s="49">
        <v>44834.0</v>
      </c>
      <c r="C62" s="50" t="s">
        <v>2972</v>
      </c>
      <c r="D62" s="51">
        <v>28414.0</v>
      </c>
      <c r="E62" s="51" t="s">
        <v>372</v>
      </c>
      <c r="F62" s="16"/>
      <c r="G62" s="16"/>
      <c r="H62" s="16"/>
      <c r="I62" s="22">
        <v>2100.0</v>
      </c>
      <c r="J62" s="17"/>
      <c r="K62" s="22">
        <v>300.0</v>
      </c>
      <c r="L62" s="16"/>
      <c r="M62" s="16"/>
      <c r="N62" s="16"/>
      <c r="O62" s="18">
        <v>2400.0</v>
      </c>
      <c r="P62" s="19">
        <f t="shared" si="1"/>
        <v>0</v>
      </c>
      <c r="Q62" s="20" t="s">
        <v>28</v>
      </c>
      <c r="R62" s="21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1">
        <v>59.0</v>
      </c>
      <c r="B63" s="49">
        <v>44834.0</v>
      </c>
      <c r="C63" s="50" t="s">
        <v>2973</v>
      </c>
      <c r="D63" s="51">
        <v>20924.0</v>
      </c>
      <c r="E63" s="51" t="s">
        <v>2974</v>
      </c>
      <c r="F63" s="16"/>
      <c r="G63" s="16"/>
      <c r="H63" s="16"/>
      <c r="I63" s="22">
        <v>1500.0</v>
      </c>
      <c r="J63" s="17"/>
      <c r="K63" s="16"/>
      <c r="L63" s="16"/>
      <c r="M63" s="16"/>
      <c r="N63" s="16"/>
      <c r="O63" s="18">
        <v>1500.0</v>
      </c>
      <c r="P63" s="19">
        <f t="shared" si="1"/>
        <v>0</v>
      </c>
      <c r="Q63" s="20" t="s">
        <v>64</v>
      </c>
      <c r="R63" s="21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1">
        <v>60.0</v>
      </c>
      <c r="B64" s="49">
        <v>44834.0</v>
      </c>
      <c r="C64" s="50" t="s">
        <v>2975</v>
      </c>
      <c r="D64" s="51">
        <v>71030.0</v>
      </c>
      <c r="E64" s="51" t="s">
        <v>2250</v>
      </c>
      <c r="F64" s="16"/>
      <c r="G64" s="16"/>
      <c r="H64" s="16"/>
      <c r="I64" s="22"/>
      <c r="J64" s="17">
        <v>1200.0</v>
      </c>
      <c r="K64" s="16"/>
      <c r="L64" s="16"/>
      <c r="M64" s="16"/>
      <c r="N64" s="16"/>
      <c r="O64" s="18">
        <v>1200.0</v>
      </c>
      <c r="P64" s="19">
        <f t="shared" si="1"/>
        <v>0</v>
      </c>
      <c r="Q64" s="20" t="s">
        <v>23</v>
      </c>
      <c r="R64" s="21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1">
        <v>61.0</v>
      </c>
      <c r="B65" s="49">
        <v>44834.0</v>
      </c>
      <c r="C65" s="50" t="s">
        <v>2976</v>
      </c>
      <c r="D65" s="51">
        <v>69979.0</v>
      </c>
      <c r="E65" s="51" t="s">
        <v>2977</v>
      </c>
      <c r="F65" s="16"/>
      <c r="G65" s="16"/>
      <c r="H65" s="16"/>
      <c r="I65" s="22">
        <v>3600.0</v>
      </c>
      <c r="J65" s="17"/>
      <c r="K65" s="16"/>
      <c r="L65" s="16"/>
      <c r="M65" s="16"/>
      <c r="N65" s="16"/>
      <c r="O65" s="18">
        <v>3600.0</v>
      </c>
      <c r="P65" s="19">
        <f t="shared" si="1"/>
        <v>0</v>
      </c>
      <c r="Q65" s="20" t="s">
        <v>28</v>
      </c>
      <c r="R65" s="21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1">
        <v>62.0</v>
      </c>
      <c r="B66" s="49">
        <v>44834.0</v>
      </c>
      <c r="C66" s="50" t="s">
        <v>2978</v>
      </c>
      <c r="D66" s="51">
        <v>59983.0</v>
      </c>
      <c r="E66" s="51" t="s">
        <v>2979</v>
      </c>
      <c r="F66" s="16"/>
      <c r="G66" s="16"/>
      <c r="H66" s="16"/>
      <c r="I66" s="22">
        <v>15000.0</v>
      </c>
      <c r="J66" s="17"/>
      <c r="K66" s="16"/>
      <c r="L66" s="16"/>
      <c r="M66" s="16"/>
      <c r="N66" s="16"/>
      <c r="O66" s="18">
        <v>15000.0</v>
      </c>
      <c r="P66" s="19">
        <f t="shared" si="1"/>
        <v>0</v>
      </c>
      <c r="Q66" s="20" t="s">
        <v>64</v>
      </c>
      <c r="R66" s="21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1">
        <v>63.0</v>
      </c>
      <c r="B67" s="49">
        <v>44834.0</v>
      </c>
      <c r="C67" s="50" t="s">
        <v>2980</v>
      </c>
      <c r="D67" s="51">
        <v>10281.0</v>
      </c>
      <c r="E67" s="51" t="s">
        <v>2981</v>
      </c>
      <c r="F67" s="16"/>
      <c r="G67" s="16"/>
      <c r="H67" s="16"/>
      <c r="I67" s="22">
        <v>5000.0</v>
      </c>
      <c r="J67" s="17"/>
      <c r="K67" s="16"/>
      <c r="L67" s="16"/>
      <c r="M67" s="16"/>
      <c r="N67" s="16"/>
      <c r="O67" s="18">
        <v>5000.0</v>
      </c>
      <c r="P67" s="19">
        <f t="shared" si="1"/>
        <v>0</v>
      </c>
      <c r="Q67" s="20" t="s">
        <v>28</v>
      </c>
      <c r="R67" s="21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1">
        <v>64.0</v>
      </c>
      <c r="B68" s="49">
        <v>44834.0</v>
      </c>
      <c r="C68" s="50" t="s">
        <v>2982</v>
      </c>
      <c r="D68" s="51">
        <v>10008.0</v>
      </c>
      <c r="E68" s="51" t="s">
        <v>30</v>
      </c>
      <c r="F68" s="16"/>
      <c r="G68" s="16"/>
      <c r="H68" s="16"/>
      <c r="I68" s="22"/>
      <c r="J68" s="17">
        <v>3600.0</v>
      </c>
      <c r="K68" s="16"/>
      <c r="L68" s="16"/>
      <c r="M68" s="16"/>
      <c r="N68" s="16"/>
      <c r="O68" s="18">
        <v>3600.0</v>
      </c>
      <c r="P68" s="19">
        <f t="shared" si="1"/>
        <v>0</v>
      </c>
      <c r="Q68" s="20" t="s">
        <v>23</v>
      </c>
      <c r="R68" s="21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1">
        <v>65.0</v>
      </c>
      <c r="B69" s="49">
        <v>44834.0</v>
      </c>
      <c r="C69" s="50" t="s">
        <v>2983</v>
      </c>
      <c r="D69" s="51">
        <v>10697.0</v>
      </c>
      <c r="E69" s="51" t="s">
        <v>33</v>
      </c>
      <c r="F69" s="16"/>
      <c r="G69" s="16"/>
      <c r="H69" s="16"/>
      <c r="I69" s="22"/>
      <c r="J69" s="17">
        <v>3600.0</v>
      </c>
      <c r="K69" s="16"/>
      <c r="L69" s="16"/>
      <c r="M69" s="16"/>
      <c r="N69" s="16"/>
      <c r="O69" s="18">
        <v>3600.0</v>
      </c>
      <c r="P69" s="19">
        <f t="shared" si="1"/>
        <v>0</v>
      </c>
      <c r="Q69" s="20" t="s">
        <v>23</v>
      </c>
      <c r="R69" s="21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1">
        <v>66.0</v>
      </c>
      <c r="B70" s="49">
        <v>44834.0</v>
      </c>
      <c r="C70" s="50" t="s">
        <v>2984</v>
      </c>
      <c r="D70" s="51">
        <v>63406.0</v>
      </c>
      <c r="E70" s="51" t="s">
        <v>223</v>
      </c>
      <c r="F70" s="16"/>
      <c r="G70" s="16"/>
      <c r="H70" s="16"/>
      <c r="I70" s="22">
        <v>0.0</v>
      </c>
      <c r="J70" s="17"/>
      <c r="K70" s="16"/>
      <c r="L70" s="16"/>
      <c r="M70" s="16"/>
      <c r="N70" s="16"/>
      <c r="O70" s="18">
        <v>600.0</v>
      </c>
      <c r="P70" s="19">
        <f t="shared" si="1"/>
        <v>-600</v>
      </c>
      <c r="Q70" s="20" t="s">
        <v>50</v>
      </c>
      <c r="R70" s="21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1">
        <v>67.0</v>
      </c>
      <c r="B71" s="49">
        <v>44834.0</v>
      </c>
      <c r="C71" s="50" t="s">
        <v>2985</v>
      </c>
      <c r="D71" s="51">
        <v>62508.0</v>
      </c>
      <c r="E71" s="51" t="s">
        <v>645</v>
      </c>
      <c r="F71" s="16"/>
      <c r="G71" s="16"/>
      <c r="H71" s="16"/>
      <c r="I71" s="22"/>
      <c r="J71" s="17">
        <v>500.0</v>
      </c>
      <c r="K71" s="16"/>
      <c r="L71" s="16"/>
      <c r="M71" s="16"/>
      <c r="N71" s="16"/>
      <c r="O71" s="18">
        <v>500.0</v>
      </c>
      <c r="P71" s="19">
        <f t="shared" si="1"/>
        <v>0</v>
      </c>
      <c r="Q71" s="20" t="s">
        <v>28</v>
      </c>
      <c r="R71" s="21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1">
        <v>68.0</v>
      </c>
      <c r="B72" s="49">
        <v>44834.0</v>
      </c>
      <c r="C72" s="50" t="s">
        <v>2986</v>
      </c>
      <c r="D72" s="51">
        <v>13762.0</v>
      </c>
      <c r="E72" s="51" t="s">
        <v>253</v>
      </c>
      <c r="F72" s="16"/>
      <c r="G72" s="16"/>
      <c r="H72" s="16"/>
      <c r="I72" s="22"/>
      <c r="J72" s="17">
        <v>1200.0</v>
      </c>
      <c r="K72" s="16"/>
      <c r="L72" s="16"/>
      <c r="M72" s="16"/>
      <c r="N72" s="16"/>
      <c r="O72" s="18">
        <v>1200.0</v>
      </c>
      <c r="P72" s="19">
        <f t="shared" si="1"/>
        <v>0</v>
      </c>
      <c r="Q72" s="20" t="s">
        <v>28</v>
      </c>
      <c r="R72" s="21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1">
        <v>69.0</v>
      </c>
      <c r="B73" s="49">
        <v>44834.0</v>
      </c>
      <c r="C73" s="50" t="s">
        <v>2987</v>
      </c>
      <c r="D73" s="51">
        <v>73164.0</v>
      </c>
      <c r="E73" s="51" t="s">
        <v>2988</v>
      </c>
      <c r="F73" s="16"/>
      <c r="G73" s="16"/>
      <c r="H73" s="16"/>
      <c r="I73" s="22">
        <v>300.0</v>
      </c>
      <c r="J73" s="17"/>
      <c r="K73" s="16"/>
      <c r="L73" s="16"/>
      <c r="M73" s="16"/>
      <c r="N73" s="16"/>
      <c r="O73" s="18">
        <v>300.0</v>
      </c>
      <c r="P73" s="19">
        <f t="shared" si="1"/>
        <v>0</v>
      </c>
      <c r="Q73" s="20" t="s">
        <v>23</v>
      </c>
      <c r="R73" s="21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1">
        <v>70.0</v>
      </c>
      <c r="B74" s="49">
        <v>44834.0</v>
      </c>
      <c r="C74" s="50" t="s">
        <v>2989</v>
      </c>
      <c r="D74" s="51">
        <v>35220.0</v>
      </c>
      <c r="E74" s="51" t="s">
        <v>692</v>
      </c>
      <c r="F74" s="16"/>
      <c r="G74" s="16"/>
      <c r="H74" s="16"/>
      <c r="I74" s="22">
        <v>2500.0</v>
      </c>
      <c r="J74" s="17"/>
      <c r="K74" s="16"/>
      <c r="L74" s="16"/>
      <c r="M74" s="16"/>
      <c r="N74" s="16"/>
      <c r="O74" s="18">
        <v>2500.0</v>
      </c>
      <c r="P74" s="19">
        <f t="shared" si="1"/>
        <v>0</v>
      </c>
      <c r="Q74" s="20" t="s">
        <v>31</v>
      </c>
      <c r="R74" s="2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1">
        <v>71.0</v>
      </c>
      <c r="B75" s="49">
        <v>44834.0</v>
      </c>
      <c r="C75" s="50" t="s">
        <v>2990</v>
      </c>
      <c r="D75" s="51">
        <v>63008.0</v>
      </c>
      <c r="E75" s="51" t="s">
        <v>2991</v>
      </c>
      <c r="F75" s="16"/>
      <c r="G75" s="16"/>
      <c r="H75" s="16"/>
      <c r="I75" s="22">
        <v>5000.0</v>
      </c>
      <c r="J75" s="17"/>
      <c r="K75" s="16"/>
      <c r="L75" s="16"/>
      <c r="M75" s="16"/>
      <c r="N75" s="16"/>
      <c r="O75" s="18">
        <v>5000.0</v>
      </c>
      <c r="P75" s="19">
        <f t="shared" si="1"/>
        <v>0</v>
      </c>
      <c r="Q75" s="20" t="s">
        <v>31</v>
      </c>
      <c r="R75" s="21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1">
        <v>72.0</v>
      </c>
      <c r="B76" s="49">
        <v>44834.0</v>
      </c>
      <c r="C76" s="50" t="s">
        <v>2992</v>
      </c>
      <c r="D76" s="51">
        <v>52206.0</v>
      </c>
      <c r="E76" s="51" t="s">
        <v>505</v>
      </c>
      <c r="F76" s="16"/>
      <c r="G76" s="16"/>
      <c r="H76" s="22"/>
      <c r="I76" s="22">
        <v>5300.0</v>
      </c>
      <c r="J76" s="17"/>
      <c r="K76" s="22"/>
      <c r="L76" s="16"/>
      <c r="M76" s="16"/>
      <c r="N76" s="16"/>
      <c r="O76" s="18">
        <v>5300.0</v>
      </c>
      <c r="P76" s="19">
        <f t="shared" si="1"/>
        <v>0</v>
      </c>
      <c r="Q76" s="20" t="s">
        <v>31</v>
      </c>
      <c r="R76" s="21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1">
        <v>73.0</v>
      </c>
      <c r="B77" s="49">
        <v>44834.0</v>
      </c>
      <c r="C77" s="50" t="s">
        <v>2993</v>
      </c>
      <c r="D77" s="51">
        <v>52685.0</v>
      </c>
      <c r="E77" s="51" t="s">
        <v>2994</v>
      </c>
      <c r="F77" s="22"/>
      <c r="G77" s="16"/>
      <c r="H77" s="22">
        <v>2400.0</v>
      </c>
      <c r="I77" s="22"/>
      <c r="J77" s="17"/>
      <c r="K77" s="22"/>
      <c r="L77" s="16"/>
      <c r="M77" s="16"/>
      <c r="N77" s="16"/>
      <c r="O77" s="18">
        <v>2400.0</v>
      </c>
      <c r="P77" s="19">
        <f t="shared" si="1"/>
        <v>0</v>
      </c>
      <c r="Q77" s="20" t="s">
        <v>28</v>
      </c>
      <c r="R77" s="21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1">
        <v>74.0</v>
      </c>
      <c r="B78" s="49">
        <v>44834.0</v>
      </c>
      <c r="C78" s="50" t="s">
        <v>2995</v>
      </c>
      <c r="D78" s="51">
        <v>52685.0</v>
      </c>
      <c r="E78" s="51" t="s">
        <v>2994</v>
      </c>
      <c r="F78" s="16"/>
      <c r="G78" s="16"/>
      <c r="H78" s="22">
        <v>1450.0</v>
      </c>
      <c r="I78" s="22"/>
      <c r="J78" s="17"/>
      <c r="K78" s="16"/>
      <c r="L78" s="16"/>
      <c r="M78" s="16"/>
      <c r="N78" s="16"/>
      <c r="O78" s="18">
        <v>1450.0</v>
      </c>
      <c r="P78" s="19">
        <f t="shared" si="1"/>
        <v>0</v>
      </c>
      <c r="Q78" s="20" t="s">
        <v>28</v>
      </c>
      <c r="R78" s="21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1">
        <v>75.0</v>
      </c>
      <c r="B79" s="49">
        <v>44834.0</v>
      </c>
      <c r="C79" s="50" t="s">
        <v>2996</v>
      </c>
      <c r="D79" s="51">
        <v>62056.0</v>
      </c>
      <c r="E79" s="51" t="s">
        <v>1052</v>
      </c>
      <c r="F79" s="16"/>
      <c r="G79" s="16"/>
      <c r="H79" s="22"/>
      <c r="I79" s="22">
        <v>25000.0</v>
      </c>
      <c r="J79" s="17"/>
      <c r="K79" s="22"/>
      <c r="L79" s="16"/>
      <c r="M79" s="16"/>
      <c r="N79" s="16"/>
      <c r="O79" s="18">
        <v>25000.0</v>
      </c>
      <c r="P79" s="19">
        <f t="shared" si="1"/>
        <v>0</v>
      </c>
      <c r="Q79" s="20" t="s">
        <v>31</v>
      </c>
      <c r="R79" s="21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1">
        <v>76.0</v>
      </c>
      <c r="B80" s="49">
        <v>44834.0</v>
      </c>
      <c r="C80" s="50" t="s">
        <v>2997</v>
      </c>
      <c r="D80" s="51">
        <v>62056.0</v>
      </c>
      <c r="E80" s="51" t="s">
        <v>1052</v>
      </c>
      <c r="F80" s="16"/>
      <c r="G80" s="16"/>
      <c r="H80" s="16"/>
      <c r="I80" s="22">
        <v>300.0</v>
      </c>
      <c r="J80" s="17"/>
      <c r="K80" s="22"/>
      <c r="L80" s="16"/>
      <c r="M80" s="16"/>
      <c r="N80" s="16"/>
      <c r="O80" s="18">
        <v>300.0</v>
      </c>
      <c r="P80" s="19">
        <f t="shared" si="1"/>
        <v>0</v>
      </c>
      <c r="Q80" s="20" t="s">
        <v>31</v>
      </c>
      <c r="R80" s="21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1">
        <v>77.0</v>
      </c>
      <c r="B81" s="49">
        <v>44834.0</v>
      </c>
      <c r="C81" s="50" t="s">
        <v>2998</v>
      </c>
      <c r="D81" s="51">
        <v>10255.0</v>
      </c>
      <c r="E81" s="51" t="s">
        <v>47</v>
      </c>
      <c r="F81" s="16"/>
      <c r="G81" s="22"/>
      <c r="H81" s="22"/>
      <c r="I81" s="22"/>
      <c r="J81" s="17">
        <v>5150.0</v>
      </c>
      <c r="K81" s="22"/>
      <c r="L81" s="16"/>
      <c r="M81" s="16"/>
      <c r="N81" s="16"/>
      <c r="O81" s="18">
        <v>5150.0</v>
      </c>
      <c r="P81" s="19">
        <f t="shared" si="1"/>
        <v>0</v>
      </c>
      <c r="Q81" s="20" t="s">
        <v>23</v>
      </c>
      <c r="R81" s="21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1">
        <v>78.0</v>
      </c>
      <c r="B82" s="49">
        <v>44834.0</v>
      </c>
      <c r="C82" s="50" t="s">
        <v>2999</v>
      </c>
      <c r="D82" s="51">
        <v>10255.0</v>
      </c>
      <c r="E82" s="51" t="s">
        <v>47</v>
      </c>
      <c r="F82" s="16"/>
      <c r="G82" s="16"/>
      <c r="H82" s="22"/>
      <c r="I82" s="22"/>
      <c r="J82" s="17">
        <v>6450.0</v>
      </c>
      <c r="K82" s="22"/>
      <c r="L82" s="16"/>
      <c r="M82" s="16"/>
      <c r="N82" s="16"/>
      <c r="O82" s="18">
        <v>6450.0</v>
      </c>
      <c r="P82" s="19">
        <f t="shared" si="1"/>
        <v>0</v>
      </c>
      <c r="Q82" s="20" t="s">
        <v>31</v>
      </c>
      <c r="R82" s="21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1">
        <v>79.0</v>
      </c>
      <c r="B83" s="49">
        <v>44834.0</v>
      </c>
      <c r="C83" s="50" t="s">
        <v>3000</v>
      </c>
      <c r="D83" s="51">
        <v>45193.0</v>
      </c>
      <c r="E83" s="51" t="s">
        <v>1945</v>
      </c>
      <c r="F83" s="16"/>
      <c r="G83" s="16"/>
      <c r="H83" s="22"/>
      <c r="I83" s="22">
        <v>300.0</v>
      </c>
      <c r="J83" s="17"/>
      <c r="K83" s="22"/>
      <c r="L83" s="16"/>
      <c r="M83" s="16"/>
      <c r="N83" s="16"/>
      <c r="O83" s="18">
        <v>300.0</v>
      </c>
      <c r="P83" s="19">
        <f t="shared" si="1"/>
        <v>0</v>
      </c>
      <c r="Q83" s="20" t="s">
        <v>64</v>
      </c>
      <c r="R83" s="21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1">
        <v>80.0</v>
      </c>
      <c r="B84" s="49">
        <v>44834.0</v>
      </c>
      <c r="C84" s="50" t="s">
        <v>3001</v>
      </c>
      <c r="D84" s="51">
        <v>73461.0</v>
      </c>
      <c r="E84" s="51" t="s">
        <v>3002</v>
      </c>
      <c r="F84" s="22"/>
      <c r="G84" s="16"/>
      <c r="H84" s="22"/>
      <c r="I84" s="22">
        <v>500.0</v>
      </c>
      <c r="J84" s="17"/>
      <c r="K84" s="22"/>
      <c r="L84" s="22"/>
      <c r="M84" s="22"/>
      <c r="N84" s="16"/>
      <c r="O84" s="18">
        <v>500.0</v>
      </c>
      <c r="P84" s="19">
        <f t="shared" si="1"/>
        <v>0</v>
      </c>
      <c r="Q84" s="20" t="s">
        <v>23</v>
      </c>
      <c r="R84" s="21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1">
        <v>81.0</v>
      </c>
      <c r="B85" s="49">
        <v>44834.0</v>
      </c>
      <c r="C85" s="50" t="s">
        <v>3003</v>
      </c>
      <c r="D85" s="51">
        <v>74275.0</v>
      </c>
      <c r="E85" s="51" t="s">
        <v>3004</v>
      </c>
      <c r="F85" s="22"/>
      <c r="G85" s="22"/>
      <c r="H85" s="22"/>
      <c r="I85" s="22">
        <v>500.0</v>
      </c>
      <c r="J85" s="17"/>
      <c r="K85" s="16"/>
      <c r="L85" s="16"/>
      <c r="M85" s="16"/>
      <c r="N85" s="16"/>
      <c r="O85" s="18">
        <v>500.0</v>
      </c>
      <c r="P85" s="19">
        <f t="shared" si="1"/>
        <v>0</v>
      </c>
      <c r="Q85" s="20" t="s">
        <v>23</v>
      </c>
      <c r="R85" s="21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1">
        <v>82.0</v>
      </c>
      <c r="B86" s="49">
        <v>44834.0</v>
      </c>
      <c r="C86" s="50" t="s">
        <v>3005</v>
      </c>
      <c r="D86" s="51">
        <v>54849.0</v>
      </c>
      <c r="E86" s="51" t="s">
        <v>3006</v>
      </c>
      <c r="F86" s="16"/>
      <c r="G86" s="16"/>
      <c r="H86" s="22"/>
      <c r="I86" s="22">
        <v>3600.0</v>
      </c>
      <c r="J86" s="17"/>
      <c r="K86" s="16"/>
      <c r="L86" s="16"/>
      <c r="M86" s="16"/>
      <c r="N86" s="16"/>
      <c r="O86" s="18">
        <v>3600.0</v>
      </c>
      <c r="P86" s="19">
        <f t="shared" si="1"/>
        <v>0</v>
      </c>
      <c r="Q86" s="20" t="s">
        <v>28</v>
      </c>
      <c r="R86" s="21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1">
        <v>83.0</v>
      </c>
      <c r="B87" s="49">
        <v>44834.0</v>
      </c>
      <c r="C87" s="50" t="s">
        <v>3007</v>
      </c>
      <c r="D87" s="51">
        <v>54763.0</v>
      </c>
      <c r="E87" s="51" t="s">
        <v>631</v>
      </c>
      <c r="F87" s="16"/>
      <c r="G87" s="16"/>
      <c r="H87" s="22"/>
      <c r="I87" s="22">
        <v>2500.0</v>
      </c>
      <c r="J87" s="17"/>
      <c r="K87" s="16"/>
      <c r="L87" s="16"/>
      <c r="M87" s="16"/>
      <c r="N87" s="16"/>
      <c r="O87" s="18">
        <v>2500.0</v>
      </c>
      <c r="P87" s="19">
        <f t="shared" si="1"/>
        <v>0</v>
      </c>
      <c r="Q87" s="20" t="s">
        <v>28</v>
      </c>
      <c r="R87" s="21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1">
        <v>84.0</v>
      </c>
      <c r="B88" s="49">
        <v>44834.0</v>
      </c>
      <c r="C88" s="50" t="s">
        <v>3008</v>
      </c>
      <c r="D88" s="51">
        <v>30895.0</v>
      </c>
      <c r="E88" s="51" t="s">
        <v>37</v>
      </c>
      <c r="F88" s="16"/>
      <c r="G88" s="16"/>
      <c r="H88" s="22"/>
      <c r="I88" s="22">
        <v>24750.0</v>
      </c>
      <c r="J88" s="17"/>
      <c r="K88" s="16"/>
      <c r="L88" s="16"/>
      <c r="M88" s="16"/>
      <c r="N88" s="16"/>
      <c r="O88" s="18">
        <v>24750.0</v>
      </c>
      <c r="P88" s="19">
        <f t="shared" si="1"/>
        <v>0</v>
      </c>
      <c r="Q88" s="20" t="s">
        <v>31</v>
      </c>
      <c r="R88" s="21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1">
        <v>85.0</v>
      </c>
      <c r="B89" s="49">
        <v>44834.0</v>
      </c>
      <c r="C89" s="50" t="s">
        <v>3009</v>
      </c>
      <c r="D89" s="51">
        <v>73164.0</v>
      </c>
      <c r="E89" s="51" t="s">
        <v>2988</v>
      </c>
      <c r="F89" s="16"/>
      <c r="G89" s="22"/>
      <c r="H89" s="22"/>
      <c r="I89" s="22">
        <v>500.0</v>
      </c>
      <c r="J89" s="17"/>
      <c r="K89" s="16"/>
      <c r="L89" s="16"/>
      <c r="M89" s="16"/>
      <c r="N89" s="16"/>
      <c r="O89" s="18">
        <v>500.0</v>
      </c>
      <c r="P89" s="19">
        <f t="shared" si="1"/>
        <v>0</v>
      </c>
      <c r="Q89" s="20" t="s">
        <v>23</v>
      </c>
      <c r="R89" s="21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1">
        <v>86.0</v>
      </c>
      <c r="B90" s="49">
        <v>44834.0</v>
      </c>
      <c r="C90" s="50" t="s">
        <v>3010</v>
      </c>
      <c r="D90" s="51">
        <v>36826.0</v>
      </c>
      <c r="E90" s="51" t="s">
        <v>789</v>
      </c>
      <c r="F90" s="22"/>
      <c r="G90" s="22"/>
      <c r="H90" s="22"/>
      <c r="I90" s="22">
        <v>3050.0</v>
      </c>
      <c r="J90" s="17"/>
      <c r="K90" s="16"/>
      <c r="L90" s="16"/>
      <c r="M90" s="16"/>
      <c r="N90" s="16"/>
      <c r="O90" s="18">
        <v>3050.0</v>
      </c>
      <c r="P90" s="19">
        <f t="shared" si="1"/>
        <v>0</v>
      </c>
      <c r="Q90" s="20" t="s">
        <v>28</v>
      </c>
      <c r="R90" s="21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1">
        <v>87.0</v>
      </c>
      <c r="B91" s="49">
        <v>44834.0</v>
      </c>
      <c r="C91" s="50" t="s">
        <v>3011</v>
      </c>
      <c r="D91" s="51">
        <v>66932.0</v>
      </c>
      <c r="E91" s="51" t="s">
        <v>402</v>
      </c>
      <c r="F91" s="22"/>
      <c r="G91" s="16"/>
      <c r="H91" s="22"/>
      <c r="I91" s="22">
        <v>500.0</v>
      </c>
      <c r="J91" s="17"/>
      <c r="K91" s="16"/>
      <c r="L91" s="16"/>
      <c r="M91" s="16"/>
      <c r="N91" s="16"/>
      <c r="O91" s="18">
        <v>500.0</v>
      </c>
      <c r="P91" s="19">
        <f t="shared" si="1"/>
        <v>0</v>
      </c>
      <c r="Q91" s="20" t="s">
        <v>23</v>
      </c>
      <c r="R91" s="21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1">
        <v>88.0</v>
      </c>
      <c r="B92" s="49">
        <v>44833.0</v>
      </c>
      <c r="C92" s="50" t="s">
        <v>3012</v>
      </c>
      <c r="D92" s="51">
        <v>66848.0</v>
      </c>
      <c r="E92" s="51" t="s">
        <v>637</v>
      </c>
      <c r="F92" s="16"/>
      <c r="G92" s="16"/>
      <c r="H92" s="22"/>
      <c r="I92" s="22"/>
      <c r="J92" s="17"/>
      <c r="K92" s="16"/>
      <c r="L92" s="16"/>
      <c r="M92" s="22">
        <v>450.0</v>
      </c>
      <c r="N92" s="16"/>
      <c r="O92" s="18">
        <v>450.0</v>
      </c>
      <c r="P92" s="19">
        <f t="shared" si="1"/>
        <v>0</v>
      </c>
      <c r="Q92" s="20"/>
      <c r="R92" s="21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1">
        <v>89.0</v>
      </c>
      <c r="B93" s="49">
        <v>44834.0</v>
      </c>
      <c r="C93" s="50" t="s">
        <v>3013</v>
      </c>
      <c r="D93" s="51">
        <v>51406.0</v>
      </c>
      <c r="E93" s="51" t="s">
        <v>379</v>
      </c>
      <c r="F93" s="16"/>
      <c r="G93" s="16"/>
      <c r="H93" s="22">
        <v>15000.0</v>
      </c>
      <c r="I93" s="22"/>
      <c r="J93" s="17"/>
      <c r="K93" s="22"/>
      <c r="L93" s="16"/>
      <c r="M93" s="16"/>
      <c r="N93" s="16"/>
      <c r="O93" s="18">
        <v>15000.0</v>
      </c>
      <c r="P93" s="19">
        <f t="shared" si="1"/>
        <v>0</v>
      </c>
      <c r="Q93" s="20"/>
      <c r="R93" s="21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1">
        <v>90.0</v>
      </c>
      <c r="B94" s="49">
        <v>44834.0</v>
      </c>
      <c r="C94" s="50" t="s">
        <v>3014</v>
      </c>
      <c r="D94" s="51">
        <v>51565.0</v>
      </c>
      <c r="E94" s="51" t="s">
        <v>3015</v>
      </c>
      <c r="F94" s="16"/>
      <c r="G94" s="16"/>
      <c r="H94" s="22"/>
      <c r="I94" s="22"/>
      <c r="J94" s="17"/>
      <c r="K94" s="22">
        <v>5000.0</v>
      </c>
      <c r="L94" s="16"/>
      <c r="M94" s="22"/>
      <c r="N94" s="16"/>
      <c r="O94" s="18">
        <v>5000.0</v>
      </c>
      <c r="P94" s="19">
        <f t="shared" si="1"/>
        <v>0</v>
      </c>
      <c r="Q94" s="20"/>
      <c r="R94" s="21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1">
        <v>91.0</v>
      </c>
      <c r="B95" s="49">
        <v>44834.0</v>
      </c>
      <c r="C95" s="50" t="s">
        <v>3016</v>
      </c>
      <c r="D95" s="51">
        <v>37642.0</v>
      </c>
      <c r="E95" s="51" t="s">
        <v>1099</v>
      </c>
      <c r="F95" s="16"/>
      <c r="G95" s="16"/>
      <c r="H95" s="22"/>
      <c r="I95" s="22"/>
      <c r="J95" s="17"/>
      <c r="K95" s="22"/>
      <c r="L95" s="16"/>
      <c r="M95" s="22">
        <v>17500.0</v>
      </c>
      <c r="N95" s="16"/>
      <c r="O95" s="18">
        <v>17500.0</v>
      </c>
      <c r="P95" s="19">
        <f t="shared" si="1"/>
        <v>0</v>
      </c>
      <c r="Q95" s="20"/>
      <c r="R95" s="21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1">
        <v>92.0</v>
      </c>
      <c r="B96" s="49">
        <v>44834.0</v>
      </c>
      <c r="C96" s="50" t="s">
        <v>3017</v>
      </c>
      <c r="D96" s="51">
        <v>50593.0</v>
      </c>
      <c r="E96" s="51" t="s">
        <v>257</v>
      </c>
      <c r="F96" s="22"/>
      <c r="G96" s="16"/>
      <c r="H96" s="22">
        <v>170000.0</v>
      </c>
      <c r="I96" s="22"/>
      <c r="J96" s="17"/>
      <c r="K96" s="22"/>
      <c r="L96" s="16"/>
      <c r="M96" s="22"/>
      <c r="N96" s="16"/>
      <c r="O96" s="18">
        <v>170000.0</v>
      </c>
      <c r="P96" s="19">
        <f t="shared" si="1"/>
        <v>0</v>
      </c>
      <c r="Q96" s="20"/>
      <c r="R96" s="21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1">
        <v>93.0</v>
      </c>
      <c r="B97" s="49">
        <v>44834.0</v>
      </c>
      <c r="C97" s="50" t="s">
        <v>3018</v>
      </c>
      <c r="D97" s="51">
        <v>51406.0</v>
      </c>
      <c r="E97" s="51" t="s">
        <v>379</v>
      </c>
      <c r="F97" s="16"/>
      <c r="G97" s="16"/>
      <c r="H97" s="22">
        <v>10000.0</v>
      </c>
      <c r="I97" s="22"/>
      <c r="J97" s="17"/>
      <c r="K97" s="16"/>
      <c r="L97" s="16"/>
      <c r="M97" s="16"/>
      <c r="N97" s="16"/>
      <c r="O97" s="18">
        <v>10000.0</v>
      </c>
      <c r="P97" s="19">
        <f t="shared" si="1"/>
        <v>0</v>
      </c>
      <c r="Q97" s="20"/>
      <c r="R97" s="21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1"/>
      <c r="B98" s="29"/>
      <c r="C98" s="29"/>
      <c r="D98" s="29"/>
      <c r="E98" s="29"/>
      <c r="F98" s="34">
        <f t="shared" ref="F98:P98" si="2">SUM(F5:F97)</f>
        <v>5400</v>
      </c>
      <c r="G98" s="34">
        <f t="shared" si="2"/>
        <v>0</v>
      </c>
      <c r="H98" s="34">
        <f t="shared" si="2"/>
        <v>263750</v>
      </c>
      <c r="I98" s="34">
        <f t="shared" si="2"/>
        <v>343035</v>
      </c>
      <c r="J98" s="34">
        <f t="shared" si="2"/>
        <v>109500</v>
      </c>
      <c r="K98" s="34">
        <f t="shared" si="2"/>
        <v>16010</v>
      </c>
      <c r="L98" s="34">
        <f t="shared" si="2"/>
        <v>0</v>
      </c>
      <c r="M98" s="34">
        <f t="shared" si="2"/>
        <v>17950</v>
      </c>
      <c r="N98" s="34">
        <f t="shared" si="2"/>
        <v>0</v>
      </c>
      <c r="O98" s="44">
        <f t="shared" si="2"/>
        <v>771245</v>
      </c>
      <c r="P98" s="53">
        <f t="shared" si="2"/>
        <v>-15600</v>
      </c>
      <c r="Q98" s="54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9"/>
      <c r="B99" s="29"/>
      <c r="C99" s="29"/>
      <c r="D99" s="29"/>
      <c r="E99" s="29"/>
      <c r="F99" s="55">
        <f>F98+G98+H98+I98+J98+K98+L98+M98+N98</f>
        <v>755645</v>
      </c>
      <c r="G99" s="2"/>
      <c r="H99" s="2"/>
      <c r="I99" s="2"/>
      <c r="J99" s="2"/>
      <c r="K99" s="2"/>
      <c r="L99" s="3"/>
      <c r="M99" s="42"/>
      <c r="N99" s="42"/>
      <c r="O99" s="21"/>
      <c r="P99" s="21"/>
      <c r="Q99" s="4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3" t="s">
        <v>650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</sheetData>
  <mergeCells count="17">
    <mergeCell ref="E2:E4"/>
    <mergeCell ref="F3:F4"/>
    <mergeCell ref="G3:H3"/>
    <mergeCell ref="I3:J3"/>
    <mergeCell ref="K3:K4"/>
    <mergeCell ref="L3:L4"/>
    <mergeCell ref="F99:L99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