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02.12.65" sheetId="1" r:id="rId4"/>
    <sheet state="visible" name="03.12.65" sheetId="2" r:id="rId5"/>
    <sheet state="visible" name="04.12.65" sheetId="3" r:id="rId6"/>
    <sheet state="visible" name="06.12.65" sheetId="4" r:id="rId7"/>
    <sheet state="visible" name=" 07.12.65" sheetId="5" r:id="rId8"/>
    <sheet state="visible" name="08.12.65" sheetId="6" r:id="rId9"/>
    <sheet state="visible" name="09.12.65" sheetId="7" r:id="rId10"/>
    <sheet state="visible" name="11.12.65" sheetId="8" r:id="rId11"/>
    <sheet state="visible" name="12.12.65" sheetId="9" r:id="rId12"/>
    <sheet state="visible" name="13.12.65" sheetId="10" r:id="rId13"/>
    <sheet state="visible" name="14.12.65" sheetId="11" r:id="rId14"/>
    <sheet state="visible" name="15.12.65" sheetId="12" r:id="rId15"/>
    <sheet state="visible" name="16.12.65" sheetId="13" r:id="rId16"/>
    <sheet state="visible" name="17.12.65" sheetId="14" r:id="rId17"/>
    <sheet state="visible" name="18.12.65" sheetId="15" r:id="rId18"/>
    <sheet state="visible" name="19.12.65" sheetId="16" r:id="rId19"/>
    <sheet state="visible" name="20.12.65" sheetId="17" r:id="rId20"/>
    <sheet state="visible" name="21.12.65" sheetId="18" r:id="rId21"/>
    <sheet state="visible" name="22.12.65" sheetId="19" r:id="rId22"/>
    <sheet state="visible" name="23.12.65" sheetId="20" r:id="rId23"/>
    <sheet state="visible" name="24.12.65" sheetId="21" r:id="rId24"/>
    <sheet state="visible" name="25.12.65" sheetId="22" r:id="rId25"/>
    <sheet state="visible" name="26.12.65" sheetId="23" r:id="rId26"/>
    <sheet state="visible" name="27.12.65" sheetId="24" r:id="rId27"/>
    <sheet state="visible" name="28.12.65" sheetId="25" r:id="rId28"/>
    <sheet state="visible" name="29.12.65" sheetId="26" r:id="rId29"/>
  </sheets>
  <definedNames/>
  <calcPr/>
</workbook>
</file>

<file path=xl/sharedStrings.xml><?xml version="1.0" encoding="utf-8"?>
<sst xmlns="http://schemas.openxmlformats.org/spreadsheetml/2006/main" count="5892" uniqueCount="2620">
  <si>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30-2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</si>
  <si>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</si>
  <si>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</si>
  <si>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</si>
  <si>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</si>
  <si>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</si>
  <si>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</si>
  <si>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</si>
  <si>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</si>
  <si>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</si>
  <si>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</si>
  <si>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</si>
  <si>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</si>
  <si>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</si>
  <si>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</si>
  <si>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</si>
  <si>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</si>
  <si>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</si>
  <si>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</si>
  <si>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</si>
  <si>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</si>
  <si>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</si>
  <si>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STHBKK012211001859</t>
  </si>
  <si>
    <t>นางสาว ใฝ่ฝัน ไพรบึง</t>
  </si>
  <si>
    <t>PoonBKK</t>
  </si>
  <si>
    <t>STHBKK012211001861</t>
  </si>
  <si>
    <t>ห้างหุ้นส่วนจำกัด เครือข่ายปิยธนา ( สำนักงานใหญ่ )</t>
  </si>
  <si>
    <t>STHBKK012211001864</t>
  </si>
  <si>
    <t>นางสาว กำไร รุ่งกิจกุลภัค</t>
  </si>
  <si>
    <t>Ketbkk</t>
  </si>
  <si>
    <t>STHBKK012211001867</t>
  </si>
  <si>
    <t>นางสาว อภัสนันท์  เจริญศิริวิชญกุล</t>
  </si>
  <si>
    <t>STHBKK012211001873</t>
  </si>
  <si>
    <t>บริษัท สว่างทรัพย์ จำกัด (สำนักงานใหญ่)</t>
  </si>
  <si>
    <t>STHBKK012211001876</t>
  </si>
  <si>
    <t>นาง ภัทรพิดา อุ่นโสดา</t>
  </si>
  <si>
    <t>STHBKK012211001881</t>
  </si>
  <si>
    <t>STHBKK012211001890</t>
  </si>
  <si>
    <t>นาง พิสมัย เอี่ยมศรีวงศา</t>
  </si>
  <si>
    <t>STHBKK012212000013</t>
  </si>
  <si>
    <t>นาย สิริศักดิ์ นมพุก</t>
  </si>
  <si>
    <t>nuBKK</t>
  </si>
  <si>
    <t>STHBKK012212000014</t>
  </si>
  <si>
    <t>นาย สุรทัศน์ เกไธสง</t>
  </si>
  <si>
    <t>STHBKK012212000015</t>
  </si>
  <si>
    <t>นาย อดุลย์ กลิ่นหอมอุทิศ</t>
  </si>
  <si>
    <t>Meiy</t>
  </si>
  <si>
    <t>STHBKK012212000016</t>
  </si>
  <si>
    <t>นาง อรพรรณ จรรยา</t>
  </si>
  <si>
    <t>STHBKK012212000017</t>
  </si>
  <si>
    <t>ห้างหุ้นส่วนจำกัด รีลิกธีน  (สำนักงานใหญ่)</t>
  </si>
  <si>
    <t>STHBKK012212000018</t>
  </si>
  <si>
    <t>นาย ไชยพงศ์ รุ่งอำพินธ์</t>
  </si>
  <si>
    <t>STHBKK012212000019</t>
  </si>
  <si>
    <t>นางสาว กาญจนา  จองเกียรติ์</t>
  </si>
  <si>
    <t>STHBKK012212000020</t>
  </si>
  <si>
    <t>นาย สุวิทย์  รองชูเพ็ง</t>
  </si>
  <si>
    <t>STHBKK012212000021</t>
  </si>
  <si>
    <t>นางสาว มนัสนันท์ อ่อนศิริ</t>
  </si>
  <si>
    <t>STHBKK012212000022</t>
  </si>
  <si>
    <t>นางสาว นภาไพลิน  กาละวันต์</t>
  </si>
  <si>
    <t>STHBKK012212000023</t>
  </si>
  <si>
    <t>STHBKK012212000024</t>
  </si>
  <si>
    <t>นาย มาโนช  ปั้นนิล</t>
  </si>
  <si>
    <t>STHBKK012212000025</t>
  </si>
  <si>
    <t>นางสาว โสภา  นายสุข</t>
  </si>
  <si>
    <t>STHBKK012212000026</t>
  </si>
  <si>
    <t>ห้างหุ้นส่วนจำกัด ไดม่อนอันดามัน เน็ตเวิร์ค  (สำนักงานใหญ่)</t>
  </si>
  <si>
    <t>bkk-nee</t>
  </si>
  <si>
    <t>STHBKK012212000028</t>
  </si>
  <si>
    <t>นาย บัญชา อุฬารวงศ์</t>
  </si>
  <si>
    <t xml:space="preserve"> </t>
  </si>
  <si>
    <t>STHBKK012212000029</t>
  </si>
  <si>
    <t>นางสาว สุนิตรา สิงห์โต</t>
  </si>
  <si>
    <t>STHBKK012212000030</t>
  </si>
  <si>
    <t>นาย บุญเลิศ รวมวินิจ</t>
  </si>
  <si>
    <t>STHBKK012212000031</t>
  </si>
  <si>
    <t>นาง นงคาน แหวนรุ่งมะนี</t>
  </si>
  <si>
    <t>bkk-aoeng</t>
  </si>
  <si>
    <t>STHBKK012212000032</t>
  </si>
  <si>
    <t>STHBKK012212000035</t>
  </si>
  <si>
    <t>นาง ภิชญาภัค หล้านาม</t>
  </si>
  <si>
    <t>STHBKK012212000037</t>
  </si>
  <si>
    <t>นางสาว บังอร ก้อนแก้ว</t>
  </si>
  <si>
    <t>STHBKK012212000038</t>
  </si>
  <si>
    <t>นาง เบญจวรรณ  กุญชรโชติ</t>
  </si>
  <si>
    <t>STHBKK012212000039</t>
  </si>
  <si>
    <t>นาย บัวผัน ภูมิสาคู</t>
  </si>
  <si>
    <t>STHBKK012212000041</t>
  </si>
  <si>
    <t>นาย ประเสริฐ สารสุวรรณ</t>
  </si>
  <si>
    <t>STHBKK012212000042</t>
  </si>
  <si>
    <t>วาสนา ดิษปัญญา</t>
  </si>
  <si>
    <t>STHBKK012212000043</t>
  </si>
  <si>
    <t>นางสาว วรรณดี  รัตนบุรี</t>
  </si>
  <si>
    <t>STHBKK012212000044</t>
  </si>
  <si>
    <t>นาย บัวเงิน ยาท่ำตู้</t>
  </si>
  <si>
    <t>STHBKK012212000045</t>
  </si>
  <si>
    <t>นางสาว ดวงจันทร์ แหวนรุ่งมะนี</t>
  </si>
  <si>
    <t>STHBKK012212000046</t>
  </si>
  <si>
    <t>นาง พิชาวีร์ บวรธีราเศรษฐ์</t>
  </si>
  <si>
    <t>STHBKK012212000048</t>
  </si>
  <si>
    <t>STHBKK012212000049</t>
  </si>
  <si>
    <t>นางสาว ดาวธิดา  วงมาเกษ</t>
  </si>
  <si>
    <t>STHBKK012212000050</t>
  </si>
  <si>
    <t>นาง ศริยา  รักษาราษฎร์</t>
  </si>
  <si>
    <t>STHBKK012212000051</t>
  </si>
  <si>
    <t>STHBKK012212000052</t>
  </si>
  <si>
    <t>นางสาว ดัสนีย์​ เจะ​เลาะ​</t>
  </si>
  <si>
    <t>STHBKK012212000053</t>
  </si>
  <si>
    <t>STHBKK012212000054</t>
  </si>
  <si>
    <t>นางสาว คณาง ไพรบึง</t>
  </si>
  <si>
    <t>STHBKK012212000055</t>
  </si>
  <si>
    <t>นาย อาชาไนย บัวสระ</t>
  </si>
  <si>
    <t>STHBKK012212000056</t>
  </si>
  <si>
    <t>นางสาว ธนพร ฉายอรุณ</t>
  </si>
  <si>
    <t>STHBKK012212000058</t>
  </si>
  <si>
    <t>นาย วิสุทธิ์ จันทร์ประเสริฐ</t>
  </si>
  <si>
    <t>STHBKK012212000059</t>
  </si>
  <si>
    <t>นาย พลรัตน์ ผ่องศรี</t>
  </si>
  <si>
    <t>STHBKK012212000060</t>
  </si>
  <si>
    <t>นาย วิเชษฐ สกุลหอม</t>
  </si>
  <si>
    <t>STHBKK012212000061</t>
  </si>
  <si>
    <t>นาง ปรานีย์ ม่วงสาร</t>
  </si>
  <si>
    <t>STHBKK012212000062</t>
  </si>
  <si>
    <t>STHBKK012212000063</t>
  </si>
  <si>
    <t>นาง ทิพยาภรณ์ ฆ้องวงษ์</t>
  </si>
  <si>
    <t>STHBKK012212000065</t>
  </si>
  <si>
    <t xml:space="preserve">นางสาว ภัทราณิษฐ์ พืชพันธ์วรเดชา	</t>
  </si>
  <si>
    <t>STHBKK012212000066</t>
  </si>
  <si>
    <t>นางสาว สุดาวรรณ์  จันทร์แดง</t>
  </si>
  <si>
    <t>STHBKK012212000068</t>
  </si>
  <si>
    <t>นาย สหชัย ม่วงกล่ำ</t>
  </si>
  <si>
    <t>STHBKK012212000071</t>
  </si>
  <si>
    <t>นางสาว พุทธชาติ สร้อยระย้า</t>
  </si>
  <si>
    <t>STHBKK012212000072</t>
  </si>
  <si>
    <t>นางสาว ศิรินทรา กลิ่นเจริญ</t>
  </si>
  <si>
    <t>STHBKK012212000073</t>
  </si>
  <si>
    <t>นาย บุญยฤทธิ์ ทุมดี</t>
  </si>
  <si>
    <t>STHBKK012212000074</t>
  </si>
  <si>
    <t>นางสาว เยาวภา บัวทอง</t>
  </si>
  <si>
    <t>STHBKK012212000075</t>
  </si>
  <si>
    <t>นาง สายฝน ชินสิทธิ์</t>
  </si>
  <si>
    <t>STHBKK012212000077</t>
  </si>
  <si>
    <t>นาง รุ่งนภา แสงสุริยา</t>
  </si>
  <si>
    <t>STHBKK012212000078</t>
  </si>
  <si>
    <t>STHBKK012212000079</t>
  </si>
  <si>
    <t>นาย  ไช จอมมะนีวง</t>
  </si>
  <si>
    <t>STHBKK012212000080</t>
  </si>
  <si>
    <t>บริษัท แก้วแกมทอง เทรดดิ้ง จำกัด (สำนักงานใหญ่)</t>
  </si>
  <si>
    <t>STHBKK012212000081</t>
  </si>
  <si>
    <t>นางสาว ภัทรพิดา อุ่นโสดา</t>
  </si>
  <si>
    <t>STHBKK012212000082</t>
  </si>
  <si>
    <t>STHBKK012212000083</t>
  </si>
  <si>
    <t>บริษัท  รินทร์รฐา กรุ๊ป จำกัด(สำนักงานใหญ่)</t>
  </si>
  <si>
    <t>STHBKK012212000084</t>
  </si>
  <si>
    <t>นาย ศุทธิ์ธี  ลาภูเขียว</t>
  </si>
  <si>
    <t>STHBKK012212000085</t>
  </si>
  <si>
    <t>นาง ภัทฐิชา พุ่มพุก</t>
  </si>
  <si>
    <t>STHBKK012212000087</t>
  </si>
  <si>
    <t>นาย ปรีชา  แก้วโกถม</t>
  </si>
  <si>
    <t>STHBKK012212000089</t>
  </si>
  <si>
    <t>นาง พิชญ์สินี ประจักษ์จิตร</t>
  </si>
  <si>
    <t>STHBKK012212000090</t>
  </si>
  <si>
    <t>STHBKK012212000092</t>
  </si>
  <si>
    <t>นาง สิริรักษ์ ผิวอ่อน</t>
  </si>
  <si>
    <t>STHBKK012212000093</t>
  </si>
  <si>
    <t>STHBKK012212000094</t>
  </si>
  <si>
    <t>นาย เอกสิทธิ์ ชำนาญผา</t>
  </si>
  <si>
    <t>STHBKK012212000096</t>
  </si>
  <si>
    <t>นาย พงศฺณุวัฒน์ ผะดาสีณิกุล</t>
  </si>
  <si>
    <t>STHBKK012212000097</t>
  </si>
  <si>
    <t>นาย สำรวย นกทอง</t>
  </si>
  <si>
    <t>STHBKK012212000098</t>
  </si>
  <si>
    <t>STHBKK012212000100</t>
  </si>
  <si>
    <t>สมใจ สุวรรณรัตน์</t>
  </si>
  <si>
    <t>STHBKK012212000101</t>
  </si>
  <si>
    <t>นาย กิตติคม อยู่ภู่</t>
  </si>
  <si>
    <t>STHBKK012212000102</t>
  </si>
  <si>
    <t>นาย ปริญญา  ช่างกลึง</t>
  </si>
  <si>
    <t>STHBKK012212000103</t>
  </si>
  <si>
    <t>นาย นิรันดร์ สันอัด</t>
  </si>
  <si>
    <t>STHBKK012212000104</t>
  </si>
  <si>
    <t>นาย กาญจนา บุญเกษม</t>
  </si>
  <si>
    <t>STHBKK012212000106</t>
  </si>
  <si>
    <t>นางสาว กิ่งรัศมิ์  มัสยสกุลกฤษฏิ์</t>
  </si>
  <si>
    <t>STHBKK012212000107</t>
  </si>
  <si>
    <t>นาย นิคม บุญหว่าน</t>
  </si>
  <si>
    <t>STHBKK012212000108</t>
  </si>
  <si>
    <t>บริษัท เอ็น.พี มาร์เก็ตติ้ง แบรนด์ จำกัด(สำนักงานใหญ่)</t>
  </si>
  <si>
    <t>STHBKK012212000109</t>
  </si>
  <si>
    <t>STHBKK012212000110</t>
  </si>
  <si>
    <t>นาย ธนกร อภัยพงศ์</t>
  </si>
  <si>
    <t>STHBKK012212000112</t>
  </si>
  <si>
    <t>นางสาว กาญจนา จันทรมณี</t>
  </si>
  <si>
    <t>STHBKK012212000113</t>
  </si>
  <si>
    <t>STHBKK012212000114</t>
  </si>
  <si>
    <t>ห้างหุ้นส่วนจำกัด ปูแดงพารวย ( สำนักงานใหญ่)</t>
  </si>
  <si>
    <t>STHBKK012212000115</t>
  </si>
  <si>
    <t>STHBKK012212000116</t>
  </si>
  <si>
    <t>นาย พีระพงศ์ สิงหพล</t>
  </si>
  <si>
    <t>STHBKK012212000117</t>
  </si>
  <si>
    <t>บริษัท สยามทวีทิพย์ จำกัด(สำนักงานใหญ่)</t>
  </si>
  <si>
    <t>STHBKK012212000118</t>
  </si>
  <si>
    <t>STHBKK012212000119</t>
  </si>
  <si>
    <t>นาย นาย ฐณกฤต อาจหาญ</t>
  </si>
  <si>
    <t>STHBKK012212000120</t>
  </si>
  <si>
    <t>บริษัท ศรีทวีรุ่งโรจน์ จำกัด(สำนักงานใหญ่)</t>
  </si>
  <si>
    <t>STHBKK012212000121</t>
  </si>
  <si>
    <t>STHBKK012212000122</t>
  </si>
  <si>
    <t>นางสาว ณัฐิยา  ชุดทองหลาง</t>
  </si>
  <si>
    <t>STHBKK012212000123</t>
  </si>
  <si>
    <t>นางสาว วรนันต์  ตระกูลธนจิรสิน</t>
  </si>
  <si>
    <t>STHBKK012212000124</t>
  </si>
  <si>
    <t>นาง กัญจนา ศุภศิษฏ์</t>
  </si>
  <si>
    <t>STHBKK012212000125</t>
  </si>
  <si>
    <t>STHBKK012212000131</t>
  </si>
  <si>
    <t>นางสาว นุดพิไช สีวงศา</t>
  </si>
  <si>
    <t>STHBKK012212000132</t>
  </si>
  <si>
    <t>STHBKK012212000133</t>
  </si>
  <si>
    <t>นาย พีรพงศ์ ไชยประเสริฐ</t>
  </si>
  <si>
    <t>STHBKK012212000135</t>
  </si>
  <si>
    <t>STHBKK012212000137</t>
  </si>
  <si>
    <t>STHBKK012212000138</t>
  </si>
  <si>
    <t>นางสาว นิชกานต์ จุลพงศ์</t>
  </si>
  <si>
    <t>STHBKK012212000142</t>
  </si>
  <si>
    <t>นางสาว วัชรี    ด้วงนคร</t>
  </si>
  <si>
    <t>STHBKK012212000145</t>
  </si>
  <si>
    <t>STHBKK012212000147</t>
  </si>
  <si>
    <t>นาย ธนภัทร  อยู่คำ</t>
  </si>
  <si>
    <t>STHONLIN2211000372</t>
  </si>
  <si>
    <t>นาย จักรพงศ์ สินธุรักษ์</t>
  </si>
  <si>
    <t>STHONLIN2211000380</t>
  </si>
  <si>
    <t>บริษัท แฮปปี้ มันนี่ หนึ่งหกแปด จำกัด(สำนักงานใหญ่)</t>
  </si>
  <si>
    <t>STHONLIN2211000381</t>
  </si>
  <si>
    <t>นางสาว ภาพิมล  ฉัตรเฉลิมวิทย์</t>
  </si>
  <si>
    <t>STHONLIN2212000001</t>
  </si>
  <si>
    <t>STHONLIN2212000018</t>
  </si>
  <si>
    <t>นางสาว ยุพาภรณ์ เสาแก้ว</t>
  </si>
  <si>
    <t>STHONLIN2212000019</t>
  </si>
  <si>
    <t>STHONLIN2212000029</t>
  </si>
  <si>
    <t>นาง ดุษณี  เจมส์</t>
  </si>
  <si>
    <t>STHONLIN2212000031</t>
  </si>
  <si>
    <t>STHONLIN2212000035</t>
  </si>
  <si>
    <t>นาย ประสงค์ พัฒนาพงษ์สถิตย์</t>
  </si>
  <si>
    <t>STHONLIN2212000036</t>
  </si>
  <si>
    <t>นาย เกียรติศักดิ์ อาดมะเร๊ะ</t>
  </si>
  <si>
    <t>STHONLIN2212000037</t>
  </si>
  <si>
    <t>สนั่น ปริมาณ</t>
  </si>
  <si>
    <t>STHONLIN2212000038</t>
  </si>
  <si>
    <t>นางสาว ขวัญจิตร์ กลิ่นเจริญ</t>
  </si>
  <si>
    <t>STHONLIN2212000040</t>
  </si>
  <si>
    <t>นาย ญาดา  บัวจันทร์</t>
  </si>
  <si>
    <t>STHONLIN2212000042</t>
  </si>
  <si>
    <t>นางสาว นภัทร อินทราพงษ์</t>
  </si>
  <si>
    <t>STHONLIN2212000045</t>
  </si>
  <si>
    <t>บริษัท เอ.ซี.พี.เค จำกัด (สำนักงานใหญ่)</t>
  </si>
  <si>
    <t>STHONLIN2212000046</t>
  </si>
  <si>
    <t>STHONLIN2212000050</t>
  </si>
  <si>
    <t>บริษัท สวนสุข จำกัด(สำนักงานใหญ่)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</si>
  <si>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</si>
  <si>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03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</si>
  <si>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STHBKK012212000150</t>
  </si>
  <si>
    <t>STHBKK012212000151</t>
  </si>
  <si>
    <t>นางสาว น้องนุช ชัยนาม</t>
  </si>
  <si>
    <t>STHBKK012212000153</t>
  </si>
  <si>
    <t>บริษัท  ต.ศรีโสภณ จำกัด (สำนักงานใหญ่)</t>
  </si>
  <si>
    <t>STHBKK012212000154</t>
  </si>
  <si>
    <t>STHBKK012212000155</t>
  </si>
  <si>
    <t>นางสาว วัชรวรรณ  นิลสุ</t>
  </si>
  <si>
    <t>STHBKK012212000157</t>
  </si>
  <si>
    <t>นาย ชัยภูมิ น้อยม่วง</t>
  </si>
  <si>
    <t>STHBKK012212000158</t>
  </si>
  <si>
    <t>STHBKK012212000160</t>
  </si>
  <si>
    <t>นางสาว กรณัฏฐ์​ ภูศรีฐาน</t>
  </si>
  <si>
    <t>STHBKK012212000161</t>
  </si>
  <si>
    <t>นาง NAN​ NYO​ NYO​ AYE</t>
  </si>
  <si>
    <t>STHBKK012212000162</t>
  </si>
  <si>
    <t>นางสาว  Nan​ Than Than​ Moe</t>
  </si>
  <si>
    <t>STHBKK012212000163</t>
  </si>
  <si>
    <t>นาง KHIN​ HLA MOE</t>
  </si>
  <si>
    <t>STHBKK012212000164</t>
  </si>
  <si>
    <t>นาย เพชร ภูมี</t>
  </si>
  <si>
    <t>STHBKK012212000165</t>
  </si>
  <si>
    <t>นาง NAN​ SAN​ MYINT</t>
  </si>
  <si>
    <t>STHBKK012212000166</t>
  </si>
  <si>
    <t>นางสาว  พิมพ์มาดา เงางาม</t>
  </si>
  <si>
    <t>STHBKK012212000167</t>
  </si>
  <si>
    <t>นางสาว ไพรินทร์ อินทร์ลับ</t>
  </si>
  <si>
    <t>STHBKK012212000168</t>
  </si>
  <si>
    <t>นาย อนุศิษฎ์  อนันตะ</t>
  </si>
  <si>
    <t>STHBKK012212000169</t>
  </si>
  <si>
    <t>นาย ยศพัทธิ์ ศรีอุทิศ</t>
  </si>
  <si>
    <t>STHBKK012212000170</t>
  </si>
  <si>
    <t>STHBKK012212000171</t>
  </si>
  <si>
    <t>นาย ธิติวัฒน์  รัตนภูมิ</t>
  </si>
  <si>
    <t>STHBKK012212000172</t>
  </si>
  <si>
    <t>นางสาว ขวัญชนก  มั่นเขตรวิทย์</t>
  </si>
  <si>
    <t>STHBKK012212000173</t>
  </si>
  <si>
    <t>นางสาว ริญญ์รภัส ศรีศุภณัฐธนากุล</t>
  </si>
  <si>
    <t>STHBKK012212000174</t>
  </si>
  <si>
    <t>STHBKK012212000175</t>
  </si>
  <si>
    <t>นาง กานดา วงศ์เทพนิวัติ</t>
  </si>
  <si>
    <t>STHBKK012212000177</t>
  </si>
  <si>
    <t>นาย IT CHHOK</t>
  </si>
  <si>
    <t>STHBKK012212000178</t>
  </si>
  <si>
    <t>นาง หยาดนภา  มุระดา</t>
  </si>
  <si>
    <t>STHBKK012212000179</t>
  </si>
  <si>
    <t>นาง อรพิน นางแสน</t>
  </si>
  <si>
    <t>STHBKK012212000180</t>
  </si>
  <si>
    <t>นาย มัลลิกา พลรัตน์</t>
  </si>
  <si>
    <t>STHBKK012212000181</t>
  </si>
  <si>
    <t>STHBKK012212000182</t>
  </si>
  <si>
    <t>นาง ภีรดา  เดชะนามเมือง</t>
  </si>
  <si>
    <t>STHBKK012212000183</t>
  </si>
  <si>
    <t>ภัคชัญญา เทพวรรณ์</t>
  </si>
  <si>
    <t>STHBKK012212000184</t>
  </si>
  <si>
    <t>นาย พิสิฐพงษ์  ยอดจันทร์</t>
  </si>
  <si>
    <t>STHBKK012212000185</t>
  </si>
  <si>
    <t>STHBKK012212000187</t>
  </si>
  <si>
    <t>นาง สุรีพร รุ่งยิ้ม</t>
  </si>
  <si>
    <t>STHBKK012212000188</t>
  </si>
  <si>
    <t>นางสาว สุพรรณษา ไพศาล</t>
  </si>
  <si>
    <t>STHBKK012212000189</t>
  </si>
  <si>
    <t>นางสาว กนกวรรณ โต๊ะดี</t>
  </si>
  <si>
    <t>STHBKK012212000190</t>
  </si>
  <si>
    <t>STHBKK012212000191</t>
  </si>
  <si>
    <t>STHBKK012212000192</t>
  </si>
  <si>
    <t>นาง ชนิดา สามารถ</t>
  </si>
  <si>
    <t>STHBKK012212000193</t>
  </si>
  <si>
    <t>นาง ทองสุก สียะ</t>
  </si>
  <si>
    <t>STHBKK012212000194</t>
  </si>
  <si>
    <t>นาย พิษณุ ขุนสนั่น</t>
  </si>
  <si>
    <t>STHBKK012212000198</t>
  </si>
  <si>
    <t>นางสาว กัญญาภัค กำเหนิดผล</t>
  </si>
  <si>
    <t>STHBKK012212000199</t>
  </si>
  <si>
    <t>ห้างหุ้นส่วนจำกัด โกรท โกลเบิล เน็ตเวิร์ก (สำนักงานใหญ่)</t>
  </si>
  <si>
    <t>STHBKK012212000200</t>
  </si>
  <si>
    <t>นาย ปริญพัชร์ ศรีศุภณัฐธนากุล</t>
  </si>
  <si>
    <t>STHBKK012212000203</t>
  </si>
  <si>
    <t>STHBKK012212000204</t>
  </si>
  <si>
    <t>นางสาว สิริวิมล แม้นพ่วง</t>
  </si>
  <si>
    <t>STHBKK012212000205</t>
  </si>
  <si>
    <t>นาย วีรกร พงษ์วัน</t>
  </si>
  <si>
    <t>STHBKK012212000206</t>
  </si>
  <si>
    <t>STHBKK012212000207</t>
  </si>
  <si>
    <t>นาง ฐานมญ ชลคีรี</t>
  </si>
  <si>
    <t>STHBKK012212000208</t>
  </si>
  <si>
    <t>STHBKK012212000209</t>
  </si>
  <si>
    <t>นาง มยุรี เยาวพิน</t>
  </si>
  <si>
    <t>STHBKK012212000210</t>
  </si>
  <si>
    <t>นาย วุฒิชัย รักศรี</t>
  </si>
  <si>
    <t>STHBKK012212000211</t>
  </si>
  <si>
    <t>STHBKK012212000215</t>
  </si>
  <si>
    <t>นางสาว ยศวีร์ โคตรดี</t>
  </si>
  <si>
    <t>STHBKK012212000216</t>
  </si>
  <si>
    <t>STHBKK012212000217</t>
  </si>
  <si>
    <t>นาง รันจวน จิมสูงเนิน</t>
  </si>
  <si>
    <t>STHBKK012212000218</t>
  </si>
  <si>
    <t>นาย ฤทธิกร  แก้วมะเริง</t>
  </si>
  <si>
    <t>STHBKK012212000220</t>
  </si>
  <si>
    <t>นาง กมลวรรณ​ จันทรศร</t>
  </si>
  <si>
    <t>STHBKK012212000222</t>
  </si>
  <si>
    <t>STHBKK012212000223</t>
  </si>
  <si>
    <t>นาง ลัดดา คำพรเทพ</t>
  </si>
  <si>
    <t>STHBKK012212000225</t>
  </si>
  <si>
    <t>นางสาว ชุติกาญจน์  สอนกลาง</t>
  </si>
  <si>
    <t>STHBKK012212000226</t>
  </si>
  <si>
    <t>นางสาว พิณภาพร มะโนน้อม</t>
  </si>
  <si>
    <t>STHONLIN2212000052</t>
  </si>
  <si>
    <t>บริษัท เศรษฐกวี จำกัด ( สำนักงานใหญ่ )</t>
  </si>
  <si>
    <t>STHONLIN2212000053</t>
  </si>
  <si>
    <t>นาย ธนวรรธน์  ปราชญ์เรืองนนท์</t>
  </si>
  <si>
    <t>STHONLIN2212000054</t>
  </si>
  <si>
    <t>STHONLIN2212000055</t>
  </si>
  <si>
    <t>นางสาว สาวิตรี</t>
  </si>
  <si>
    <t>STHONLIN2212000060</t>
  </si>
  <si>
    <t>STHONLIN2212000062</t>
  </si>
  <si>
    <t>นางสาว จินตนา อ่อนหวาน</t>
  </si>
  <si>
    <t>STHONLIN2212000065</t>
  </si>
  <si>
    <t>STHONLIN2212000068</t>
  </si>
  <si>
    <t>STHONLIN2212000072</t>
  </si>
  <si>
    <t>นางสาว พิกุล กลิ่นฟุ้ง</t>
  </si>
  <si>
    <t>STHONLIN2212000074</t>
  </si>
  <si>
    <t>นางสาว ศศิประภา สิงห์คำ</t>
  </si>
  <si>
    <t>STHONLIN2212000075</t>
  </si>
  <si>
    <t>นาย สว่าน โพธิ์สุวรรณ</t>
  </si>
  <si>
    <t>STHONLIN2212000076</t>
  </si>
  <si>
    <t>นาง อัมพร  กุลศัตยาภิรมย์</t>
  </si>
  <si>
    <t>STHONLIN2212000077</t>
  </si>
  <si>
    <t>นาย บุญมี โพธิ์สุวรรณ</t>
  </si>
  <si>
    <t>STHONLIN2212000079</t>
  </si>
  <si>
    <t>นาย เรวัตร สิงห์คำ</t>
  </si>
  <si>
    <t>STHONLIN2212000080</t>
  </si>
  <si>
    <t>นาง นฤมล สิงห์คำ</t>
  </si>
  <si>
    <t>STHONLIN2212000081</t>
  </si>
  <si>
    <t>นางสาว วรวิมล ภูชฎาภิรมย์</t>
  </si>
  <si>
    <t>STHONLIN2212000082</t>
  </si>
  <si>
    <t>นาง ชะม้อย เถื่อนนก</t>
  </si>
  <si>
    <t>STHONLIN2212000083</t>
  </si>
  <si>
    <t>นางสาว ลำยง เถื่อนนก</t>
  </si>
  <si>
    <t>STHONLIN2212000084</t>
  </si>
  <si>
    <t>STHONLIN2212000085</t>
  </si>
  <si>
    <t>นาย ติณณวิชญ์ อนันต์พิชัยเดช</t>
  </si>
  <si>
    <t>STHONLIN2212000086</t>
  </si>
  <si>
    <t>นางสาว วิมลรัตน์ วัดสังข์</t>
  </si>
  <si>
    <t>STHONLIN2212000087</t>
  </si>
  <si>
    <t>นาย ธณาตม์กุล  ธนจุฬานนท์</t>
  </si>
  <si>
    <t>STHONLIN2212000088</t>
  </si>
  <si>
    <t>นางสาว พศิจาธิกาณ ธนัฐศิณีญา</t>
  </si>
  <si>
    <t>STHONLIN2212000090</t>
  </si>
  <si>
    <t>นาย คำแหง แก้วแกมทอง</t>
  </si>
  <si>
    <t>STHONLIN2212000091</t>
  </si>
  <si>
    <t>นางสาว ชลิตา ช้างอาจหาญ</t>
  </si>
  <si>
    <t>STHONLIN2212000092</t>
  </si>
  <si>
    <t>นาย ชายชาญ มิ่งอุดมโชค</t>
  </si>
  <si>
    <t>STHONLIN2212000093</t>
  </si>
  <si>
    <t>นาย บัญชา แสงวงศ์</t>
  </si>
  <si>
    <t>STHONLIN2212000094</t>
  </si>
  <si>
    <t>นางสาว พรศิริ เบญจมาพรวงศ์</t>
  </si>
  <si>
    <t>STHONLIN2212000095</t>
  </si>
  <si>
    <t>นาย อภิเษก แก้วแกมทอง</t>
  </si>
  <si>
    <t>STHONLIN2212000096</t>
  </si>
  <si>
    <t>นาย อุบล  พัฒนา</t>
  </si>
  <si>
    <t>STHONLIN2212000097</t>
  </si>
  <si>
    <t>นางสาว ฤทัยรัตน์ พรมสุวรรณ์</t>
  </si>
  <si>
    <t>STHONLIN2212000098</t>
  </si>
  <si>
    <t>นาย ประเสริฐ มีชนะ</t>
  </si>
  <si>
    <t>STHONLIN2212000099</t>
  </si>
  <si>
    <t>นาย กิตติศักดิ์ ฐานพีรสิทธิ์</t>
  </si>
  <si>
    <t>STHONLIN2212000100</t>
  </si>
  <si>
    <t>นางสาว ชลิตา จตุรวิทย์พรชัย</t>
  </si>
  <si>
    <t>STHONLIN2212000101</t>
  </si>
  <si>
    <t>นาย สารัช มีชนะ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</si>
  <si>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04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</si>
  <si>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STHBKK012212000227</t>
  </si>
  <si>
    <t>โสภิต เกลี้ยงประไพ</t>
  </si>
  <si>
    <t>STHBKK012212000229</t>
  </si>
  <si>
    <t>นางสาว คุณัญญา  จงแพทย์</t>
  </si>
  <si>
    <t>STHBKK012212000232</t>
  </si>
  <si>
    <t>STHBKK012212000233</t>
  </si>
  <si>
    <t>นางสาว พัชลี มาจิตร</t>
  </si>
  <si>
    <t>STHBKK012212000236</t>
  </si>
  <si>
    <t>นางสาว จิราภรณ์ เขาทอง</t>
  </si>
  <si>
    <t>STHBKK012212000237</t>
  </si>
  <si>
    <t>นางสาว จารุณี เขาทอง</t>
  </si>
  <si>
    <t>STHBKK012212000238</t>
  </si>
  <si>
    <t>นาย บำเหน็จ บัวนุช</t>
  </si>
  <si>
    <t>STHBKK012212000239</t>
  </si>
  <si>
    <t>STHBKK012212000240</t>
  </si>
  <si>
    <t>STHBKK012212000241</t>
  </si>
  <si>
    <t>STHBKK012212000242</t>
  </si>
  <si>
    <t>นาย  วินัย   พุกสุข</t>
  </si>
  <si>
    <t>STHBKK012212000243</t>
  </si>
  <si>
    <t>นาย  จักรพงศ์ เพชรเหลี่ยม</t>
  </si>
  <si>
    <t>STHBKK012212000246</t>
  </si>
  <si>
    <t>STHBKK012212000247</t>
  </si>
  <si>
    <t>นาย ยงยุทธ แก้วสม</t>
  </si>
  <si>
    <t>STHBKK012212000248</t>
  </si>
  <si>
    <t>นาง รัตนกร ไม้แดง</t>
  </si>
  <si>
    <t>STHBKK012212000249</t>
  </si>
  <si>
    <t>นาย จตุรเทพ ไม้แดง</t>
  </si>
  <si>
    <t>STHBKK012212000251</t>
  </si>
  <si>
    <t>นาย ณัฐพล ไม้แดง</t>
  </si>
  <si>
    <t>STHBKK012212000252</t>
  </si>
  <si>
    <t>นาง มลฤดี ศรีเจริญ</t>
  </si>
  <si>
    <t>STHBKK012212000253</t>
  </si>
  <si>
    <t>STHBKK012212000254</t>
  </si>
  <si>
    <t>ห้างหุ้นส่วนจำกัด ดีทูพี ศรีลาไสล (สำนักงานใหญ่)</t>
  </si>
  <si>
    <t>STHBKK012212000256</t>
  </si>
  <si>
    <t>นาย อนันต์กฤช เต็มศิริพันธุ์</t>
  </si>
  <si>
    <t>STHBKK012212000257</t>
  </si>
  <si>
    <t>STHBKK012212000258</t>
  </si>
  <si>
    <t>STHBKK012212000259</t>
  </si>
  <si>
    <t>นาย สมชาย ทองสว่าง</t>
  </si>
  <si>
    <t>STHBKK012212000260</t>
  </si>
  <si>
    <t>นาง มาลี เฉลยไตร</t>
  </si>
  <si>
    <t>STHBKK012212000261</t>
  </si>
  <si>
    <t>นาย ศุภการ อะกะเรือน</t>
  </si>
  <si>
    <t>STHBKK012212000262</t>
  </si>
  <si>
    <t>นาง สิริกร อะกะเรือน</t>
  </si>
  <si>
    <t>STHBKK012212000277</t>
  </si>
  <si>
    <t>STHBKK012212000279</t>
  </si>
  <si>
    <t>STHBKK012212000280</t>
  </si>
  <si>
    <t>นาย วัฒนา อาษาสุข</t>
  </si>
  <si>
    <t>STHBKK012212000281</t>
  </si>
  <si>
    <t>นาง ชัยศิริ ปราชญานุกุล</t>
  </si>
  <si>
    <t>STHBKK012212000282</t>
  </si>
  <si>
    <t>นางสาว  เยาวดี สำเภา</t>
  </si>
  <si>
    <t>STHBKK012212000283</t>
  </si>
  <si>
    <t>นางสาว ดารัตน์ สุนทรนิทัศน์</t>
  </si>
  <si>
    <t>STHBKK012212000285</t>
  </si>
  <si>
    <t>STHBKK012212000286</t>
  </si>
  <si>
    <t>นาย ภูวสิษฐ์​ บวร​ธ​ี​รา​เศรษฐ์</t>
  </si>
  <si>
    <t>STHBKK012212000288</t>
  </si>
  <si>
    <t>นางสาว ปรียานุช อุปการะกิจ</t>
  </si>
  <si>
    <t>STHBKK012212000289</t>
  </si>
  <si>
    <t>STHBKK012212000290</t>
  </si>
  <si>
    <t>นางสาว ณัฐภัสสร คำยวน</t>
  </si>
  <si>
    <t>STHBKK012212000291</t>
  </si>
  <si>
    <t>STHBKK012212000292</t>
  </si>
  <si>
    <t>STHBKK012212000293</t>
  </si>
  <si>
    <t>STHBKK012212000294</t>
  </si>
  <si>
    <t>STHBKK012212000296</t>
  </si>
  <si>
    <t>นาง ปานจิตร ฉิมท้วม</t>
  </si>
  <si>
    <t>STHBKK012212000297</t>
  </si>
  <si>
    <t>นาย นุกูล ทองขาว</t>
  </si>
  <si>
    <t>STHBKK012212000299</t>
  </si>
  <si>
    <t>นาย นาย วิฑูรย์ มีศรี</t>
  </si>
  <si>
    <t>STHBKK012212000300</t>
  </si>
  <si>
    <t>STHBKK012212000301</t>
  </si>
  <si>
    <t>STHBKK012212000302</t>
  </si>
  <si>
    <t>นาง สุภาวดี สกุลมี</t>
  </si>
  <si>
    <t>STHBKK012212000303</t>
  </si>
  <si>
    <t>STHBKK012212000304</t>
  </si>
  <si>
    <t>นาย สมพล คุ้มสา</t>
  </si>
  <si>
    <t>STHBKK012212000305</t>
  </si>
  <si>
    <t>STHBKK012212000308</t>
  </si>
  <si>
    <t>นาง ธันยพร  ไตรสูงเนิน</t>
  </si>
  <si>
    <t>STHBKK012212000309</t>
  </si>
  <si>
    <t>นางสาว กาญจนา คำเหลือ</t>
  </si>
  <si>
    <t>STHBKK012212000310</t>
  </si>
  <si>
    <t>นาง นัชชา อรรถกรชัย</t>
  </si>
  <si>
    <t>STHBKK012212000311</t>
  </si>
  <si>
    <t>STHBKK012212000312</t>
  </si>
  <si>
    <t>นาย เพชร แสงศรี</t>
  </si>
  <si>
    <t>STHBKK012212000313</t>
  </si>
  <si>
    <t>นางสาว สกุณี กีรติวงศ์วานิช</t>
  </si>
  <si>
    <t>STHBKK012212000314</t>
  </si>
  <si>
    <t>นางสาว นภัสสรณ์ ศตชัยเรืองศรี</t>
  </si>
  <si>
    <t>STHBKK012212000315</t>
  </si>
  <si>
    <t>STHONLIN2212000103</t>
  </si>
  <si>
    <t>นางสาว นนทจิต ศรีสว่าง</t>
  </si>
  <si>
    <t>STHONLIN2212000105</t>
  </si>
  <si>
    <t>STHONLIN2212000106</t>
  </si>
  <si>
    <t>STHONLIN2212000110</t>
  </si>
  <si>
    <t>นางสาว นางสาว สุปรียา ศรีอุทิศ</t>
  </si>
  <si>
    <t>STHONLIN2212000111</t>
  </si>
  <si>
    <t>STHONLIN2212000113</t>
  </si>
  <si>
    <t>นาง มาลี โกฏหอม</t>
  </si>
  <si>
    <t>STHONLIN2212000114</t>
  </si>
  <si>
    <t>นางสาว ปาลิตา เสน่ห์เมือง</t>
  </si>
  <si>
    <t>STHONLIN2212000115</t>
  </si>
  <si>
    <t>นาย นิคม  วรรณสินธ์</t>
  </si>
  <si>
    <t>STHONLIN2212000116</t>
  </si>
  <si>
    <t>STHONLIN2212000117</t>
  </si>
  <si>
    <t>นาย กำธร เป็กธนู</t>
  </si>
  <si>
    <t>STHONLIN2212000118</t>
  </si>
  <si>
    <t>นาย พุฒิเศรษฐ์  ควินรัม</t>
  </si>
  <si>
    <t>STHONLIN2212000119</t>
  </si>
  <si>
    <t>STHONLIN2212000120</t>
  </si>
  <si>
    <t>STHONLIN2212000121</t>
  </si>
  <si>
    <t>นางสาว จำเรียง อินทปัตย์</t>
  </si>
  <si>
    <t>STHONLIN2212000122</t>
  </si>
  <si>
    <t>นาย มงคล เพ็งเคียน</t>
  </si>
  <si>
    <t>STHONLIN2212000124</t>
  </si>
  <si>
    <t>นาย สมบัติ ลักษณะวิลัย</t>
  </si>
  <si>
    <t>STHONLIN2212000125</t>
  </si>
  <si>
    <t>นาย อนันต์ พันธ์จันทร์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</si>
  <si>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06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</si>
  <si>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STHBKK012212000316</t>
  </si>
  <si>
    <t>นางสาว รวิยา รัตนดิลก ณ ภูเก็ต</t>
  </si>
  <si>
    <t>STHBKK012212000317</t>
  </si>
  <si>
    <t>STHBKK012212000318</t>
  </si>
  <si>
    <t>STHBKK012212000319</t>
  </si>
  <si>
    <t>บริษัท โคบาราเอฟโวลูชั่น (ประเทศไทย)จำกัด ( สำนักงานใหญ่ )</t>
  </si>
  <si>
    <t>STHBKK012212000320</t>
  </si>
  <si>
    <t>นาย ดิลก แผ่ทอง</t>
  </si>
  <si>
    <t>STHBKK012212000321</t>
  </si>
  <si>
    <t>STHBKK012212000322</t>
  </si>
  <si>
    <t>STHBKK012212000323</t>
  </si>
  <si>
    <t>กมล ขันตีจิตร</t>
  </si>
  <si>
    <t>STHBKK012212000325</t>
  </si>
  <si>
    <t>STHBKK012212000327</t>
  </si>
  <si>
    <t>STHBKK012212000328</t>
  </si>
  <si>
    <t>STHBKK012212000330</t>
  </si>
  <si>
    <t>นาย วิโรจน์ อังคเสถียร</t>
  </si>
  <si>
    <t>STHBKK012212000331</t>
  </si>
  <si>
    <t>STHBKK012212000333</t>
  </si>
  <si>
    <t>นางสาว ชุติกาญจน์  โยวะราช</t>
  </si>
  <si>
    <t>STHBKK012212000334</t>
  </si>
  <si>
    <t>STHBKK012212000336</t>
  </si>
  <si>
    <t>STHBKK012212000338</t>
  </si>
  <si>
    <t>STHBKK012212000339</t>
  </si>
  <si>
    <t>STHBKK012212000340</t>
  </si>
  <si>
    <t>STHBKK012212000341</t>
  </si>
  <si>
    <t>STHBKK012212000342</t>
  </si>
  <si>
    <t>STHBKK012212000343</t>
  </si>
  <si>
    <t>STHBKK012212000344</t>
  </si>
  <si>
    <t>STHBKK012212000348</t>
  </si>
  <si>
    <t>STHBKK012212000352</t>
  </si>
  <si>
    <t>นางสาว กนกภรณ์  จำปาเวียง</t>
  </si>
  <si>
    <t>STHBKK012212000353</t>
  </si>
  <si>
    <t>STHBKK012212000354</t>
  </si>
  <si>
    <t>นาย สมชาย โสภา</t>
  </si>
  <si>
    <t>STHBKK012212000355</t>
  </si>
  <si>
    <t>STHBKK012212000356</t>
  </si>
  <si>
    <t>STHBKK012212000357</t>
  </si>
  <si>
    <t>STHBKK012212000358</t>
  </si>
  <si>
    <t>STHBKK012212000359</t>
  </si>
  <si>
    <t>นาง วัชริน จุนเนียง</t>
  </si>
  <si>
    <t>STHBKK012212000360</t>
  </si>
  <si>
    <t>STHBKK012212000361</t>
  </si>
  <si>
    <t>นาง  เต็มลักษณ์ ยวงลำใย</t>
  </si>
  <si>
    <t>STHBKK012212000362</t>
  </si>
  <si>
    <t>นาย ยงยุทธ ครุธจร</t>
  </si>
  <si>
    <t>STHBKK012212000363</t>
  </si>
  <si>
    <t>STHBKK012212000364</t>
  </si>
  <si>
    <t>STHBKK012212000365</t>
  </si>
  <si>
    <t>นาย สุเมธ กลิ่นเย็น</t>
  </si>
  <si>
    <t>STHBKK012212000367</t>
  </si>
  <si>
    <t>STHBKK012212000368</t>
  </si>
  <si>
    <t>นาง พิสมัย มาสนันท์</t>
  </si>
  <si>
    <t>STHBKK012212000369</t>
  </si>
  <si>
    <t>STHBKK012212000370</t>
  </si>
  <si>
    <t>STHBKK012212000371</t>
  </si>
  <si>
    <t>STHBKK012212000372</t>
  </si>
  <si>
    <t>นางสาว เกศร วงษ์วิภาค</t>
  </si>
  <si>
    <t>STHBKK012212000374</t>
  </si>
  <si>
    <t>นาย เจษฎา  ทับทิม</t>
  </si>
  <si>
    <t>STHBKK012212000375</t>
  </si>
  <si>
    <t>นางสาว นลพรรณ นอบน้อม</t>
  </si>
  <si>
    <t>STHBKK012212000377</t>
  </si>
  <si>
    <t>นาย อานนท์  อ้นชู</t>
  </si>
  <si>
    <t>STHBKK012212000378</t>
  </si>
  <si>
    <t>STHBKK012212000379</t>
  </si>
  <si>
    <t>นาง กรรณิการ์ คล้ายแก้ว</t>
  </si>
  <si>
    <t>STHBKK012212000381</t>
  </si>
  <si>
    <t>STHBKK012212000382</t>
  </si>
  <si>
    <t>STHBKK012212000383</t>
  </si>
  <si>
    <t>STHBKK012212000385</t>
  </si>
  <si>
    <t>นางสาว อรจิรา  คำแก้ว</t>
  </si>
  <si>
    <t>STHBKK012212000386</t>
  </si>
  <si>
    <t>STHBKK012212000387</t>
  </si>
  <si>
    <t>นาง สมนึก คำบรรลือ</t>
  </si>
  <si>
    <t>STHBKK012212000388</t>
  </si>
  <si>
    <t>นาย เริงฤทธิ์ วงษ์ฟองนวล</t>
  </si>
  <si>
    <t>STHBKK012212000390</t>
  </si>
  <si>
    <t>STHBKK012212000391</t>
  </si>
  <si>
    <t>นาย วิชาญ อินสน</t>
  </si>
  <si>
    <t>STHBKK012212000392</t>
  </si>
  <si>
    <t>นางสาว จิราพร ชอบเรียบร้อย</t>
  </si>
  <si>
    <t>STHBKK012212000393</t>
  </si>
  <si>
    <t xml:space="preserve">นาย ทนงศักดิ์ รัตนบุรี		</t>
  </si>
  <si>
    <t>STHBKK012212000394</t>
  </si>
  <si>
    <t>นาย นาย ผดุงเกียรติ พัฒน์เคี่ยม</t>
  </si>
  <si>
    <t>STHBKK012212000395</t>
  </si>
  <si>
    <t>STHBKK012212000397</t>
  </si>
  <si>
    <t>STHBKK012212000399</t>
  </si>
  <si>
    <t>STHBKK012212000400</t>
  </si>
  <si>
    <t>STHBKK012212000401</t>
  </si>
  <si>
    <t>STHBKK012212000402</t>
  </si>
  <si>
    <t>นางสาว นิภาวรรณ พื้นแสน</t>
  </si>
  <si>
    <t>STHBKK012212000403</t>
  </si>
  <si>
    <t>STHBKK012212000404</t>
  </si>
  <si>
    <t>STHBKK012212000405</t>
  </si>
  <si>
    <t>STHBKK012212000406</t>
  </si>
  <si>
    <t>จันทร์เพ็ญ วิลัยกุล</t>
  </si>
  <si>
    <t>STHBKK012212000408</t>
  </si>
  <si>
    <t>STHBKK012212000409</t>
  </si>
  <si>
    <t>STHBKK012212000410</t>
  </si>
  <si>
    <t>STHBKK012212000411</t>
  </si>
  <si>
    <t>นาย สรรณ สินธุรัตน์</t>
  </si>
  <si>
    <t>STHBKK012212000412</t>
  </si>
  <si>
    <t>STHBKK012212000413</t>
  </si>
  <si>
    <t>STHBKK012212000415</t>
  </si>
  <si>
    <t>นางสาว ธีรนุช  ซุ่นสั้น</t>
  </si>
  <si>
    <t>STHBKK012212000416</t>
  </si>
  <si>
    <t>นางสาว ธิภารัตน์ อินฉ่ำ</t>
  </si>
  <si>
    <t>STHBKK012212000417</t>
  </si>
  <si>
    <t>นางสาว นิตยา</t>
  </si>
  <si>
    <t>STHBKK012212000418</t>
  </si>
  <si>
    <t>STHBKK012212000419</t>
  </si>
  <si>
    <t>นาย วรเชษฐ์ ทองหล่อ</t>
  </si>
  <si>
    <t>STHBKK012212000421</t>
  </si>
  <si>
    <t>นาย คมกฤษณ์ ฉัตรจิรธีรพงศ์</t>
  </si>
  <si>
    <t>STHBKK012212000422</t>
  </si>
  <si>
    <t>นาง ฐิตารีย์ ธีรรัฐคุณาสิน</t>
  </si>
  <si>
    <t>STHBKK012212000424</t>
  </si>
  <si>
    <t>นาย วิเชียร ศรีลาไสล</t>
  </si>
  <si>
    <t>STHBKK012212000425</t>
  </si>
  <si>
    <t>STHONLIN2212000130</t>
  </si>
  <si>
    <t>นาย สมชาติ สุภาสิทธิ์</t>
  </si>
  <si>
    <t>STHONLIN2212000131</t>
  </si>
  <si>
    <t>นาย ่Hoy M.</t>
  </si>
  <si>
    <t>STHONLIN2212000132</t>
  </si>
  <si>
    <t>นาย ธราวุฒิ น้อยทะนะ</t>
  </si>
  <si>
    <t>STHONLIN2212000133</t>
  </si>
  <si>
    <t>นาย ทินวัต เขียวอิ่ม</t>
  </si>
  <si>
    <t>STHONLIN2212000134</t>
  </si>
  <si>
    <t>นาย วีรชาติ บุญมั่ง</t>
  </si>
  <si>
    <t>STHONLIN2212000135</t>
  </si>
  <si>
    <t>นาย ธกฤต  จารุกร</t>
  </si>
  <si>
    <t>STHONLIN2212000136</t>
  </si>
  <si>
    <t>นาย เฉลิมภพ  วงษ์ชารี</t>
  </si>
  <si>
    <t>STHONLIN2212000137</t>
  </si>
  <si>
    <t>นาย เชาว์  สุภาสุด</t>
  </si>
  <si>
    <t>STHONLIN2212000138</t>
  </si>
  <si>
    <t>STHONLIN2212000139</t>
  </si>
  <si>
    <t>STHONLIN2212000145</t>
  </si>
  <si>
    <t>นาย ธนบูลย์ แสงฐิตาพันธุ์</t>
  </si>
  <si>
    <t>STHONLIN2212000146</t>
  </si>
  <si>
    <t>STHONLIN2212000150</t>
  </si>
  <si>
    <t>STHONLIN2212000153</t>
  </si>
  <si>
    <t>STHONLIN2212000155</t>
  </si>
  <si>
    <t>STHONLIN2212000160</t>
  </si>
  <si>
    <t>STHONLIN2212000161</t>
  </si>
  <si>
    <t>STHONLIN2212000162</t>
  </si>
  <si>
    <t>STHONLIN2212000163</t>
  </si>
  <si>
    <t>STHONLIN2212000169</t>
  </si>
  <si>
    <t>STHONLIN2212000171</t>
  </si>
  <si>
    <t>นางสาว สุภาพร เคล้าเครือ</t>
  </si>
  <si>
    <t>STHONLIN2212000172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</si>
  <si>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07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</si>
  <si>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STHBKK012212000426</t>
  </si>
  <si>
    <t>นางสาว มาเรียม ยิ้มสาระ</t>
  </si>
  <si>
    <t>STHBKK012212000427</t>
  </si>
  <si>
    <t>STHBKK012212000428</t>
  </si>
  <si>
    <t>นาย ศุภลักษณ์ สิมหะชาติ</t>
  </si>
  <si>
    <t>STHBKK012212000429</t>
  </si>
  <si>
    <t>STHBKK012212000430</t>
  </si>
  <si>
    <t>STHBKK012212000431</t>
  </si>
  <si>
    <t>นาย สุทธิ คำบุญ</t>
  </si>
  <si>
    <t>STHBKK012212000432</t>
  </si>
  <si>
    <t>STHBKK012212000433</t>
  </si>
  <si>
    <t>นาย โยธิน คำทุม</t>
  </si>
  <si>
    <t>STHBKK012212000434</t>
  </si>
  <si>
    <t>นาย ภูวกร บวรฉัตรชาตรี</t>
  </si>
  <si>
    <t>STHBKK012212000435</t>
  </si>
  <si>
    <t>นาย สุวิทย์ มั่นเขตวิทย์</t>
  </si>
  <si>
    <t>STHBKK012212000436</t>
  </si>
  <si>
    <t>STHBKK012212000437</t>
  </si>
  <si>
    <t>นางสาว สมคิด ยิ้มสาระ</t>
  </si>
  <si>
    <t>STHBKK012212000438</t>
  </si>
  <si>
    <t>นาย บุญลาภ โพธิ์ศรี</t>
  </si>
  <si>
    <t>STHBKK012212000440</t>
  </si>
  <si>
    <t>STHBKK012212000442</t>
  </si>
  <si>
    <t>bkk-puk</t>
  </si>
  <si>
    <t>STHBKK012212000444</t>
  </si>
  <si>
    <t>STHBKK012212000445</t>
  </si>
  <si>
    <t>นาย พิชัย  อาษาสุข</t>
  </si>
  <si>
    <t>STHBKK012212000446</t>
  </si>
  <si>
    <t>นางสาว ณัฐนันท์ เจริญศิริวิชญกุล</t>
  </si>
  <si>
    <t>STHBKK012212000447</t>
  </si>
  <si>
    <t>STHBKK012212000448</t>
  </si>
  <si>
    <t>STHBKK012212000449</t>
  </si>
  <si>
    <t>STHBKK012212000451</t>
  </si>
  <si>
    <t>มธุรา ชาติสุทธิ์</t>
  </si>
  <si>
    <t>STHBKK012212000452</t>
  </si>
  <si>
    <t>STHBKK012212000453</t>
  </si>
  <si>
    <t>STHBKK012212000455</t>
  </si>
  <si>
    <t>STHBKK012212000456</t>
  </si>
  <si>
    <t>STHBKK012212000457</t>
  </si>
  <si>
    <t>นางสาว ชลาลัย ทับสิงห์</t>
  </si>
  <si>
    <t>STHBKK012212000459</t>
  </si>
  <si>
    <t>นาย บุญสม อุดมรักษ์</t>
  </si>
  <si>
    <t>STHBKK012212000460</t>
  </si>
  <si>
    <t>นางสาว สาหร่าย พ่วงจีน</t>
  </si>
  <si>
    <t>STHBKK012212000461</t>
  </si>
  <si>
    <t>นางสาว สายสำราญ สีสัย</t>
  </si>
  <si>
    <t>STHBKK012212000462</t>
  </si>
  <si>
    <t>STHBKK012212000464</t>
  </si>
  <si>
    <t>STHBKK012212000466</t>
  </si>
  <si>
    <t>STHBKK012212000467</t>
  </si>
  <si>
    <t>บริษัท กุลไลฟ์ 24 จำกัด (สำนักงานใหญ่)</t>
  </si>
  <si>
    <t>STHBKK012212000469</t>
  </si>
  <si>
    <t>นางสาว นางสาว ณัชติพร เร่ในไพร</t>
  </si>
  <si>
    <t>STHBKK012212000473</t>
  </si>
  <si>
    <t>นางสาว ประแพว แสงอรุณ</t>
  </si>
  <si>
    <t>STHBKK012212000474</t>
  </si>
  <si>
    <t>STHBKK012212000475</t>
  </si>
  <si>
    <t>STHBKK012212000476</t>
  </si>
  <si>
    <t>นาย อนันต์   จงอยู่เย็น</t>
  </si>
  <si>
    <t>STHBKK012212000477</t>
  </si>
  <si>
    <t>STHBKK012212000478</t>
  </si>
  <si>
    <t>STHBKK012212000479</t>
  </si>
  <si>
    <t>STHBKK012212000480</t>
  </si>
  <si>
    <t>นาย สุนิตย์ เชื้อสาวะถี</t>
  </si>
  <si>
    <t>STHBKK012212000481</t>
  </si>
  <si>
    <t>นาย สุรวัฒน์ ตั้งพงศ์ศิรประภา</t>
  </si>
  <si>
    <t>STHBKK012212000482</t>
  </si>
  <si>
    <t>นางสาว ศุภานัน ใจตรง</t>
  </si>
  <si>
    <t>STHBKK012212000483</t>
  </si>
  <si>
    <t>STHBKK012212000485</t>
  </si>
  <si>
    <t>นางสาว มณี เขียวหวาน</t>
  </si>
  <si>
    <t>STHBKK012212000486</t>
  </si>
  <si>
    <t>นางสาว รำไพร แสนมีสุข</t>
  </si>
  <si>
    <t>STHBKK012212000487</t>
  </si>
  <si>
    <t>นาย กอบชัย ศิริคุม</t>
  </si>
  <si>
    <t>STHBKK012212000488</t>
  </si>
  <si>
    <t>STHBKK012212000489</t>
  </si>
  <si>
    <t>STHBKK012212000490</t>
  </si>
  <si>
    <t>STHBKK012212000491</t>
  </si>
  <si>
    <t>STHBKK012212000492</t>
  </si>
  <si>
    <t>นางสาว สุชานันท์ สะตะ</t>
  </si>
  <si>
    <t>STHBKK012212000493</t>
  </si>
  <si>
    <t>STHBKK012212000494</t>
  </si>
  <si>
    <t>นาย นิรัญ บุราคร</t>
  </si>
  <si>
    <t>STHBKK012212000495</t>
  </si>
  <si>
    <t>นาย มานะ ศรีอุดม</t>
  </si>
  <si>
    <t>STHBKK012212000496</t>
  </si>
  <si>
    <t>STHBKK012212000497</t>
  </si>
  <si>
    <t>STHBKK012212000499</t>
  </si>
  <si>
    <t>STHBKK012212000500</t>
  </si>
  <si>
    <t>นาย ปฎิพน หาญจิตร</t>
  </si>
  <si>
    <t>STHBKK012212000501</t>
  </si>
  <si>
    <t>นางสาว นิธิวดี ป้องขันธ์</t>
  </si>
  <si>
    <t>STHBKK012212000502</t>
  </si>
  <si>
    <t>นาย พัฒน์รดิศ สุพัฒน์วณิชกร</t>
  </si>
  <si>
    <t>STHBKK012212000503</t>
  </si>
  <si>
    <t>นาง นาง กิมไน้ สงแก้</t>
  </si>
  <si>
    <t>STHBKK012212000504</t>
  </si>
  <si>
    <t>นาย สมชาย โพธิ์คำ</t>
  </si>
  <si>
    <t>STHBKK012212000507</t>
  </si>
  <si>
    <t>STHBKK012212000508</t>
  </si>
  <si>
    <t>นางสาว พนาทิพย์  รักชาติ</t>
  </si>
  <si>
    <t>STHBKK012212000509</t>
  </si>
  <si>
    <t>นางสาว ธนิชชนันท์ สิริภาคยะประภา</t>
  </si>
  <si>
    <t>STHBKK012212000511</t>
  </si>
  <si>
    <t>นางสาว กมลทิพย์ ลักษณะผ่อง</t>
  </si>
  <si>
    <t>STHBKK012212000512</t>
  </si>
  <si>
    <t>นาง คูณสุข  แน่นอุดร</t>
  </si>
  <si>
    <t>STHBKK012212000513</t>
  </si>
  <si>
    <t>STHONLIN2212000174</t>
  </si>
  <si>
    <t>นาย ครรชิต เชื้อบัณฑิต</t>
  </si>
  <si>
    <t>STHONLIN2212000176</t>
  </si>
  <si>
    <t>นางสาว สุภาพร พรมทา</t>
  </si>
  <si>
    <t>STHONLIN2212000177</t>
  </si>
  <si>
    <t>STHONLIN2212000179</t>
  </si>
  <si>
    <t>นาย สมยศ อภิรัชนากุล</t>
  </si>
  <si>
    <t>STHONLIN2212000180</t>
  </si>
  <si>
    <t>STHONLIN2212000181</t>
  </si>
  <si>
    <t>นางสาว ทองหล่อ ยิ้มสาระ</t>
  </si>
  <si>
    <t>STHONLIN2212000182</t>
  </si>
  <si>
    <t>STHONLIN2212000183</t>
  </si>
  <si>
    <t>STHONLIN2212000185</t>
  </si>
  <si>
    <t>STHONLIN2212000186</t>
  </si>
  <si>
    <t>STHONLIN2212000187</t>
  </si>
  <si>
    <t>นางสาว รชตวรรณ วรรณศรี</t>
  </si>
  <si>
    <t>STHONLIN2212000188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</si>
  <si>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08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</si>
  <si>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STHBKK012212000514</t>
  </si>
  <si>
    <t>STHBKK012212000515</t>
  </si>
  <si>
    <t>นาง จเร  ยอดดี</t>
  </si>
  <si>
    <t>STHBKK012212000516</t>
  </si>
  <si>
    <t>STHBKK012212000517</t>
  </si>
  <si>
    <t>STHBKK012212000518</t>
  </si>
  <si>
    <t>STHBKK012212000520</t>
  </si>
  <si>
    <t>นางสาว อ้อยทิพย์ จำปาเงิน</t>
  </si>
  <si>
    <t>STHBKK012212000521</t>
  </si>
  <si>
    <t>STHBKK012212000522</t>
  </si>
  <si>
    <t>STHBKK012212000523</t>
  </si>
  <si>
    <t>นาง จิราพร โพธิ์ไกร</t>
  </si>
  <si>
    <t>STHBKK012212000524</t>
  </si>
  <si>
    <t>นางสาว รัตยา พรมแสน</t>
  </si>
  <si>
    <t>STHBKK012212000525</t>
  </si>
  <si>
    <t>นาง ณัฐรดา นมพุก</t>
  </si>
  <si>
    <t>STHBKK012212000526</t>
  </si>
  <si>
    <t>STHBKK012212000527</t>
  </si>
  <si>
    <t>พันตรี   เฉลิม อินจำปา</t>
  </si>
  <si>
    <t>STHBKK012212000528</t>
  </si>
  <si>
    <t>นางสาว อารมณ์  ใจซื่อ</t>
  </si>
  <si>
    <t>STHBKK012212000529</t>
  </si>
  <si>
    <t>STHBKK012212000530</t>
  </si>
  <si>
    <t>นางสาว บุญหลง</t>
  </si>
  <si>
    <t>STHBKK012212000532</t>
  </si>
  <si>
    <t>STHBKK012212000533</t>
  </si>
  <si>
    <t>STHBKK012212000534</t>
  </si>
  <si>
    <t>STHBKK012212000535</t>
  </si>
  <si>
    <t>นาง คำนึง เอมพันธ์</t>
  </si>
  <si>
    <t>STHBKK012212000537</t>
  </si>
  <si>
    <t>นาย สมฤกษ์  ภูมิไธสง</t>
  </si>
  <si>
    <t>STHBKK012212000538</t>
  </si>
  <si>
    <t>นาย พล ศรีลาชัย</t>
  </si>
  <si>
    <t>STHBKK012212000539</t>
  </si>
  <si>
    <t>นางสาว จุฑามาศ ด้วงฟู</t>
  </si>
  <si>
    <t>STHBKK012212000540</t>
  </si>
  <si>
    <t>บริษัท เอ็น.เค.ทรัพย์โซเชียล จำกัด(สำนักงานใหญ)</t>
  </si>
  <si>
    <t>STHBKK012212000541</t>
  </si>
  <si>
    <t>STHBKK012212000542</t>
  </si>
  <si>
    <t>นาย จารุกิตติ์ กลิ่นหอม</t>
  </si>
  <si>
    <t>STHBKK012212000543</t>
  </si>
  <si>
    <t>นางสาว สุปรานี เขียวแดง</t>
  </si>
  <si>
    <t>STHBKK012212000545</t>
  </si>
  <si>
    <t>นางสาว กัญญ์ชญามาศ สารกิจ</t>
  </si>
  <si>
    <t>STHBKK012212000546</t>
  </si>
  <si>
    <t>STHBKK012212000547</t>
  </si>
  <si>
    <t>STHBKK012212000548</t>
  </si>
  <si>
    <t>นาง ยินดี ไตยมูล</t>
  </si>
  <si>
    <t>STHBKK012212000549</t>
  </si>
  <si>
    <t>นางสาว นฤมล พุ่มแสง</t>
  </si>
  <si>
    <t>STHBKK012212000550</t>
  </si>
  <si>
    <t>STHBKK012212000551</t>
  </si>
  <si>
    <t>STHBKK012212000552</t>
  </si>
  <si>
    <t>STHBKK012212000553</t>
  </si>
  <si>
    <t>STHBKK012212000554</t>
  </si>
  <si>
    <t>นาย บูชาติ หาดสร้อย</t>
  </si>
  <si>
    <t>STHBKK012212000555</t>
  </si>
  <si>
    <t>นางสาว ดวงพร แม้นพยัคฆ์</t>
  </si>
  <si>
    <t>STHBKK012212000556</t>
  </si>
  <si>
    <t>นาย สุภิเชษฐ ภู่ทอง</t>
  </si>
  <si>
    <t>STHBKK012212000557</t>
  </si>
  <si>
    <t>STHBKK012212000558</t>
  </si>
  <si>
    <t>STHBKK012212000559</t>
  </si>
  <si>
    <t>STHBKK012212000560</t>
  </si>
  <si>
    <t>นางสาว ยุพาภรณ์ พ้นภัย</t>
  </si>
  <si>
    <t>STHBKK012212000561</t>
  </si>
  <si>
    <t>นาย สุชาติ  ทับเปลี่ยน</t>
  </si>
  <si>
    <t>STHBKK012212000564</t>
  </si>
  <si>
    <t>นาย อำนาจ ปฐมทอง</t>
  </si>
  <si>
    <t>STHBKK012212000566</t>
  </si>
  <si>
    <t>นาย ประชากรณ์  คำกฤษ</t>
  </si>
  <si>
    <t>STHBKK012212000567</t>
  </si>
  <si>
    <t>นางสาว นาง วราภรณ์  บุญพิศ</t>
  </si>
  <si>
    <t>STHBKK012212000569</t>
  </si>
  <si>
    <t>นางสาว ณัฐธาวี เขมะชัยเวช</t>
  </si>
  <si>
    <t>STHBKK012212000571</t>
  </si>
  <si>
    <t>STHBKK012212000572</t>
  </si>
  <si>
    <t>นางสาว จุรี  ทองจินดา</t>
  </si>
  <si>
    <t>STHBKK012212000575</t>
  </si>
  <si>
    <t>STHBKK012212000576</t>
  </si>
  <si>
    <t>STHBKK012212000577</t>
  </si>
  <si>
    <t>นาย สาคร เซี่ยงหรู</t>
  </si>
  <si>
    <t>STHBKK012212000578</t>
  </si>
  <si>
    <t>STHBKK012212000579</t>
  </si>
  <si>
    <t>STHBKK012212000581</t>
  </si>
  <si>
    <t>นาย เดชา พวงทอง</t>
  </si>
  <si>
    <t>STHBKK012212000582</t>
  </si>
  <si>
    <t>STHBKK012212000584</t>
  </si>
  <si>
    <t>BKK-Neng</t>
  </si>
  <si>
    <t>STHBKK012212000585</t>
  </si>
  <si>
    <t>นางสาว ธนพรรษ​ ยี่ภู</t>
  </si>
  <si>
    <t>STHBKK012212000586</t>
  </si>
  <si>
    <t>นาย ภัคภร ทองประสม</t>
  </si>
  <si>
    <t>STHBKK012212000589</t>
  </si>
  <si>
    <t>STHBKK012212000590</t>
  </si>
  <si>
    <t>STHONLIN2212000194</t>
  </si>
  <si>
    <t>นางสาว สรัสวันต์ อมตวงษ์</t>
  </si>
  <si>
    <t>STHONLIN2212000196</t>
  </si>
  <si>
    <t>STHONLIN2212000197</t>
  </si>
  <si>
    <t>STHONLIN2212000200</t>
  </si>
  <si>
    <t>STHONLIN2212000202</t>
  </si>
  <si>
    <t>STHONLIN2212000203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</si>
  <si>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09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</si>
  <si>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STHBKK012212000591</t>
  </si>
  <si>
    <t>บริษัท ทีเอ็นซี ไทยนิสชา กรุ๊ป จำกัด (สำนักงานใหญ่)</t>
  </si>
  <si>
    <t>STHBKK012212000592</t>
  </si>
  <si>
    <t>นาย ชัยสิทธิ์ อัครมูล</t>
  </si>
  <si>
    <t>STHBKK012212000593</t>
  </si>
  <si>
    <t>นาง นิภาพร แสงกล้า</t>
  </si>
  <si>
    <t>STHBKK012212000594</t>
  </si>
  <si>
    <t>นางสาว บุญยัง  ศรีสวัสดิ์</t>
  </si>
  <si>
    <t>STHBKK012212000595</t>
  </si>
  <si>
    <t>นาย สำราญ ลุนบุดดา</t>
  </si>
  <si>
    <t>STHBKK012212000596</t>
  </si>
  <si>
    <t>นาย สุชล แก้วถาวร</t>
  </si>
  <si>
    <t>STHBKK012212000597</t>
  </si>
  <si>
    <t>STHBKK012212000598</t>
  </si>
  <si>
    <t>นาง บุญญานุช ยอดดี</t>
  </si>
  <si>
    <t>STHBKK012212000599</t>
  </si>
  <si>
    <t>นางสาว เกศินี คลี่แป้ง</t>
  </si>
  <si>
    <t>STHBKK012212000600</t>
  </si>
  <si>
    <t>STHBKK012212000603</t>
  </si>
  <si>
    <t>STHBKK012212000604</t>
  </si>
  <si>
    <t>STHBKK012212000605</t>
  </si>
  <si>
    <t>STHBKK012212000606</t>
  </si>
  <si>
    <t>STHBKK012212000607</t>
  </si>
  <si>
    <t>STHBKK012212000608</t>
  </si>
  <si>
    <t>นาย นิคม ยิ้มสาระ</t>
  </si>
  <si>
    <t>STHBKK012212000609</t>
  </si>
  <si>
    <t>STHBKK012212000611</t>
  </si>
  <si>
    <t>นาง จันทร์ศิริ ศรศรี</t>
  </si>
  <si>
    <t>STHBKK012212000612</t>
  </si>
  <si>
    <t>นาง เสาวนีย์  บางศิริ</t>
  </si>
  <si>
    <t>STHBKK012212000613</t>
  </si>
  <si>
    <t>STHBKK012212000614</t>
  </si>
  <si>
    <t>นาง ศรีจันทร์ สามล</t>
  </si>
  <si>
    <t>STHBKK012212000615</t>
  </si>
  <si>
    <t>STHBKK012212000616</t>
  </si>
  <si>
    <t>นางสาว ภัทรพร ประจันบาน</t>
  </si>
  <si>
    <t>STHBKK012212000617</t>
  </si>
  <si>
    <t>STHBKK012212000618</t>
  </si>
  <si>
    <t>STHBKK012212000619</t>
  </si>
  <si>
    <t>STHBKK012212000620</t>
  </si>
  <si>
    <t>นาง  เกียนทอง บุญวิไล</t>
  </si>
  <si>
    <t>STHBKK012212000621</t>
  </si>
  <si>
    <t>นาย Khoun Kham Phommavong</t>
  </si>
  <si>
    <t>STHBKK012212000622</t>
  </si>
  <si>
    <t>บริษัท วี.เอ็น.ซี.สกินแคร์ จำกัด ( สำนักงานใหญ่ )</t>
  </si>
  <si>
    <t>STHBKK012212000623</t>
  </si>
  <si>
    <t>STHBKK012212000624</t>
  </si>
  <si>
    <t>STHBKK012212000625</t>
  </si>
  <si>
    <t>STHBKK012212000627</t>
  </si>
  <si>
    <t>STHBKK012212000628</t>
  </si>
  <si>
    <t>STHBKK012212000629</t>
  </si>
  <si>
    <t>STHBKK012212000630</t>
  </si>
  <si>
    <t>STHBKK012212000631</t>
  </si>
  <si>
    <t>STHBKK012212000633</t>
  </si>
  <si>
    <t>นางสาว กมลวรรณ กาญจโน</t>
  </si>
  <si>
    <t>STHBKK012212000636</t>
  </si>
  <si>
    <t>STHBKK012212000637</t>
  </si>
  <si>
    <t>นางสาว กุลนาถ ไตรทัตธนากร</t>
  </si>
  <si>
    <t>STHBKK012212000639</t>
  </si>
  <si>
    <t>นาย เก่ง ประมงกิจ</t>
  </si>
  <si>
    <t>STHBKK012212000641</t>
  </si>
  <si>
    <t>นางสาว สุภาวดี บุญเพ็ชร</t>
  </si>
  <si>
    <t>STHBKK012212000642</t>
  </si>
  <si>
    <t>STHBKK012212000643</t>
  </si>
  <si>
    <t>STHBKK012212000644</t>
  </si>
  <si>
    <t>นาง น้ำอ้อย  นุมขุนทด</t>
  </si>
  <si>
    <t>STHBKK012212000645</t>
  </si>
  <si>
    <t>STHBKK012212000646</t>
  </si>
  <si>
    <t>STHBKK012212000647</t>
  </si>
  <si>
    <t>STHBKK012212000648</t>
  </si>
  <si>
    <t>STHBKK012212000649</t>
  </si>
  <si>
    <t>นาย นัธทวัฒน์ชัย ผิวผ่อง</t>
  </si>
  <si>
    <t>STHBKK012212000650</t>
  </si>
  <si>
    <t>STHBKK012212000651</t>
  </si>
  <si>
    <t>STHBKK012212000652</t>
  </si>
  <si>
    <t>STHBKK012212000653</t>
  </si>
  <si>
    <t>STHBKK012212000654</t>
  </si>
  <si>
    <t>STHBKK012212000655</t>
  </si>
  <si>
    <t>STHBKK012212000656</t>
  </si>
  <si>
    <t>STHBKK012212000657</t>
  </si>
  <si>
    <t>นาย ทรงวุฒิ  สิงห์กวาง</t>
  </si>
  <si>
    <t>STHBKK012212000658</t>
  </si>
  <si>
    <t>STHBKK012212000659</t>
  </si>
  <si>
    <t>STHBKK012212000660</t>
  </si>
  <si>
    <t>นางสาว พรทิพย์  นาสวน</t>
  </si>
  <si>
    <t>STHBKK012212000661</t>
  </si>
  <si>
    <t>นาย ณัฐพล ศรีทอง</t>
  </si>
  <si>
    <t>STHBKK012212000662</t>
  </si>
  <si>
    <t>นาย ไซบุญโรม เพยปะหลัด</t>
  </si>
  <si>
    <t>STHBKK012212000663</t>
  </si>
  <si>
    <t>STHBKK012212000665</t>
  </si>
  <si>
    <t>STHBKK012212000667</t>
  </si>
  <si>
    <t>นางสาว ศศิกาญจน์ เชื้อวังคำ</t>
  </si>
  <si>
    <t>STHBKK012212000668</t>
  </si>
  <si>
    <t>STHBKK012212000669</t>
  </si>
  <si>
    <t>STHONLIN2212000205</t>
  </si>
  <si>
    <t>STHONLIN2212000207</t>
  </si>
  <si>
    <t>นาง นูรไอนี สูเด็น</t>
  </si>
  <si>
    <t>STHONLIN2212000211</t>
  </si>
  <si>
    <t>STHONLIN2212000220</t>
  </si>
  <si>
    <t>STHONLIN2212000221</t>
  </si>
  <si>
    <t>นาย สิรภพ สุดใจ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</si>
  <si>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11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</si>
  <si>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STHBKK012212000670</t>
  </si>
  <si>
    <t>STHBKK012212000672</t>
  </si>
  <si>
    <t>STHBKK012212000673</t>
  </si>
  <si>
    <t>STHBKK012212000674</t>
  </si>
  <si>
    <t>STHBKK012212000675</t>
  </si>
  <si>
    <t>มาลี เวียงบาล</t>
  </si>
  <si>
    <t>STHBKK012212000676</t>
  </si>
  <si>
    <t>STHBKK012212000677</t>
  </si>
  <si>
    <t>นาง พัชรี   ธรรมรักษ์กุล</t>
  </si>
  <si>
    <t>STHBKK012212000678</t>
  </si>
  <si>
    <t>STHBKK012212000679</t>
  </si>
  <si>
    <t>STHBKK012212000680</t>
  </si>
  <si>
    <t>นาย อาเขต ชวนขยัน</t>
  </si>
  <si>
    <t>STHBKK012212000681</t>
  </si>
  <si>
    <t>STHBKK012212000682</t>
  </si>
  <si>
    <t>STHBKK012212000683</t>
  </si>
  <si>
    <t>STHBKK012212000684</t>
  </si>
  <si>
    <t>STHBKK012212000686</t>
  </si>
  <si>
    <t>STHBKK012212000688</t>
  </si>
  <si>
    <t>STHBKK012212000689</t>
  </si>
  <si>
    <t>STHBKK012212000690</t>
  </si>
  <si>
    <t>STHBKK012212000691</t>
  </si>
  <si>
    <t>STHBKK012212000692</t>
  </si>
  <si>
    <t>STHBKK012212000693</t>
  </si>
  <si>
    <t>STHBKK012212000694</t>
  </si>
  <si>
    <t>STHBKK012212000695</t>
  </si>
  <si>
    <t>STHBKK012212000696</t>
  </si>
  <si>
    <t>STHBKK012212000697</t>
  </si>
  <si>
    <t>นาย เอกชลิต ธวัชกฤตยา</t>
  </si>
  <si>
    <t>STHBKK012212000698</t>
  </si>
  <si>
    <t>นางสาว ธนกร บณชัยเจริญ</t>
  </si>
  <si>
    <t>STHBKK012212000699</t>
  </si>
  <si>
    <t>STHBKK012212000700</t>
  </si>
  <si>
    <t>STHBKK012212000702</t>
  </si>
  <si>
    <t>นาย พุฒิพัฒน์ รัตนพิริยสกุล</t>
  </si>
  <si>
    <t>STHBKK012212000703</t>
  </si>
  <si>
    <t>STHBKK012212000705</t>
  </si>
  <si>
    <t>นาย ธนิต พยัคภาพ</t>
  </si>
  <si>
    <t>STHBKK012212000706</t>
  </si>
  <si>
    <t>STHBKK012212000707</t>
  </si>
  <si>
    <t>STHBKK012212000708</t>
  </si>
  <si>
    <t>นาย ศราวุฒน์ สินธุวรโรจน์</t>
  </si>
  <si>
    <t>STHBKK012212000709</t>
  </si>
  <si>
    <t>STHBKK012212000711</t>
  </si>
  <si>
    <t>STHBKK012212000712</t>
  </si>
  <si>
    <t>นาง ธันย์ชนก ชีแวง</t>
  </si>
  <si>
    <t>STHBKK012212000713</t>
  </si>
  <si>
    <t>นางสาว จิราวรรณ  สุวรรณใจดี</t>
  </si>
  <si>
    <t>STHBKK012212000715</t>
  </si>
  <si>
    <t>STHBKK012212000717</t>
  </si>
  <si>
    <t>นาย ยนไช พรสกิต</t>
  </si>
  <si>
    <t>STHBKK012212000719</t>
  </si>
  <si>
    <t>STHBKK012212000720</t>
  </si>
  <si>
    <t>นาง    ลาววะดี   ดวงสาลี</t>
  </si>
  <si>
    <t>STHBKK012212000721</t>
  </si>
  <si>
    <t>STHBKK012212000722</t>
  </si>
  <si>
    <t>STHBKK012212000723</t>
  </si>
  <si>
    <t>STHBKK012212000724</t>
  </si>
  <si>
    <t>นาย ภิรกร ศิริพฤกษ์</t>
  </si>
  <si>
    <t>STHBKK012212000725</t>
  </si>
  <si>
    <t>STHBKK012212000726</t>
  </si>
  <si>
    <t>STHBKK012212000727</t>
  </si>
  <si>
    <t>นางสาว วิรัตน์ ใจซื่อ</t>
  </si>
  <si>
    <t>STHBKK012212000728</t>
  </si>
  <si>
    <t>STHBKK012212000729</t>
  </si>
  <si>
    <t>STHBKK012212000730</t>
  </si>
  <si>
    <t>STHBKK012212000732</t>
  </si>
  <si>
    <t>นาย วุฒิชัย พันชี</t>
  </si>
  <si>
    <t>STHBKK012212000733</t>
  </si>
  <si>
    <t>นาย ประพัฒน์   เกลี้ยงประไพ</t>
  </si>
  <si>
    <t>STHBKK012212000734</t>
  </si>
  <si>
    <t>STHBKK012212000735</t>
  </si>
  <si>
    <t>STHBKK012212000736</t>
  </si>
  <si>
    <t>STHBKK012212000737</t>
  </si>
  <si>
    <t>นาง กัลยาณี สุขสกุล</t>
  </si>
  <si>
    <t>STHBKK012212000738</t>
  </si>
  <si>
    <t>นาย ธราดล ทองประกอบ</t>
  </si>
  <si>
    <t>STHBKK012212000739</t>
  </si>
  <si>
    <t>STHBKK012212000740</t>
  </si>
  <si>
    <t>นาย พันธ์ณุ คำคล้าย</t>
  </si>
  <si>
    <t>STHBKK012212000741</t>
  </si>
  <si>
    <t>STHBKK012212000742</t>
  </si>
  <si>
    <t>STHBKK012212000743</t>
  </si>
  <si>
    <t>STHBKK012212000744</t>
  </si>
  <si>
    <t>STHBKK012212000745</t>
  </si>
  <si>
    <t>STHBKK012212000746</t>
  </si>
  <si>
    <t>STHBKK012212000747</t>
  </si>
  <si>
    <t>STHBKK012212000748</t>
  </si>
  <si>
    <t>นาง ณัฎฐณันธ์ วงวันดี</t>
  </si>
  <si>
    <t>STHBKK012212000749</t>
  </si>
  <si>
    <t>STHBKK012212000750</t>
  </si>
  <si>
    <t>STHBKK012212000751</t>
  </si>
  <si>
    <t>นางสาว ขนิษฐา แก้วกำเนิด</t>
  </si>
  <si>
    <t>STHBKK012212000752</t>
  </si>
  <si>
    <t>นางสาว ธันย์ณิชา ชำนาญป่า</t>
  </si>
  <si>
    <t>STHBKK012212000753</t>
  </si>
  <si>
    <t>STHBKK012212000754</t>
  </si>
  <si>
    <t>STHBKK012212000755</t>
  </si>
  <si>
    <t>นาย วราชัย ญาณกวี</t>
  </si>
  <si>
    <t>STHBKK012212000756</t>
  </si>
  <si>
    <t>STHONLIN2212000242</t>
  </si>
  <si>
    <t>นาย เฉลิมเกียรติ ทุนมาก + อรไพลิน ทุนมาก</t>
  </si>
  <si>
    <t>STHONLIN2212000243</t>
  </si>
  <si>
    <t>นาง นารินี กมลสุวรรณ</t>
  </si>
  <si>
    <t>STHONLIN2212000246</t>
  </si>
  <si>
    <t>STHONLIN2212000248</t>
  </si>
  <si>
    <t>นาง เรียม บุญเอี่ยม</t>
  </si>
  <si>
    <t>STHONLIN2212000251</t>
  </si>
  <si>
    <t>นาย วัชรชัย ขุนศรีรักษา</t>
  </si>
  <si>
    <t>STHONLIN2212000261</t>
  </si>
  <si>
    <t>STHONLIN2212000262</t>
  </si>
  <si>
    <t>นาย ราเชน  ปานแดง</t>
  </si>
  <si>
    <t>STHONLIN2212000263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</si>
  <si>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12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</si>
  <si>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STHBKK012212000757</t>
  </si>
  <si>
    <t>นาง สายฝน ชัยปรีชา</t>
  </si>
  <si>
    <t>STHBKK012212000758</t>
  </si>
  <si>
    <t>นาย มลฑล โพธิ์รักษ์</t>
  </si>
  <si>
    <t>STHBKK012212000759</t>
  </si>
  <si>
    <t>นางสาว กานต์พิชชา แถมสุข</t>
  </si>
  <si>
    <t>STHBKK012212000760</t>
  </si>
  <si>
    <t>นางสาว สมจิตร นวนสุ่ม</t>
  </si>
  <si>
    <t>STHBKK012212000761</t>
  </si>
  <si>
    <t>นาย รพิน สุวรรณพยัคฆ์</t>
  </si>
  <si>
    <t>STHBKK012212000762</t>
  </si>
  <si>
    <t>STHBKK012212000763</t>
  </si>
  <si>
    <t>STHBKK012212000764</t>
  </si>
  <si>
    <t>STHBKK012212000765</t>
  </si>
  <si>
    <t>STHBKK012212000766</t>
  </si>
  <si>
    <t>STHBKK012212000767</t>
  </si>
  <si>
    <t>นาง นิภา อินเมฆ</t>
  </si>
  <si>
    <t>STHBKK012212000769</t>
  </si>
  <si>
    <t>นาง กุลธิดา จัตุรัส</t>
  </si>
  <si>
    <t>STHBKK012212000771</t>
  </si>
  <si>
    <t>นาย พรชัย คูสกุล</t>
  </si>
  <si>
    <t>STHBKK012212000775</t>
  </si>
  <si>
    <t>นาย นิตินาฎ หมิ่นขัด</t>
  </si>
  <si>
    <t>STHBKK012212000776</t>
  </si>
  <si>
    <t>STHBKK012212000777</t>
  </si>
  <si>
    <t>STHBKK012212000778</t>
  </si>
  <si>
    <t>นางสาว ธนัญชนก อยู่ยงค์</t>
  </si>
  <si>
    <t>STHBKK012212000780</t>
  </si>
  <si>
    <t>นาย สมคิด คงวิริยะโสภณ</t>
  </si>
  <si>
    <t>STHBKK012212000781</t>
  </si>
  <si>
    <t>STHBKK012212000782</t>
  </si>
  <si>
    <t>STHBKK012212000783</t>
  </si>
  <si>
    <t>STHBKK012212000784</t>
  </si>
  <si>
    <t>STHBKK012212000785</t>
  </si>
  <si>
    <t>STHBKK012212000786</t>
  </si>
  <si>
    <t>นาง วันเพ็ญ  ปู่ตั้ง</t>
  </si>
  <si>
    <t>STHBKK012212000787</t>
  </si>
  <si>
    <t>STHBKK012212000788</t>
  </si>
  <si>
    <t>STHBKK012212000790</t>
  </si>
  <si>
    <t>นาง ยุพา ศรีสมทรัพย์</t>
  </si>
  <si>
    <t>STHBKK012212000791</t>
  </si>
  <si>
    <t>STHBKK012212000792</t>
  </si>
  <si>
    <t>STHBKK012212000794</t>
  </si>
  <si>
    <t>นาย สงขลา กายพันธุ์</t>
  </si>
  <si>
    <t>STHBKK012212000795</t>
  </si>
  <si>
    <t>STHBKK012212000796</t>
  </si>
  <si>
    <t>นาย สามภพ คงเมือง</t>
  </si>
  <si>
    <t>STHBKK012212000797</t>
  </si>
  <si>
    <t>นางสาว แก้วเพียงขวัญ จันทรพงศ์</t>
  </si>
  <si>
    <t>STHBKK012212000798</t>
  </si>
  <si>
    <t>STHBKK012212000799</t>
  </si>
  <si>
    <t>STHBKK012212000801</t>
  </si>
  <si>
    <t>นาง คนึง แช่มตระกูล</t>
  </si>
  <si>
    <t>STHBKK012212000802</t>
  </si>
  <si>
    <t>นาง นภาพร รุ่งเจริญ</t>
  </si>
  <si>
    <t>STHBKK012212000805</t>
  </si>
  <si>
    <t>STHBKK012212000806</t>
  </si>
  <si>
    <t>STHBKK012212000807</t>
  </si>
  <si>
    <t>นาย เหมวิทย์ โพธิ์ศรี</t>
  </si>
  <si>
    <t>STHBKK012212000808</t>
  </si>
  <si>
    <t>นาย ธนวิชญ์ สงวนวงศ์ชัย</t>
  </si>
  <si>
    <t>STHBKK012212000809</t>
  </si>
  <si>
    <t>STHBKK012212000812</t>
  </si>
  <si>
    <t>นางสาว แสงมณี บุญทวี</t>
  </si>
  <si>
    <t>STHBKK012212000813</t>
  </si>
  <si>
    <t>นางสาว ยุพิน กรลำ</t>
  </si>
  <si>
    <t>STHBKK012212000814</t>
  </si>
  <si>
    <t>STHBKK012212000815</t>
  </si>
  <si>
    <t>ธนวรรธน์ สุขจิตร</t>
  </si>
  <si>
    <t>STHBKK012212000817</t>
  </si>
  <si>
    <t>STHBKK012212000818</t>
  </si>
  <si>
    <t>นางสาว ประกายดาว เรืองศรี</t>
  </si>
  <si>
    <t>STHBKK012212000819</t>
  </si>
  <si>
    <t>STHBKK012212000820</t>
  </si>
  <si>
    <t>STHBKK012212000821</t>
  </si>
  <si>
    <t>STHBKK012212000822</t>
  </si>
  <si>
    <t>อภิฐาพร บัวจันทร์</t>
  </si>
  <si>
    <t>STHBKK012212000824</t>
  </si>
  <si>
    <t>STHBKK012212000826</t>
  </si>
  <si>
    <t>STHBKK012212000827</t>
  </si>
  <si>
    <t>นาย สุภาพ สิงห์เรือง</t>
  </si>
  <si>
    <t>STHBKK012212000828</t>
  </si>
  <si>
    <t>STHBKK012212000829</t>
  </si>
  <si>
    <t>STHBKK012212000830</t>
  </si>
  <si>
    <t>STHBKK012212000831</t>
  </si>
  <si>
    <t>STHBKK012212000832</t>
  </si>
  <si>
    <t>STHBKK012212000833</t>
  </si>
  <si>
    <t>STHBKK012212000835</t>
  </si>
  <si>
    <t>STHBKK012212000836</t>
  </si>
  <si>
    <t>นาย สิปปภาส  โรจนวสุธร</t>
  </si>
  <si>
    <t>STHBKK012212000837</t>
  </si>
  <si>
    <t>นาย ปริญ โพธิจันทร์</t>
  </si>
  <si>
    <t>STHONLIN2212000266</t>
  </si>
  <si>
    <t>STHONLIN2212000267</t>
  </si>
  <si>
    <t>นางสาว อภาพร จำเริญนุช</t>
  </si>
  <si>
    <t>STHONLIN2212000268</t>
  </si>
  <si>
    <t>นางสาว ศศกร  อมตวงษ์</t>
  </si>
  <si>
    <t>STHONLIN2212000270</t>
  </si>
  <si>
    <t>STHONLIN2212000271</t>
  </si>
  <si>
    <t>STHONLIN2212000272</t>
  </si>
  <si>
    <t>STHONLIN2212000273</t>
  </si>
  <si>
    <t>STHONLIN2212000274</t>
  </si>
  <si>
    <t>STHONLIN2212000275</t>
  </si>
  <si>
    <t>นางสาว กวิตา จิราภาณุวัฒน์</t>
  </si>
  <si>
    <t>STHONLIN2212000276</t>
  </si>
  <si>
    <t>STHONLIN2212000277</t>
  </si>
  <si>
    <t>นางสาว อนิสสรา ยวงลำใย</t>
  </si>
  <si>
    <t>STHONLIN2212000278</t>
  </si>
  <si>
    <t>นาย ธนสิน ยวงลำใย</t>
  </si>
  <si>
    <t>STHONLIN2212000279</t>
  </si>
  <si>
    <t>นาย ประทีป อุรุวรรณ</t>
  </si>
  <si>
    <t>STHONLIN2212000282</t>
  </si>
  <si>
    <t>นางสาว ณภาภัช สัหัน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</si>
  <si>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13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</si>
  <si>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STHBKK012212000838</t>
  </si>
  <si>
    <t>STHBKK012212000839</t>
  </si>
  <si>
    <t>STHBKK012212000841</t>
  </si>
  <si>
    <t>STHBKK012212000842</t>
  </si>
  <si>
    <t>STHBKK012212000843</t>
  </si>
  <si>
    <t>STHBKK012212000844</t>
  </si>
  <si>
    <t>นางสาว เล็ก ทิมจ้อย</t>
  </si>
  <si>
    <t>STHBKK012212000845</t>
  </si>
  <si>
    <t>นางสาว พวงเพ็ญ  สุวรรณโณ</t>
  </si>
  <si>
    <t>STHBKK012212000846</t>
  </si>
  <si>
    <t>STHBKK012212000848</t>
  </si>
  <si>
    <t>STHBKK012212000849</t>
  </si>
  <si>
    <t>STHBKK012212000850</t>
  </si>
  <si>
    <t>นาย สุวิท คงสุข</t>
  </si>
  <si>
    <t>STHBKK012212000851</t>
  </si>
  <si>
    <t>STHBKK012212000852</t>
  </si>
  <si>
    <t>นางสาว อสิศา ชะนะมา</t>
  </si>
  <si>
    <t>STHBKK012212000853</t>
  </si>
  <si>
    <t>STHBKK012212000854</t>
  </si>
  <si>
    <t>STHBKK012212000856</t>
  </si>
  <si>
    <t>STHBKK012212000857</t>
  </si>
  <si>
    <t>STHBKK012212000859</t>
  </si>
  <si>
    <t>STHBKK012212000860</t>
  </si>
  <si>
    <t>STHBKK012212000861</t>
  </si>
  <si>
    <t>STHBKK012212000862</t>
  </si>
  <si>
    <t>STHBKK012212000863</t>
  </si>
  <si>
    <t>นางสาว รวีวรรณ ชินนวงษ์</t>
  </si>
  <si>
    <t>STHBKK012212000864</t>
  </si>
  <si>
    <t>STHBKK012212000865</t>
  </si>
  <si>
    <t>STHBKK012212000866</t>
  </si>
  <si>
    <t>STHBKK012212000867</t>
  </si>
  <si>
    <t>STHBKK012212000868</t>
  </si>
  <si>
    <t>STHBKK012212000869</t>
  </si>
  <si>
    <t>STHBKK012212000870</t>
  </si>
  <si>
    <t>STHBKK012212000871</t>
  </si>
  <si>
    <t>STHBKK012212000872</t>
  </si>
  <si>
    <t>STHBKK012212000873</t>
  </si>
  <si>
    <t>STHBKK012212000874</t>
  </si>
  <si>
    <t>นางสาว ประกามาศ พุฒธรรม</t>
  </si>
  <si>
    <t>STHBKK012212000875</t>
  </si>
  <si>
    <t>STHBKK012212000876</t>
  </si>
  <si>
    <t>STHBKK012212000879</t>
  </si>
  <si>
    <t>นางสาว เกศดา เนืองณี</t>
  </si>
  <si>
    <t>STHBKK012212000881</t>
  </si>
  <si>
    <t>STHBKK012212000882</t>
  </si>
  <si>
    <t>STHBKK012212000883</t>
  </si>
  <si>
    <t>นาย ณฐพนธ์ ศรีศักดา</t>
  </si>
  <si>
    <t>STHBKK012212000884</t>
  </si>
  <si>
    <t>นาย ธีรพัฒน์ สัพลักษณ์</t>
  </si>
  <si>
    <t>STHBKK012212000885</t>
  </si>
  <si>
    <t>STHBKK012212000886</t>
  </si>
  <si>
    <t>STHBKK012212000887</t>
  </si>
  <si>
    <t>นางสาว กัลยรัตน์ ฤทธิ์น้อย</t>
  </si>
  <si>
    <t>STHBKK012212000889</t>
  </si>
  <si>
    <t>STHBKK012212000890</t>
  </si>
  <si>
    <t>นาย นาย พลชาติ  รองสวัสดิ์</t>
  </si>
  <si>
    <t>STHBKK012212000893</t>
  </si>
  <si>
    <t>นางสาว NOUK SISOUNTHONE</t>
  </si>
  <si>
    <t>STHBKK012212000894</t>
  </si>
  <si>
    <t>STHBKK012212000895</t>
  </si>
  <si>
    <t>STHBKK012212000899</t>
  </si>
  <si>
    <t>STHBKK012212000901</t>
  </si>
  <si>
    <t>นางสาว สมัย  ท้าวสาร</t>
  </si>
  <si>
    <t>STHBKK012212000902</t>
  </si>
  <si>
    <t>STHBKK012212000903</t>
  </si>
  <si>
    <t>นาง สมหมาย ขุนรินชา</t>
  </si>
  <si>
    <t>STHBKK012212000904</t>
  </si>
  <si>
    <t>STHONLIN2212000285</t>
  </si>
  <si>
    <t>นาง ยุพิน รอดเอี่ยม</t>
  </si>
  <si>
    <t>STHONLIN2212000286</t>
  </si>
  <si>
    <t>นางสาว สรัญญา สะปัญญา</t>
  </si>
  <si>
    <t>STHONLIN2212000287</t>
  </si>
  <si>
    <t>นาย ศราวุธ หงษ์โต</t>
  </si>
  <si>
    <t>STHONLIN2212000288</t>
  </si>
  <si>
    <t>นาย ใจเพชร เรืองรุ่ง</t>
  </si>
  <si>
    <t>STHONLIN2212000289</t>
  </si>
  <si>
    <t>นางสาว พิยาพร บุญเกตุ</t>
  </si>
  <si>
    <t>STHONLIN2212000290</t>
  </si>
  <si>
    <t>STHONLIN2212000291</t>
  </si>
  <si>
    <t>STHONLIN2212000292</t>
  </si>
  <si>
    <t>STHONLIN2212000293</t>
  </si>
  <si>
    <t>STHONLIN2212000294</t>
  </si>
  <si>
    <t>STHONLIN2212000298</t>
  </si>
  <si>
    <t>นาง ลิ้นจี่ ศรีสุขเจริญพร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</si>
  <si>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14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</si>
  <si>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STHBKK012212000906</t>
  </si>
  <si>
    <t>STHBKK012212000907</t>
  </si>
  <si>
    <t>นาย สุรพล จันทรานุรักษ์</t>
  </si>
  <si>
    <t>STHBKK012212000908</t>
  </si>
  <si>
    <t>นางสาว ยุพิน ภักดี</t>
  </si>
  <si>
    <t>STHBKK012212000910</t>
  </si>
  <si>
    <t>STHBKK012212000911</t>
  </si>
  <si>
    <t>STHBKK012212000913</t>
  </si>
  <si>
    <t>นาง สนิท  ศรีสวัสดิ์</t>
  </si>
  <si>
    <t>STHBKK012212000914</t>
  </si>
  <si>
    <t>นาย นาย ยงยุทธ ประสาทศิลป์</t>
  </si>
  <si>
    <t>STHBKK012212000915</t>
  </si>
  <si>
    <t>STHBKK012212000917</t>
  </si>
  <si>
    <t>นางสาว นิกุล เสือนุ่ม</t>
  </si>
  <si>
    <t>STHBKK012212000919</t>
  </si>
  <si>
    <t>STHBKK012212000920</t>
  </si>
  <si>
    <t>STHBKK012212000921</t>
  </si>
  <si>
    <t>นาย ภาณุเดช  อินทรกูล</t>
  </si>
  <si>
    <t>STHBKK012212000922</t>
  </si>
  <si>
    <t>STHBKK012212000923</t>
  </si>
  <si>
    <t>นางสาว ฤทัยทิพย์ นาโพธิ์</t>
  </si>
  <si>
    <t>STHBKK012212000924</t>
  </si>
  <si>
    <t>นางสาว ชาลิตา โพธิ์ดี</t>
  </si>
  <si>
    <t>STHBKK012212000925</t>
  </si>
  <si>
    <t>STHBKK012212000926</t>
  </si>
  <si>
    <t>นางสาว ณัฐกาญ ตักเตือน</t>
  </si>
  <si>
    <t>STHBKK012212000928</t>
  </si>
  <si>
    <t>STHBKK012212000929</t>
  </si>
  <si>
    <t>STHBKK012212000931</t>
  </si>
  <si>
    <t>นางสาว ธนภร ม่วงกล่ำ</t>
  </si>
  <si>
    <t>STHBKK012212000933</t>
  </si>
  <si>
    <t>STHBKK012212000934</t>
  </si>
  <si>
    <t>STHBKK012212000935</t>
  </si>
  <si>
    <t>STHBKK012212000936</t>
  </si>
  <si>
    <t>นางสาว ภารมี ชาญสมิต</t>
  </si>
  <si>
    <t>STHBKK012212000937</t>
  </si>
  <si>
    <t>STHBKK012212000938</t>
  </si>
  <si>
    <t>STHBKK012212000940</t>
  </si>
  <si>
    <t>นาง นาง สิริรัตน์ อินทร์ศักดิ์</t>
  </si>
  <si>
    <t>STHBKK012212000943</t>
  </si>
  <si>
    <t>STHBKK012212000945</t>
  </si>
  <si>
    <t>นาง วันเพ็ญ  โขมพัด</t>
  </si>
  <si>
    <t>STHBKK012212000947</t>
  </si>
  <si>
    <t>STHBKK012212000948</t>
  </si>
  <si>
    <t>STHBKK012212000949</t>
  </si>
  <si>
    <t>STHBKK012212000951</t>
  </si>
  <si>
    <t>STHBKK012212000952</t>
  </si>
  <si>
    <t>STHBKK012212000953</t>
  </si>
  <si>
    <t>นางสาว อลิศา เสือนุ่ม</t>
  </si>
  <si>
    <t>STHBKK012212000955</t>
  </si>
  <si>
    <t>นาย สมรวม กุลโสภณ</t>
  </si>
  <si>
    <t>STHBKK012212000957</t>
  </si>
  <si>
    <t>STHBKK012212000958</t>
  </si>
  <si>
    <t>STHBKK012212000959</t>
  </si>
  <si>
    <t>นาง มาดี  ศรนรายณ์</t>
  </si>
  <si>
    <t>STHBKK012212000960</t>
  </si>
  <si>
    <t>นาย สุชาติ พุ่มแก้ว</t>
  </si>
  <si>
    <t>STHBKK012212000961</t>
  </si>
  <si>
    <t>STHBKK012212000962</t>
  </si>
  <si>
    <t>STHBKK012212000963</t>
  </si>
  <si>
    <t>STHBKK012212000964</t>
  </si>
  <si>
    <t>นาง ภาวินี มีแสง</t>
  </si>
  <si>
    <t>STHBKK012212000965</t>
  </si>
  <si>
    <t>นาง เรณู เรียมฮวด</t>
  </si>
  <si>
    <t>STHBKK012212000966</t>
  </si>
  <si>
    <t>นาง บัวลอย เลี้ยงประยูร</t>
  </si>
  <si>
    <t>STHBKK012212000967</t>
  </si>
  <si>
    <t>STHBKK012212000968</t>
  </si>
  <si>
    <t>STHBKK012212000969</t>
  </si>
  <si>
    <t>STHBKK012212000970</t>
  </si>
  <si>
    <t>STHBKK012212000972</t>
  </si>
  <si>
    <t>นางสาว กนกวรรณ กังวานรุ่งสกุล</t>
  </si>
  <si>
    <t>STHBKK012212000974</t>
  </si>
  <si>
    <t>นางสาว วิจิตรา คดีเวียง</t>
  </si>
  <si>
    <t>STHBKK012212000976</t>
  </si>
  <si>
    <t>STHBKK012212000977</t>
  </si>
  <si>
    <t>STHBKK012212000978</t>
  </si>
  <si>
    <t>นางสาว สุดาภรณ์  กลิ่นทิม</t>
  </si>
  <si>
    <t>STHBKK012212000979</t>
  </si>
  <si>
    <t>STHBKK012212000985</t>
  </si>
  <si>
    <t>STHBKK012212000986</t>
  </si>
  <si>
    <t>นาย บุญจันทร์  ศรีดา</t>
  </si>
  <si>
    <t>STHBKK012212000989</t>
  </si>
  <si>
    <t>นางสาว สุนีย์  เขมาวาสน์</t>
  </si>
  <si>
    <t>STHONLIN2212000311</t>
  </si>
  <si>
    <t>นาง นงค์นุข จำปางาม</t>
  </si>
  <si>
    <t>STHONLIN2212000312</t>
  </si>
  <si>
    <t>STHONLIN2212000317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</si>
  <si>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15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</si>
  <si>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STHBKK012212000990</t>
  </si>
  <si>
    <t>STHBKK012212000991</t>
  </si>
  <si>
    <t>STHBKK012212000992</t>
  </si>
  <si>
    <t>STHBKK012212000993</t>
  </si>
  <si>
    <t>STHBKK012212000995</t>
  </si>
  <si>
    <t>STHBKK012212000996</t>
  </si>
  <si>
    <t>นาย กัตติเชษฐ์  โพธิ์สะอาด</t>
  </si>
  <si>
    <t>STHBKK012212000998</t>
  </si>
  <si>
    <t>นาง อัจจิมา บุญเกิด</t>
  </si>
  <si>
    <t>STHBKK012212000999</t>
  </si>
  <si>
    <t>นาง ศิริพร ลัดกลาง</t>
  </si>
  <si>
    <t>STHBKK012212001000</t>
  </si>
  <si>
    <t>STHBKK012212001002</t>
  </si>
  <si>
    <t>นางสาว จุฑารัตน์ ตรงดี</t>
  </si>
  <si>
    <t>STHBKK012212001010</t>
  </si>
  <si>
    <t>STHBKK012212001011</t>
  </si>
  <si>
    <t>STHBKK012212001013</t>
  </si>
  <si>
    <t>STHBKK012212001014</t>
  </si>
  <si>
    <t>นาง วันดี เย็นศรี</t>
  </si>
  <si>
    <t>STHBKK012212001015</t>
  </si>
  <si>
    <t>นางสาว สมทรง แก้วชาวนา</t>
  </si>
  <si>
    <t>STHBKK012212001016</t>
  </si>
  <si>
    <t>นาง วรัทยา จันทร์ชื่น</t>
  </si>
  <si>
    <t>STHBKK012212001017</t>
  </si>
  <si>
    <t>STHBKK012212001019</t>
  </si>
  <si>
    <t>STHBKK012212001021</t>
  </si>
  <si>
    <t>นาง ศศิธร เม่นตะเภา</t>
  </si>
  <si>
    <t>STHBKK012212001022</t>
  </si>
  <si>
    <t>STHBKK012212001023</t>
  </si>
  <si>
    <t>นางสาว สุพัตรา กันเฉย</t>
  </si>
  <si>
    <t>STHBKK012212001025</t>
  </si>
  <si>
    <t>STHBKK012212001027</t>
  </si>
  <si>
    <t>STHBKK012212001028</t>
  </si>
  <si>
    <t>STHBKK012212001031</t>
  </si>
  <si>
    <t>STHBKK012212001032</t>
  </si>
  <si>
    <t>STHBKK012212001033</t>
  </si>
  <si>
    <t>STHBKK012212001034</t>
  </si>
  <si>
    <t>STHBKK012212001035</t>
  </si>
  <si>
    <t>STHBKK012212001036</t>
  </si>
  <si>
    <t>STHBKK012212001037</t>
  </si>
  <si>
    <t>STHBKK012212001038</t>
  </si>
  <si>
    <t>นาย รณชัย เอมหงษ์</t>
  </si>
  <si>
    <t>STHBKK012212001039</t>
  </si>
  <si>
    <t>STHBKK012212001040</t>
  </si>
  <si>
    <t>STHBKK012212001041</t>
  </si>
  <si>
    <t>นางสาว เบญจมาศ สังข์ดวงยางค์</t>
  </si>
  <si>
    <t>STHBKK012212001042</t>
  </si>
  <si>
    <t>นาย กฤษณพงษ์ บุญประกอบ</t>
  </si>
  <si>
    <t>STHBKK012212001043</t>
  </si>
  <si>
    <t>STHBKK012212001044</t>
  </si>
  <si>
    <t>STHBKK012212001045</t>
  </si>
  <si>
    <t>นางสาว ศุภกันยา​ จงศุภศาสตร์</t>
  </si>
  <si>
    <t>STHBKK012212001047</t>
  </si>
  <si>
    <t>STHBKK012212001048</t>
  </si>
  <si>
    <t>STHBKK012212001049</t>
  </si>
  <si>
    <t>นางสาว โสภี วังมะนาว</t>
  </si>
  <si>
    <t>STHBKK012212001050</t>
  </si>
  <si>
    <t>STHBKK012212001051</t>
  </si>
  <si>
    <t>STHBKK012212001052</t>
  </si>
  <si>
    <t>STHBKK012212001053</t>
  </si>
  <si>
    <t>STHBKK012212001054</t>
  </si>
  <si>
    <t>STHONLIN2212000323</t>
  </si>
  <si>
    <t>STHONLIN2212000324</t>
  </si>
  <si>
    <t>นาย สมพิศ ลอยบัญดิษฐ</t>
  </si>
  <si>
    <t>STHONLIN2212000326</t>
  </si>
  <si>
    <t>STHONLIN2212000327</t>
  </si>
  <si>
    <t>นางสาว เจนจิรา เหลาทองคำ</t>
  </si>
  <si>
    <t>STHONLIN2212000329</t>
  </si>
  <si>
    <t>นางสาว พิชาวีร์ บวรธีราเศรษฐ์</t>
  </si>
  <si>
    <t>STHONLIN2212000330</t>
  </si>
  <si>
    <t>STHONLIN2212000331</t>
  </si>
  <si>
    <t>STHONLIN2212000332</t>
  </si>
  <si>
    <t>STHONLIN2212000335</t>
  </si>
  <si>
    <t>STHONLIN2212000337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</si>
  <si>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16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</si>
  <si>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STHBKK012212001058</t>
  </si>
  <si>
    <t>นาย ไพฑูรย์ จันทร์สุวรรณ</t>
  </si>
  <si>
    <t>STHBKK012212001060</t>
  </si>
  <si>
    <t>STHBKK012212001061</t>
  </si>
  <si>
    <t>นางสาว ขวัญจิรา ภูครองหิน</t>
  </si>
  <si>
    <t>STHBKK012212001062</t>
  </si>
  <si>
    <t>STHBKK012212001064</t>
  </si>
  <si>
    <t>STHBKK012212001065</t>
  </si>
  <si>
    <t>STHBKK012212001066</t>
  </si>
  <si>
    <t>นางสาว อุทัยวรรณ วิชัยศึก</t>
  </si>
  <si>
    <t>STHBKK012212001067</t>
  </si>
  <si>
    <t>STHBKK012212001068</t>
  </si>
  <si>
    <t>STHBKK012212001069</t>
  </si>
  <si>
    <t>นาย อดิศักดิ์ พิสิฐบุญนันท์</t>
  </si>
  <si>
    <t>STHBKK012212001070</t>
  </si>
  <si>
    <t>STHBKK012212001071</t>
  </si>
  <si>
    <t>นาย โกศล ดำสอาด</t>
  </si>
  <si>
    <t>STHBKK012212001072</t>
  </si>
  <si>
    <t>นางสาว นงพงา ตั้งฤทัยเยี่ยม</t>
  </si>
  <si>
    <t>STHBKK012212001073</t>
  </si>
  <si>
    <t>STHBKK012212001074</t>
  </si>
  <si>
    <t>STHBKK012212001075</t>
  </si>
  <si>
    <t>STHBKK012212001076</t>
  </si>
  <si>
    <t>นาย ไพฑูรย์ จันทร์รุ่งโรจน์</t>
  </si>
  <si>
    <t>STHBKK012212001077</t>
  </si>
  <si>
    <t>STHBKK012212001079</t>
  </si>
  <si>
    <t>STHBKK012212001080</t>
  </si>
  <si>
    <t>นางสาว ภัณฑิรา โพธิ์ทัย</t>
  </si>
  <si>
    <t>STHBKK012212001081</t>
  </si>
  <si>
    <t>STHBKK012212001082</t>
  </si>
  <si>
    <t>นาย ไพศาล เพชรดี</t>
  </si>
  <si>
    <t>STHBKK012212001083</t>
  </si>
  <si>
    <t>STHBKK012212001084</t>
  </si>
  <si>
    <t>นาย สมปอง จันทอง</t>
  </si>
  <si>
    <t>STHBKK012212001086</t>
  </si>
  <si>
    <t>STHBKK012212001087</t>
  </si>
  <si>
    <t>STHBKK012212001089</t>
  </si>
  <si>
    <t>นางสาว จันธิมา ท้วมอยู่</t>
  </si>
  <si>
    <t>STHBKK012212001093</t>
  </si>
  <si>
    <t>นาง บุษบา ลำลอง</t>
  </si>
  <si>
    <t>STHBKK012212001094</t>
  </si>
  <si>
    <t>นาง สังวาล ไทยเจริญ</t>
  </si>
  <si>
    <t>STHBKK012212001095</t>
  </si>
  <si>
    <t>นางสาว ปาณิศา บองเพ็ชร</t>
  </si>
  <si>
    <t>STHBKK012212001096</t>
  </si>
  <si>
    <t>STHBKK012212001097</t>
  </si>
  <si>
    <t>นาง อสมากร สุขาล</t>
  </si>
  <si>
    <t>STHBKK012212001098</t>
  </si>
  <si>
    <t>STHBKK012212001099</t>
  </si>
  <si>
    <t>STHBKK012212001101</t>
  </si>
  <si>
    <t>นาย ภัคชัญญา เทพวรรณ์</t>
  </si>
  <si>
    <t>STHBKK012212001102</t>
  </si>
  <si>
    <t>STHBKK012212001103</t>
  </si>
  <si>
    <t>STHBKK012212001104</t>
  </si>
  <si>
    <t>STHBKK012212001105</t>
  </si>
  <si>
    <t>นางสาว ประเทือง เกษพานิช</t>
  </si>
  <si>
    <t>STHBKK012212001106</t>
  </si>
  <si>
    <t>STHBKK012212001111</t>
  </si>
  <si>
    <t>STHBKK012212001112</t>
  </si>
  <si>
    <t>STHBKK012212001113</t>
  </si>
  <si>
    <t>นางสาว พิชญ์ชิชา สุดทิพย์รัสกร</t>
  </si>
  <si>
    <t>STHBKK012212001114</t>
  </si>
  <si>
    <t>STHBKK012212001115</t>
  </si>
  <si>
    <t>นาย ธงไทย ดีเฉลา</t>
  </si>
  <si>
    <t>STHBKK012212001116</t>
  </si>
  <si>
    <t>STHBKK012212001117</t>
  </si>
  <si>
    <t>STHBKK012212001119</t>
  </si>
  <si>
    <t>นาง ราตรี พงษ์เสือ</t>
  </si>
  <si>
    <t>STHBKK012212001121</t>
  </si>
  <si>
    <t>STHBKK012212001123</t>
  </si>
  <si>
    <t>นางสาว ธนิดา  แสงจันทร์</t>
  </si>
  <si>
    <t>STHBKK012212001124</t>
  </si>
  <si>
    <t>STHBKK012212001126</t>
  </si>
  <si>
    <t>นางสาว อดิศรา ภุมมา</t>
  </si>
  <si>
    <t>STHBKK012212001129</t>
  </si>
  <si>
    <t>STHBKK012212001130</t>
  </si>
  <si>
    <t>STHBKK012212001131</t>
  </si>
  <si>
    <t>STHBKK012212001132</t>
  </si>
  <si>
    <t>นาง เพ็ญพร อัคดี</t>
  </si>
  <si>
    <t>STHBKK012212001133</t>
  </si>
  <si>
    <t>นางสาว นภาพร กิจเจริญ</t>
  </si>
  <si>
    <t>STHBKK012212001134</t>
  </si>
  <si>
    <t>STHBKK012212001135</t>
  </si>
  <si>
    <t>นาย สุวรรณ อ่อนคำวงค์</t>
  </si>
  <si>
    <t>STHBKK012212001136</t>
  </si>
  <si>
    <t>STHBKK012212001138</t>
  </si>
  <si>
    <t>นาย พิสิษฐ์  เรืองบุญธรรม</t>
  </si>
  <si>
    <t>STHONLIN2212000347</t>
  </si>
  <si>
    <t>STHONLIN2212000352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</si>
  <si>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17DECEMBER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</si>
  <si>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STHBKK012212001139</t>
  </si>
  <si>
    <t>STHBKK012212001141</t>
  </si>
  <si>
    <t>นาง ปุรสา  พรมฤทธิ์</t>
  </si>
  <si>
    <t>STHBKK012212001142</t>
  </si>
  <si>
    <t>STHBKK012212001143</t>
  </si>
  <si>
    <t>นาง สุนัน ปาระมีศรี</t>
  </si>
  <si>
    <t>STHBKK012212001144</t>
  </si>
  <si>
    <t>นางสาว สุวรรณนีย์ เฮงเกิด</t>
  </si>
  <si>
    <t>STHBKK012212001145</t>
  </si>
  <si>
    <t>STHBKK012212001146</t>
  </si>
  <si>
    <t>STHBKK012212001147</t>
  </si>
  <si>
    <t>STHBKK012212001148</t>
  </si>
  <si>
    <t>STHBKK012212001149</t>
  </si>
  <si>
    <t>STHBKK012212001150</t>
  </si>
  <si>
    <t>STHBKK012212001151</t>
  </si>
  <si>
    <t>STHBKK012212001152</t>
  </si>
  <si>
    <t>STHBKK012212001153</t>
  </si>
  <si>
    <t>นางสาว นางสาว รุ่งนภา ศรีไพร</t>
  </si>
  <si>
    <t>STHBKK012212001154</t>
  </si>
  <si>
    <t>STHBKK012212001157</t>
  </si>
  <si>
    <t>STHBKK012212001158</t>
  </si>
  <si>
    <t>STHBKK012212001161</t>
  </si>
  <si>
    <t>STHBKK012212001162</t>
  </si>
  <si>
    <t>STHBKK012212001163</t>
  </si>
  <si>
    <t>STHBKK012212001166</t>
  </si>
  <si>
    <t>STHBKK012212001167</t>
  </si>
  <si>
    <t>นาย ชลธี จันทโคตร</t>
  </si>
  <si>
    <t>STHBKK012212001168</t>
  </si>
  <si>
    <t>STHBKK012212001170</t>
  </si>
  <si>
    <t>นาย ธนธรณ์ ปัจฉิมพาณิชย์</t>
  </si>
  <si>
    <t>STHBKK012212001171</t>
  </si>
  <si>
    <t>STHBKK012212001172</t>
  </si>
  <si>
    <t>นาย อนุวัตร จันทร์เอี่ยม</t>
  </si>
  <si>
    <t>STHBKK012212001175</t>
  </si>
  <si>
    <t>นาง วิไลวรรณ บำรุงนา</t>
  </si>
  <si>
    <t>STHBKK012212001176</t>
  </si>
  <si>
    <t>STHBKK012212001177</t>
  </si>
  <si>
    <t>STHBKK012212001178</t>
  </si>
  <si>
    <t>STHBKK012212001180</t>
  </si>
  <si>
    <t>นาย วินัย จุ้ยกลาง</t>
  </si>
  <si>
    <t>STHBKK012212001181</t>
  </si>
  <si>
    <t>STHBKK012212001182</t>
  </si>
  <si>
    <t>นาย ยุทธพงษ์ วงษ์ไทย</t>
  </si>
  <si>
    <t>STHBKK012212001183</t>
  </si>
  <si>
    <t>STHBKK012212001185</t>
  </si>
  <si>
    <t>นางสาว นฤมล เอมพันธ์</t>
  </si>
  <si>
    <t>STHBKK012212001186</t>
  </si>
  <si>
    <t>STHBKK012212001187</t>
  </si>
  <si>
    <t>STHBKK012212001188</t>
  </si>
  <si>
    <t>STHBKK012212001189</t>
  </si>
  <si>
    <t>นาย เสฎฐวุฒิ พนาอภิชน</t>
  </si>
  <si>
    <t>STHBKK012212001192</t>
  </si>
  <si>
    <t>นาย คมเดช หลำเบ็ญสะ</t>
  </si>
  <si>
    <t>STHBKK012212001193</t>
  </si>
  <si>
    <t>STHBKK012212001194</t>
  </si>
  <si>
    <t>นาย พีรพงศ์ ภรประเสริฐศรี</t>
  </si>
  <si>
    <t>STHBKK012212001196</t>
  </si>
  <si>
    <t>นาง วิไลวรรณ สุรินทร์</t>
  </si>
  <si>
    <t>STHBKK012212001197</t>
  </si>
  <si>
    <t>STHBKK012212001198</t>
  </si>
  <si>
    <t>STHBKK012212001199</t>
  </si>
  <si>
    <t>STHBKK012212001201</t>
  </si>
  <si>
    <t>STHBKK012212001202</t>
  </si>
  <si>
    <t>STHONLIN2212000356</t>
  </si>
  <si>
    <t>STHONLIN2212000357</t>
  </si>
  <si>
    <t>นาย SOMBOUN  SYHATHEP</t>
  </si>
  <si>
    <t>STHONLIN2212000358</t>
  </si>
  <si>
    <t>STHONLIN2212000359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</si>
  <si>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18DECEMBER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</si>
  <si>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STHBKK012212001204</t>
  </si>
  <si>
    <t>STHBKK012212001205</t>
  </si>
  <si>
    <t>นาง ชุติมณฑน์ สุระเวช</t>
  </si>
  <si>
    <t>STHBKK012212001207</t>
  </si>
  <si>
    <t>STHBKK012212001208</t>
  </si>
  <si>
    <t>STHBKK012212001209</t>
  </si>
  <si>
    <t>STHBKK012212001210</t>
  </si>
  <si>
    <t>STHBKK012212001212</t>
  </si>
  <si>
    <t>นางสาว อัญชัน เรืองมั่น</t>
  </si>
  <si>
    <t>STHBKK012212001213</t>
  </si>
  <si>
    <t>STHBKK012212001215</t>
  </si>
  <si>
    <t>STHBKK012212001216</t>
  </si>
  <si>
    <t>นาย กิตติ มีแก้ว</t>
  </si>
  <si>
    <t>STHBKK012212001218</t>
  </si>
  <si>
    <t>STHBKK012212001219</t>
  </si>
  <si>
    <t>นาย  ชัยธญกรณ์  แสงอุ่น</t>
  </si>
  <si>
    <t>STHBKK012212001220</t>
  </si>
  <si>
    <t>ห้างหุ้นส่วนจำกัด  ลูกณัฐ มาร์เก็ตติ้ง (สำนักงานใหญ่)</t>
  </si>
  <si>
    <t>STHBKK012212001221</t>
  </si>
  <si>
    <t>STHBKK012212001224</t>
  </si>
  <si>
    <t>นางสาว ขวัญเรือน เอี่ยมฉลวย</t>
  </si>
  <si>
    <t>STHBKK012212001226</t>
  </si>
  <si>
    <t>นาย นันธพงศ์ จั่นมา</t>
  </si>
  <si>
    <t>STHBKK012212001227</t>
  </si>
  <si>
    <t>STHBKK012212001229</t>
  </si>
  <si>
    <t>STHBKK012212001230</t>
  </si>
  <si>
    <t>STHBKK012212001231</t>
  </si>
  <si>
    <t>STHBKK012212001232</t>
  </si>
  <si>
    <t>STHBKK012212001234</t>
  </si>
  <si>
    <t>STHBKK012212001235</t>
  </si>
  <si>
    <t>STHBKK012212001237</t>
  </si>
  <si>
    <t>STHBKK012212001238</t>
  </si>
  <si>
    <t>STHBKK012212001239</t>
  </si>
  <si>
    <t>STHBKK012212001240</t>
  </si>
  <si>
    <t>STHBKK012212001241</t>
  </si>
  <si>
    <t>STHBKK012212001245</t>
  </si>
  <si>
    <t>STHBKK012212001250</t>
  </si>
  <si>
    <t>STHBKK012212001261</t>
  </si>
  <si>
    <t>STHBKK012212001265</t>
  </si>
  <si>
    <t>STHBKK012212001266</t>
  </si>
  <si>
    <t>STHBKK012212001269</t>
  </si>
  <si>
    <t>นางสาว อ้อนจันทร์ เรือนทิพย์</t>
  </si>
  <si>
    <t>STHBKK012212001271</t>
  </si>
  <si>
    <t>นาย ปรีชา อุตคุณที</t>
  </si>
  <si>
    <t>STHBKK012212001272</t>
  </si>
  <si>
    <t>นาย ผจงพล วาสเสนะ</t>
  </si>
  <si>
    <t>STHBKK012212001273</t>
  </si>
  <si>
    <t>นาย ปองภพ​ สุนันต๊ะ</t>
  </si>
  <si>
    <t>STHBKK012212001274</t>
  </si>
  <si>
    <t>STHONLIN2212000367</t>
  </si>
  <si>
    <t>STHONLIN2212000369</t>
  </si>
  <si>
    <t>นางสาว นงนุช กมลรัตนาชัย</t>
  </si>
  <si>
    <t>STHONLIN2212000373</t>
  </si>
  <si>
    <t>นาง CAO THI DUNG NHO</t>
  </si>
  <si>
    <t>STHONLIN2212000374</t>
  </si>
  <si>
    <t>STHONLIN2212000375</t>
  </si>
  <si>
    <t>STHONLIN2212000376</t>
  </si>
  <si>
    <t>นางสาว มุกดา สุระมะสิง</t>
  </si>
  <si>
    <t>STHONLIN2212000377</t>
  </si>
  <si>
    <t>STHONLIN2212000378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</si>
  <si>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19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</si>
  <si>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STHBKK012212001275</t>
  </si>
  <si>
    <t>นาย สุทธิพงษ์  เกตุทัสสา</t>
  </si>
  <si>
    <t>STHBKK012212001276</t>
  </si>
  <si>
    <t>STHBKK012212001277</t>
  </si>
  <si>
    <t>STHBKK012212001278</t>
  </si>
  <si>
    <t>STHBKK012212001279</t>
  </si>
  <si>
    <t>STHBKK012212001280</t>
  </si>
  <si>
    <t>STHBKK012212001281</t>
  </si>
  <si>
    <t>STHBKK012212001282</t>
  </si>
  <si>
    <t>STHBKK012212001283</t>
  </si>
  <si>
    <t>STHBKK012212001284</t>
  </si>
  <si>
    <t>STHBKK012212001285</t>
  </si>
  <si>
    <t>STHBKK012212001286</t>
  </si>
  <si>
    <t>STHBKK012212001287</t>
  </si>
  <si>
    <t>STHBKK012212001288</t>
  </si>
  <si>
    <t>STHBKK012212001289</t>
  </si>
  <si>
    <t>นางสาว ลำไพ โกษาจันทร์</t>
  </si>
  <si>
    <t>STHBKK012212001290</t>
  </si>
  <si>
    <t>นาย อภิชาติ แสนเขื่อน</t>
  </si>
  <si>
    <t>STHBKK012212001293</t>
  </si>
  <si>
    <t>STHBKK012212001295</t>
  </si>
  <si>
    <t>นางสาว เพยาว์ ก้อนจันทร์เทศ</t>
  </si>
  <si>
    <t>STHBKK012212001296</t>
  </si>
  <si>
    <t>STHBKK012212001297</t>
  </si>
  <si>
    <t>นางสาว ทวีรัตน์ มาลาศรี</t>
  </si>
  <si>
    <t>STHBKK012212001298</t>
  </si>
  <si>
    <t>STHBKK012212001300</t>
  </si>
  <si>
    <t>นางสาว ธัญญลักษณ์  ชิเณรทร</t>
  </si>
  <si>
    <t>STHBKK012212001301</t>
  </si>
  <si>
    <t>STHBKK012212001304</t>
  </si>
  <si>
    <t>STHBKK012212001305</t>
  </si>
  <si>
    <t>STHBKK012212001306</t>
  </si>
  <si>
    <t>นาย ประมง จันทะสิงห์</t>
  </si>
  <si>
    <t>STHBKK012212001307</t>
  </si>
  <si>
    <t>STHBKK012212001310</t>
  </si>
  <si>
    <t>STHBKK012212001311</t>
  </si>
  <si>
    <t>STHBKK012212001312</t>
  </si>
  <si>
    <t>นาย วุฒิชัย  มุระดา</t>
  </si>
  <si>
    <t>STHBKK012212001313</t>
  </si>
  <si>
    <t>นางสาว จิรภาทิชา โคดมการภัทรารัช</t>
  </si>
  <si>
    <t>STHBKK012212001314</t>
  </si>
  <si>
    <t>STHBKK012212001315</t>
  </si>
  <si>
    <t>STHBKK012212001316</t>
  </si>
  <si>
    <t>STHBKK012212001317</t>
  </si>
  <si>
    <t>STHBKK012212001318</t>
  </si>
  <si>
    <t>STHBKK012212001319</t>
  </si>
  <si>
    <t>STHBKK012212001320</t>
  </si>
  <si>
    <t>นาย วิโรชน์  สิงห์เรือง</t>
  </si>
  <si>
    <t>STHBKK012212001322</t>
  </si>
  <si>
    <t>นาย สุทัศน์  จันทะวงษ์</t>
  </si>
  <si>
    <t>STHBKK012212001323</t>
  </si>
  <si>
    <t>STHBKK012212001325</t>
  </si>
  <si>
    <t>STHBKK012212001326</t>
  </si>
  <si>
    <t>STHBKK012212001327</t>
  </si>
  <si>
    <t>STHBKK012212001328</t>
  </si>
  <si>
    <t>STHBKK012212001329</t>
  </si>
  <si>
    <t>STHBKK012212001330</t>
  </si>
  <si>
    <t>STHBKK012212001331</t>
  </si>
  <si>
    <t>STHBKK012212001332</t>
  </si>
  <si>
    <t>นางสาว ชัญญภัทร  นนทวัฒนขจร</t>
  </si>
  <si>
    <t>STHBKK012212001333</t>
  </si>
  <si>
    <t>STHBKK012212001334</t>
  </si>
  <si>
    <t>STHBKK012212001335</t>
  </si>
  <si>
    <t>STHBKK012212001337</t>
  </si>
  <si>
    <t>STHBKK012212001338</t>
  </si>
  <si>
    <t>นางสาว เพลิน รายสันเทียะ</t>
  </si>
  <si>
    <t>STHBKK012212001340</t>
  </si>
  <si>
    <t>นาย สมบูรณ์  ตันเจริญ</t>
  </si>
  <si>
    <t>STHBKK012212001341</t>
  </si>
  <si>
    <t>STHBKK012212001342</t>
  </si>
  <si>
    <t>STHBKK012212001343</t>
  </si>
  <si>
    <t>นาย ทรงฤทธิ์  เลขไวฑูรย์</t>
  </si>
  <si>
    <t>STHBKK012212001344</t>
  </si>
  <si>
    <t>นางสาว ญาณัท​ ไชยธงรัตน์</t>
  </si>
  <si>
    <t>ื</t>
  </si>
  <si>
    <t>STHBKK012212001345</t>
  </si>
  <si>
    <t>STHONLIN2212000383</t>
  </si>
  <si>
    <t>STHONLIN2212000385</t>
  </si>
  <si>
    <t>STHONLIN2212000388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</si>
  <si>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20 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</si>
  <si>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STHBKK012212001346</t>
  </si>
  <si>
    <t>STHBKK012212001347</t>
  </si>
  <si>
    <t>STHBKK012212001348</t>
  </si>
  <si>
    <t>STHBKK012212001351</t>
  </si>
  <si>
    <t>STHBKK012212001352</t>
  </si>
  <si>
    <t>STHBKK012212001353</t>
  </si>
  <si>
    <t>STHBKK012212001354</t>
  </si>
  <si>
    <t>STHBKK012212001356</t>
  </si>
  <si>
    <t>STHBKK012212001357</t>
  </si>
  <si>
    <t>STHBKK012212001359</t>
  </si>
  <si>
    <t>STHBKK012212001361</t>
  </si>
  <si>
    <t>STHBKK012212001362</t>
  </si>
  <si>
    <t>นาย วิทยา  บรรพต</t>
  </si>
  <si>
    <t>STHBKK012212001363</t>
  </si>
  <si>
    <t>นาง นงค์นุช  จำปางาม</t>
  </si>
  <si>
    <t>STHBKK012212001364</t>
  </si>
  <si>
    <t>STHBKK012212001365</t>
  </si>
  <si>
    <t>STHBKK012212001366</t>
  </si>
  <si>
    <t>STHBKK012212001367</t>
  </si>
  <si>
    <t>นาง ปสุตา สุวรรณทะมาลี</t>
  </si>
  <si>
    <t>STHBKK012212001368</t>
  </si>
  <si>
    <t>STHBKK012212001369</t>
  </si>
  <si>
    <t>STHBKK012212001370</t>
  </si>
  <si>
    <t>นางสาว วิมล ธูปอ่อน</t>
  </si>
  <si>
    <t>STHBKK012212001371</t>
  </si>
  <si>
    <t>STHBKK012212001372</t>
  </si>
  <si>
    <t>นางสาว ณัฐยา บริบูรณ์บันเทิง</t>
  </si>
  <si>
    <t>STHBKK012212001373</t>
  </si>
  <si>
    <t>นางสาว แพรวนภา อติพญากุล</t>
  </si>
  <si>
    <t>STHBKK012212001374</t>
  </si>
  <si>
    <t>นางสาว รัตนา พงษ์ประวัติ</t>
  </si>
  <si>
    <t>STHBKK012212001375</t>
  </si>
  <si>
    <t>นาย พงศ์อมร เด่นดวง</t>
  </si>
  <si>
    <t>STHBKK012212001376</t>
  </si>
  <si>
    <t>นาย ไพสิฐ นาราษฎร์</t>
  </si>
  <si>
    <t>STHBKK012212001381</t>
  </si>
  <si>
    <t>นางสาว ทัศนีย์ พลบุตร</t>
  </si>
  <si>
    <t>STHBKK012212001382</t>
  </si>
  <si>
    <t>STHBKK012212001383</t>
  </si>
  <si>
    <t>STHBKK012212001384</t>
  </si>
  <si>
    <t>STHBKK012212001386</t>
  </si>
  <si>
    <t>นางสาว สุพัตรา พรมแพร</t>
  </si>
  <si>
    <t>STHBKK012212001388</t>
  </si>
  <si>
    <t>นาย สินธาร ศิริพรม</t>
  </si>
  <si>
    <t>STHBKK012212001389</t>
  </si>
  <si>
    <t>STHBKK012212001390</t>
  </si>
  <si>
    <t>STHBKK012212001392</t>
  </si>
  <si>
    <t>STHBKK012212001394</t>
  </si>
  <si>
    <t>STHBKK012212001397</t>
  </si>
  <si>
    <t>STHBKK012212001399</t>
  </si>
  <si>
    <t>STHBKK012212001400</t>
  </si>
  <si>
    <t>STHBKK012212001401</t>
  </si>
  <si>
    <t>STHBKK012212001402</t>
  </si>
  <si>
    <t>STHBKK012212001403</t>
  </si>
  <si>
    <t>STHBKK012212001404</t>
  </si>
  <si>
    <t>STHBKK012212001405</t>
  </si>
  <si>
    <t>STHBKK012212001406</t>
  </si>
  <si>
    <t>STHBKK012212001407</t>
  </si>
  <si>
    <t>STHBKK012212001408</t>
  </si>
  <si>
    <t>STHBKK012212001409</t>
  </si>
  <si>
    <t>STHBKK012212001410</t>
  </si>
  <si>
    <t>นางสาว อารี เชาว์วิวัฒนากุล</t>
  </si>
  <si>
    <t>STHBKK012212001411</t>
  </si>
  <si>
    <t>STHBKK012212001412</t>
  </si>
  <si>
    <t>STHBKK012212001413</t>
  </si>
  <si>
    <t>STHBKK012212001414</t>
  </si>
  <si>
    <t>นางสาว เสาวนี ราชเขียว</t>
  </si>
  <si>
    <t>STHBKK012212001415</t>
  </si>
  <si>
    <t>นาย สำราญ อ่อนทรัพย์</t>
  </si>
  <si>
    <t>STHBKK012212001416</t>
  </si>
  <si>
    <t>STHBKK012212001417</t>
  </si>
  <si>
    <t>STHBKK012212001418</t>
  </si>
  <si>
    <t>STHBKK012212001419</t>
  </si>
  <si>
    <t>STHBKK012212001422</t>
  </si>
  <si>
    <t>STHBKK012212001423</t>
  </si>
  <si>
    <t>STHBKK012212001424</t>
  </si>
  <si>
    <t>STHBKK012212001437</t>
  </si>
  <si>
    <t>STHBKK012212001438</t>
  </si>
  <si>
    <t>STHBKK012212001439</t>
  </si>
  <si>
    <t>STHBKK012212001455</t>
  </si>
  <si>
    <t>นาง กาญจนา  ท้วมสมบูรณ์</t>
  </si>
  <si>
    <t>STHBKK012212001456</t>
  </si>
  <si>
    <t>STHBKK012212001457</t>
  </si>
  <si>
    <t>STHBKK012212001458</t>
  </si>
  <si>
    <t>STHBKK012212001459</t>
  </si>
  <si>
    <t>STHBKK012212001460</t>
  </si>
  <si>
    <t>STHBKK012212001461</t>
  </si>
  <si>
    <t>STHBKK012212001463</t>
  </si>
  <si>
    <t>STHBKK012212001464</t>
  </si>
  <si>
    <t>STHBKK012212001465</t>
  </si>
  <si>
    <t>STHONLIN2212000390</t>
  </si>
  <si>
    <t>STHONLIN2212000401</t>
  </si>
  <si>
    <t>นาง ประภัสสร  สมสุวรรณชัย</t>
  </si>
  <si>
    <t>STHONLIN2212000403</t>
  </si>
  <si>
    <t>STHONLIN2212000405</t>
  </si>
  <si>
    <t>บริษัท  เจแอลที คอร์ปอเรชั่น จำกัด ( สำนักงานใหญ่ )</t>
  </si>
  <si>
    <t>STHONLIN2212000406</t>
  </si>
  <si>
    <t>STHONLIN2212000408</t>
  </si>
  <si>
    <t>STHONLIN2212000409</t>
  </si>
  <si>
    <t>STHONLIN2212000410</t>
  </si>
  <si>
    <t>นางสาว มิตสมัย  บุ่งแก้ว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</si>
  <si>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21 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</si>
  <si>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STHBKK012212001467</t>
  </si>
  <si>
    <t>STHBKK012212001468</t>
  </si>
  <si>
    <t>STHBKK012212001469</t>
  </si>
  <si>
    <t>STHBKK012212001470</t>
  </si>
  <si>
    <t>นาย แหวน จันทร์อาภา</t>
  </si>
  <si>
    <t>STHBKK012212001471</t>
  </si>
  <si>
    <t>นาย จิรเดช ปานพรมธำรง</t>
  </si>
  <si>
    <t>STHBKK012212001472</t>
  </si>
  <si>
    <t>STHBKK012212001473</t>
  </si>
  <si>
    <t>STHBKK012212001474</t>
  </si>
  <si>
    <t>STHBKK012212001475</t>
  </si>
  <si>
    <t>นางสาว สุคนธมาส ฟองสมบูรณ์</t>
  </si>
  <si>
    <t>STHBKK012212001476</t>
  </si>
  <si>
    <t>STHBKK012212001477</t>
  </si>
  <si>
    <t>นางสาว อรวรรณ มั่นคง</t>
  </si>
  <si>
    <t>STHBKK012212001479</t>
  </si>
  <si>
    <t>STHBKK012212001480</t>
  </si>
  <si>
    <t>STHBKK012212001481</t>
  </si>
  <si>
    <t>นาย กิตติศักดิ์ โสทะ</t>
  </si>
  <si>
    <t>STHBKK012212001482</t>
  </si>
  <si>
    <t>STHBKK012212001485</t>
  </si>
  <si>
    <t>นางสาว พีรการย์ มะณีโชติ</t>
  </si>
  <si>
    <t>STHBKK012212001486</t>
  </si>
  <si>
    <t>STHBKK012212001488</t>
  </si>
  <si>
    <t>STHBKK012212001490</t>
  </si>
  <si>
    <t>STHBKK012212001491</t>
  </si>
  <si>
    <t>STHBKK012212001492</t>
  </si>
  <si>
    <t>STHBKK012212001493</t>
  </si>
  <si>
    <t>STHBKK012212001494</t>
  </si>
  <si>
    <t>STHBKK012212001496</t>
  </si>
  <si>
    <t>นาย ดิเรก  กรีฑา</t>
  </si>
  <si>
    <t>STHBKK012212001498</t>
  </si>
  <si>
    <t>STHBKK012212001499</t>
  </si>
  <si>
    <t>STHBKK012212001500</t>
  </si>
  <si>
    <t>นาย TA​ PHUE KYAW</t>
  </si>
  <si>
    <t>STHBKK012212001501</t>
  </si>
  <si>
    <t>STHBKK012212001503</t>
  </si>
  <si>
    <t>STHBKK012212001504</t>
  </si>
  <si>
    <t>STHBKK012212001506</t>
  </si>
  <si>
    <t>STHBKK012212001507</t>
  </si>
  <si>
    <t>STHBKK012212001508</t>
  </si>
  <si>
    <t>STHBKK012212001509</t>
  </si>
  <si>
    <t>STHBKK012212001510</t>
  </si>
  <si>
    <t>นางสาว อารี สันอีด</t>
  </si>
  <si>
    <t>STHBKK012212001511</t>
  </si>
  <si>
    <t>STHBKK012212001512</t>
  </si>
  <si>
    <t>STHBKK012212001513</t>
  </si>
  <si>
    <t>STHBKK012212001514</t>
  </si>
  <si>
    <t>STHBKK012212001515</t>
  </si>
  <si>
    <t>STHONLIN2212000419</t>
  </si>
  <si>
    <t>STHONLIN2212000420</t>
  </si>
  <si>
    <t>นาง ศิริพร  แตงโพธิ์</t>
  </si>
  <si>
    <t>STHONLIN2212000422</t>
  </si>
  <si>
    <t>STHONLIN2212000423</t>
  </si>
  <si>
    <t>นาง อินทิรา  วงศ์ศักดา</t>
  </si>
  <si>
    <t>STHONLIN2212000425</t>
  </si>
  <si>
    <t>STHONLIN2212000426</t>
  </si>
  <si>
    <t>STHONLIN2212000427</t>
  </si>
  <si>
    <t>STHONLIN2212000428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</si>
  <si>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22 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</si>
  <si>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STHBKK012212001516</t>
  </si>
  <si>
    <t>STHBKK012212001517</t>
  </si>
  <si>
    <t>STHBKK012212001519</t>
  </si>
  <si>
    <t>ห้างหุ้นส่วนจำกัด ดาโร่ บิ้วตี้ ( สำนักงานใหญ่ )</t>
  </si>
  <si>
    <t>STHBKK012212001520</t>
  </si>
  <si>
    <t>STHBKK012212001521</t>
  </si>
  <si>
    <t>STHBKK012212001522</t>
  </si>
  <si>
    <t>STHBKK012212001523</t>
  </si>
  <si>
    <t>นาง จอมขวัญ ชอบเลี้ยงสัตว์</t>
  </si>
  <si>
    <t>STHBKK012212001525</t>
  </si>
  <si>
    <t>นาง อรทัย นิพขันธ์</t>
  </si>
  <si>
    <t>lFrAmEl</t>
  </si>
  <si>
    <t>STHBKK012212001526</t>
  </si>
  <si>
    <t>STHBKK012212001527</t>
  </si>
  <si>
    <t>STHBKK012212001529</t>
  </si>
  <si>
    <t>STHBKK012212001530</t>
  </si>
  <si>
    <t>STHBKK012212001531</t>
  </si>
  <si>
    <t>STHBKK012212001532</t>
  </si>
  <si>
    <t>STHBKK012212001533</t>
  </si>
  <si>
    <t>STHBKK012212001534</t>
  </si>
  <si>
    <t>STHBKK012212001535</t>
  </si>
  <si>
    <t>STHBKK012212001536</t>
  </si>
  <si>
    <t>STHBKK012212001537</t>
  </si>
  <si>
    <t>STHBKK012212001538</t>
  </si>
  <si>
    <t>STHBKK012212001539</t>
  </si>
  <si>
    <t>STHBKK012212001540</t>
  </si>
  <si>
    <t>นางสาว อาภาภรณ์ มูลเดช</t>
  </si>
  <si>
    <t>STHBKK012212001541</t>
  </si>
  <si>
    <t>นาง ชิโลบล กำลังสิงห์</t>
  </si>
  <si>
    <t>STHBKK012212001542</t>
  </si>
  <si>
    <t>STHBKK012212001543</t>
  </si>
  <si>
    <t>STHBKK012212001545</t>
  </si>
  <si>
    <t>STHBKK012212001546</t>
  </si>
  <si>
    <t>นางสาว จิริยา แสงโคม</t>
  </si>
  <si>
    <t>STHBKK012212001547</t>
  </si>
  <si>
    <t>STHBKK012212001549</t>
  </si>
  <si>
    <t>นางสาว น้ำเพชร อภิบุญญาวรกุล</t>
  </si>
  <si>
    <t>STHBKK012212001550</t>
  </si>
  <si>
    <t>บริษัท ดีเวย์ ริชคอร์ป จำกัด(สำนักงานใหญ่)</t>
  </si>
  <si>
    <t>STHBKK012212001551</t>
  </si>
  <si>
    <t>นางสาว พิไลภรณ์ สันอีด</t>
  </si>
  <si>
    <t>STHBKK012212001552</t>
  </si>
  <si>
    <t>STHBKK012212001553</t>
  </si>
  <si>
    <t>STHBKK012212001554</t>
  </si>
  <si>
    <t>STHBKK012212001555</t>
  </si>
  <si>
    <t>นาง ปริษา รุ่งถาวรสิน</t>
  </si>
  <si>
    <t>STHBKK012212001556</t>
  </si>
  <si>
    <t>STHBKK012212001559</t>
  </si>
  <si>
    <t>นาย ประวิต หล้าสุดตา</t>
  </si>
  <si>
    <t>STHBKK012212001560</t>
  </si>
  <si>
    <t>STHBKK012212001561</t>
  </si>
  <si>
    <t>STHBKK012212001562</t>
  </si>
  <si>
    <t>STHBKK012212001564</t>
  </si>
  <si>
    <t>STHBKK012212001565</t>
  </si>
  <si>
    <t>นางสาว ศรุดา ทองสีดี</t>
  </si>
  <si>
    <t>STHONLIN2212000431</t>
  </si>
  <si>
    <t>STHONLIN2212000433</t>
  </si>
  <si>
    <t>STHONLIN2212000434</t>
  </si>
  <si>
    <t>STHONLIN2212000437</t>
  </si>
  <si>
    <t>STHONLIN2212000438</t>
  </si>
  <si>
    <t>STHONLIN2212000444</t>
  </si>
  <si>
    <t>นางสาว อัมพาพัชร์ จันฟัก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</si>
  <si>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23 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</si>
  <si>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STHBKK012212001566</t>
  </si>
  <si>
    <t>STHBKK012212001567</t>
  </si>
  <si>
    <t>STHBKK012212001568</t>
  </si>
  <si>
    <t>STHBKK012212001569</t>
  </si>
  <si>
    <t>STHBKK012212001570</t>
  </si>
  <si>
    <t>STHBKK012212001572</t>
  </si>
  <si>
    <t>นางสาว สุรีรัตน์ หมื่นเดช</t>
  </si>
  <si>
    <t>STHBKK012212001573</t>
  </si>
  <si>
    <t>STHBKK012212001574</t>
  </si>
  <si>
    <t>STHBKK012212001575</t>
  </si>
  <si>
    <t>STHBKK012212001576</t>
  </si>
  <si>
    <t>STHBKK012212001577</t>
  </si>
  <si>
    <t>STHBKK012212001578</t>
  </si>
  <si>
    <t>นาย สมศักดิ์ พิมพ์หนู</t>
  </si>
  <si>
    <t>STHBKK012212001579</t>
  </si>
  <si>
    <t>STHBKK012212001580</t>
  </si>
  <si>
    <t>STHBKK012212001581</t>
  </si>
  <si>
    <t>นาง กาญจนา  อภิชัยนภากุล</t>
  </si>
  <si>
    <t>STHBKK012212001582</t>
  </si>
  <si>
    <t>STHBKK012212001583</t>
  </si>
  <si>
    <t>นาย ้เพ็ชรไทย ปั้นกันอินทร์</t>
  </si>
  <si>
    <t>STHBKK012212001584</t>
  </si>
  <si>
    <t>STHBKK012212001585</t>
  </si>
  <si>
    <t>นาย บัญชา สดสี</t>
  </si>
  <si>
    <t>STHBKK012212001586</t>
  </si>
  <si>
    <t>STHBKK012212001587</t>
  </si>
  <si>
    <t>STHBKK012212001589</t>
  </si>
  <si>
    <t>STHBKK012212001590</t>
  </si>
  <si>
    <t>STHBKK012212001592</t>
  </si>
  <si>
    <t>STHBKK012212001593</t>
  </si>
  <si>
    <t>STHBKK012212001594</t>
  </si>
  <si>
    <t>STHBKK012212001595</t>
  </si>
  <si>
    <t>STHBKK012212001596</t>
  </si>
  <si>
    <t>STHBKK012212001597</t>
  </si>
  <si>
    <t>STHBKK012212001601</t>
  </si>
  <si>
    <t>STHBKK012212001602</t>
  </si>
  <si>
    <t>STHBKK012212001603</t>
  </si>
  <si>
    <t>นางสาว คลิมา ตุลาคาล</t>
  </si>
  <si>
    <t>STHBKK012212001605</t>
  </si>
  <si>
    <t>นาย วิรุฬ อินทร์มีสุข</t>
  </si>
  <si>
    <t>STHBKK012212001608</t>
  </si>
  <si>
    <t>นาย ยืนยง ชินมิตโต</t>
  </si>
  <si>
    <t>STHBKK012212001609</t>
  </si>
  <si>
    <t>STHBKK012212001610</t>
  </si>
  <si>
    <t>STHBKK012212001611</t>
  </si>
  <si>
    <t>STHBKK012212001612</t>
  </si>
  <si>
    <t>STHBKK012212001613</t>
  </si>
  <si>
    <t>STHBKK012212001614</t>
  </si>
  <si>
    <t>STHBKK012212001615</t>
  </si>
  <si>
    <t>STHBKK012212001617</t>
  </si>
  <si>
    <t>STHBKK012212001618</t>
  </si>
  <si>
    <t>STHBKK012212001619</t>
  </si>
  <si>
    <t>ณัฐพล เกลี้ยงประไพ</t>
  </si>
  <si>
    <t>STHBKK012212001620</t>
  </si>
  <si>
    <t>STHBKK012212001622</t>
  </si>
  <si>
    <t>STHBKK012212001623</t>
  </si>
  <si>
    <t>STHBKK012212001624</t>
  </si>
  <si>
    <t>STHBKK012212001625</t>
  </si>
  <si>
    <t>STHBKK012212001626</t>
  </si>
  <si>
    <t>STHBKK012212001627</t>
  </si>
  <si>
    <t>STHBKK012212001628</t>
  </si>
  <si>
    <t>STHBKK012212001633</t>
  </si>
  <si>
    <t>นาย วิกรม ทองพูล</t>
  </si>
  <si>
    <t>STHBKK012212001634</t>
  </si>
  <si>
    <t>STHBKK012212001636</t>
  </si>
  <si>
    <t>STHBKK012212001637</t>
  </si>
  <si>
    <t>STHBKK012212001639</t>
  </si>
  <si>
    <t>STHBKK012212001641</t>
  </si>
  <si>
    <t>นาย สุชาติ เผือกผ่อง</t>
  </si>
  <si>
    <t>STHBKK012212001642</t>
  </si>
  <si>
    <t>STHONLIN2212000458</t>
  </si>
  <si>
    <t>STHONLIN2212000459</t>
  </si>
  <si>
    <t>STHONLIN2212000460</t>
  </si>
  <si>
    <t>STHONLIN2212000461</t>
  </si>
  <si>
    <t>STHONLIN2212000464</t>
  </si>
  <si>
    <t>STHONLIN2212000466</t>
  </si>
  <si>
    <t>STHONLIN2212000467</t>
  </si>
  <si>
    <t>STHONLIN2212000470</t>
  </si>
  <si>
    <t>นาย ชาญวิทย์  ไต่ถาม</t>
  </si>
  <si>
    <t>STHONLIN2212000471</t>
  </si>
  <si>
    <t>นาง สุนีย์   อ่อนรักษ์</t>
  </si>
  <si>
    <t>STHONLIN2212000473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</si>
  <si>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24 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</si>
  <si>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STHBKK012212001643</t>
  </si>
  <si>
    <t>STHBKK012212001644</t>
  </si>
  <si>
    <t>STHBKK012212001645</t>
  </si>
  <si>
    <t>STHBKK012212001646</t>
  </si>
  <si>
    <t>STHBKK012212001647</t>
  </si>
  <si>
    <t>STHBKK012212001649</t>
  </si>
  <si>
    <t>STHBKK012212001650</t>
  </si>
  <si>
    <t>STHBKK012212001651</t>
  </si>
  <si>
    <t>STHBKK012212001652</t>
  </si>
  <si>
    <t>นางสาว แก้วมณี บุญขจร</t>
  </si>
  <si>
    <t>STHBKK012212001653</t>
  </si>
  <si>
    <t>STHBKK012212001654</t>
  </si>
  <si>
    <t>STHBKK012212001655</t>
  </si>
  <si>
    <t>STHBKK012212001657</t>
  </si>
  <si>
    <t>นางสาว สุธิตา ศรีสว่าง</t>
  </si>
  <si>
    <t>STHBKK012212001658</t>
  </si>
  <si>
    <t>STHBKK012212001659</t>
  </si>
  <si>
    <t>STHBKK012212001660</t>
  </si>
  <si>
    <t>STHBKK012212001661</t>
  </si>
  <si>
    <t>STHBKK012212001662</t>
  </si>
  <si>
    <t>STHBKK012212001663</t>
  </si>
  <si>
    <t>STHBKK012212001664</t>
  </si>
  <si>
    <t>STHBKK012212001665</t>
  </si>
  <si>
    <t>STHBKK012212001666</t>
  </si>
  <si>
    <t>นางสาว สุพิตา</t>
  </si>
  <si>
    <t>STHBKK012212001667</t>
  </si>
  <si>
    <t>STHBKK012212001669</t>
  </si>
  <si>
    <t>นางสาว สุพรรณษา มายืนยงค์</t>
  </si>
  <si>
    <t>STHBKK012212001671</t>
  </si>
  <si>
    <t>STHBKK012212001672</t>
  </si>
  <si>
    <t>STHBKK012212001673</t>
  </si>
  <si>
    <t>STHBKK012212001675</t>
  </si>
  <si>
    <t>STHBKK012212001677</t>
  </si>
  <si>
    <t>STHBKK012212001679</t>
  </si>
  <si>
    <t>STHBKK012212001681</t>
  </si>
  <si>
    <t>นางสาว ดวงฤทัย ขัมมรัสช์</t>
  </si>
  <si>
    <t>STHBKK012212001682</t>
  </si>
  <si>
    <t>STHBKK012212001684</t>
  </si>
  <si>
    <t>นาง สุนทร คำบุญ</t>
  </si>
  <si>
    <t>STHBKK012212001686</t>
  </si>
  <si>
    <t>STHBKK012212001687</t>
  </si>
  <si>
    <t>STHBKK012212001688</t>
  </si>
  <si>
    <t>STHBKK012212001689</t>
  </si>
  <si>
    <t>STHBKK012212001690</t>
  </si>
  <si>
    <t>นาง กุลนาถ ศรีลัด</t>
  </si>
  <si>
    <t>STHBKK012212001691</t>
  </si>
  <si>
    <t>STHBKK012212001692</t>
  </si>
  <si>
    <t>นาย พัฒนชัย สุนทรหิรัญวงศ์</t>
  </si>
  <si>
    <t>STHBKK012212001693</t>
  </si>
  <si>
    <t>นางสาว ศศิพิมล วงษ์สว่าง</t>
  </si>
  <si>
    <t>STHBKK012212001694</t>
  </si>
  <si>
    <t>STHBKK012212001695</t>
  </si>
  <si>
    <t>STHBKK012212001696</t>
  </si>
  <si>
    <t>STHBKK012212001697</t>
  </si>
  <si>
    <t>นาง สุกัญญา สืบดี</t>
  </si>
  <si>
    <t>STHBKK012212001698</t>
  </si>
  <si>
    <t>STHBKK012212001699</t>
  </si>
  <si>
    <t>STHBKK012212001700</t>
  </si>
  <si>
    <t>STHBKK012212001701</t>
  </si>
  <si>
    <t>STHONLIN2212000483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</si>
  <si>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25 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</si>
  <si>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STHBKK012212001702</t>
  </si>
  <si>
    <t>STHBKK012212001704</t>
  </si>
  <si>
    <t>นาย อนุชา วงศ์จำปาทอง</t>
  </si>
  <si>
    <t>STHBKK012212001708</t>
  </si>
  <si>
    <t>STHBKK012212001709</t>
  </si>
  <si>
    <t>STHBKK012212001710</t>
  </si>
  <si>
    <t>STHBKK012212001712</t>
  </si>
  <si>
    <t>STHBKK012212001714</t>
  </si>
  <si>
    <t>STHBKK012212001716</t>
  </si>
  <si>
    <t>นางสาว สรัญญา จรเจิดสิน</t>
  </si>
  <si>
    <t>STHBKK012212001717</t>
  </si>
  <si>
    <t>STHBKK012212001720</t>
  </si>
  <si>
    <t>STHBKK012212001721</t>
  </si>
  <si>
    <t>วรนุช จันทรานุรักษ์</t>
  </si>
  <si>
    <t>STHBKK012212001722</t>
  </si>
  <si>
    <t>STHBKK012212001723</t>
  </si>
  <si>
    <t>นางสาว กัญญ์ญภัสส์ ผลิวรรธนะ</t>
  </si>
  <si>
    <t>STHBKK012212001724</t>
  </si>
  <si>
    <t>นางสาว มัลลิกา พลรัตน์</t>
  </si>
  <si>
    <t>STHBKK012212001726</t>
  </si>
  <si>
    <t>STHBKK012212001728</t>
  </si>
  <si>
    <t>นาย สมชาย  อรุณเรืองสิริ</t>
  </si>
  <si>
    <t>STHBKK012212001729</t>
  </si>
  <si>
    <t>STHBKK012212001730</t>
  </si>
  <si>
    <t>STHBKK012212001731</t>
  </si>
  <si>
    <t>นางสาว จุไรรัตน์ มุมทอง</t>
  </si>
  <si>
    <t>STHBKK012212001732</t>
  </si>
  <si>
    <t>STHBKK012212001733</t>
  </si>
  <si>
    <t>STHBKK012212001734</t>
  </si>
  <si>
    <t>นางสาว ดารดี ญาณกวี</t>
  </si>
  <si>
    <t>STHBKK012212001735</t>
  </si>
  <si>
    <t>STHBKK012212001737</t>
  </si>
  <si>
    <t>นางสาว องุ่น บัวงาม</t>
  </si>
  <si>
    <t>STHBKK012212001738</t>
  </si>
  <si>
    <t>STHBKK012212001739</t>
  </si>
  <si>
    <t>STHBKK012212001740</t>
  </si>
  <si>
    <t>STHBKK012212001741</t>
  </si>
  <si>
    <t>STHBKK012212001742</t>
  </si>
  <si>
    <t>STHBKK012212001743</t>
  </si>
  <si>
    <t>STHBKK012212001744</t>
  </si>
  <si>
    <t>STHBKK012212001747</t>
  </si>
  <si>
    <t>นาง วันวิสาข์  อรุณเรืองสิริ</t>
  </si>
  <si>
    <t>STHBKK012212001748</t>
  </si>
  <si>
    <t>STHBKK012212001750</t>
  </si>
  <si>
    <t>STHBKK012212001751</t>
  </si>
  <si>
    <t>STHBKK012212001753</t>
  </si>
  <si>
    <t>STHBKK012212001755</t>
  </si>
  <si>
    <t>STHBKK012212001759</t>
  </si>
  <si>
    <t>นางสาว หาบีบะ ดาตู</t>
  </si>
  <si>
    <t>STHBKK012212001760</t>
  </si>
  <si>
    <t>STHBKK012212001762</t>
  </si>
  <si>
    <t>นางสาว มยุรีย์ เอี่ยมศรี</t>
  </si>
  <si>
    <t>STHBKK012212001765</t>
  </si>
  <si>
    <t>STHBKK012212001768</t>
  </si>
  <si>
    <t>STHBKK012212001770</t>
  </si>
  <si>
    <t>STHBKK012212001772</t>
  </si>
  <si>
    <t>STHBKK012212001773</t>
  </si>
  <si>
    <t>STHBKK012212001774</t>
  </si>
  <si>
    <t>STHBKK012212001775</t>
  </si>
  <si>
    <t>STHBKK012212001776</t>
  </si>
  <si>
    <t>STHBKK012212001777</t>
  </si>
  <si>
    <t>STHBKK012212001778</t>
  </si>
  <si>
    <t>STHBKK012212001780</t>
  </si>
  <si>
    <t>นาย เก่งภพ ศุภาภพปภาส</t>
  </si>
  <si>
    <t>STHBKK012212001781</t>
  </si>
  <si>
    <t>STHBKK012212001782</t>
  </si>
  <si>
    <t>STHBKK012212001783</t>
  </si>
  <si>
    <t>STHBKK012212001784</t>
  </si>
  <si>
    <t>นางสาว พิมพ์มาดา เงางาม</t>
  </si>
  <si>
    <t>STHBKK012212001785</t>
  </si>
  <si>
    <t>นาง ลำใย เจริญศิริ</t>
  </si>
  <si>
    <t>STHONLIN2212000498</t>
  </si>
  <si>
    <t>STHONLIN2212000502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</si>
  <si>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26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</si>
  <si>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STHBKK012212001789</t>
  </si>
  <si>
    <t>STHBKK012212001790</t>
  </si>
  <si>
    <t>STHBKK012212001791</t>
  </si>
  <si>
    <t>STHBKK012212001792</t>
  </si>
  <si>
    <t>STHBKK012212001793</t>
  </si>
  <si>
    <t>STHBKK012212001794</t>
  </si>
  <si>
    <t>STHBKK012212001795</t>
  </si>
  <si>
    <t>นาย ชัยยะเดช เดชบุญมี</t>
  </si>
  <si>
    <t>STHBKK012212001796</t>
  </si>
  <si>
    <t>STHBKK012212001798</t>
  </si>
  <si>
    <t>STHBKK012212001799</t>
  </si>
  <si>
    <t>STHBKK012212001800</t>
  </si>
  <si>
    <t>STHBKK012212001801</t>
  </si>
  <si>
    <t>STHBKK012212001802</t>
  </si>
  <si>
    <t>STHBKK012212001803</t>
  </si>
  <si>
    <t>STHBKK012212001805</t>
  </si>
  <si>
    <t>นาง สีแพร มังกรแก้ว</t>
  </si>
  <si>
    <t>STHBKK012212001807</t>
  </si>
  <si>
    <t>STHBKK012212001809</t>
  </si>
  <si>
    <t>นาย พิเชษฐ์ มีสิริ</t>
  </si>
  <si>
    <t>STHBKK012212001810</t>
  </si>
  <si>
    <t>STHBKK012212001811</t>
  </si>
  <si>
    <t>STHBKK012212001812</t>
  </si>
  <si>
    <t>นาย อดิศักดิ์ อร่ามรส</t>
  </si>
  <si>
    <t>STHBKK012212001813</t>
  </si>
  <si>
    <t>นางสาว รวีวรรณ จินต์สวัสดิ์</t>
  </si>
  <si>
    <t>STHBKK012212001814</t>
  </si>
  <si>
    <t>STHBKK012212001815</t>
  </si>
  <si>
    <t>STHBKK012212001816</t>
  </si>
  <si>
    <t>นาง วีณา สนทอง</t>
  </si>
  <si>
    <t>STHBKK012212001817</t>
  </si>
  <si>
    <t>STHBKK012212001818</t>
  </si>
  <si>
    <t>STHBKK012212001819</t>
  </si>
  <si>
    <t>STHBKK012212001820</t>
  </si>
  <si>
    <t>นางสาว พวัง ศิริมงคล</t>
  </si>
  <si>
    <t>STHBKK012212001822</t>
  </si>
  <si>
    <t>STHBKK012212001824</t>
  </si>
  <si>
    <t>นาย ไพฑูรย์ ใจดี</t>
  </si>
  <si>
    <t>STHBKK012212001825</t>
  </si>
  <si>
    <t>STHBKK012212001826</t>
  </si>
  <si>
    <t>STHBKK012212001827</t>
  </si>
  <si>
    <t>นาย สมบัติ วรรณเดช</t>
  </si>
  <si>
    <t>STHBKK012212001828</t>
  </si>
  <si>
    <t>นาง นิศาชล กล่อมถึก</t>
  </si>
  <si>
    <t>STHBKK012212001829</t>
  </si>
  <si>
    <t>นางสาว สมหมาย จันทรที</t>
  </si>
  <si>
    <t>STHBKK012212001831</t>
  </si>
  <si>
    <t>STHBKK012212001832</t>
  </si>
  <si>
    <t>STHBKK012212001834</t>
  </si>
  <si>
    <t>นางสาว จรีย์ ตังคุปานันท์</t>
  </si>
  <si>
    <t>STHBKK012212001835</t>
  </si>
  <si>
    <t>STHBKK012212001836</t>
  </si>
  <si>
    <t>STHBKK012212001837</t>
  </si>
  <si>
    <t>STHBKK012212001838</t>
  </si>
  <si>
    <t>STHBKK012212001839</t>
  </si>
  <si>
    <t>STHBKK012212001840</t>
  </si>
  <si>
    <t>นาย นาย ธนบดี สุขประเสริฐ</t>
  </si>
  <si>
    <t>STHBKK012212001841</t>
  </si>
  <si>
    <t>STHBKK012212001842</t>
  </si>
  <si>
    <t>STHBKK012212001844</t>
  </si>
  <si>
    <t>STHBKK012212001847</t>
  </si>
  <si>
    <t>STHBKK012212001848</t>
  </si>
  <si>
    <t>STHBKK012212001849</t>
  </si>
  <si>
    <t>นาง ลำเพลิน  พุ่มไสว</t>
  </si>
  <si>
    <t>STHBKK012212001850</t>
  </si>
  <si>
    <t>พิชชาพร พุ่มไสว</t>
  </si>
  <si>
    <t>STHBKK012212001851</t>
  </si>
  <si>
    <t>นาย รจนี จันทายืน</t>
  </si>
  <si>
    <t>STHBKK012212001852</t>
  </si>
  <si>
    <t>บริษัท ฟองใหญ่ จำกัด (สำนักงานใหญ่)</t>
  </si>
  <si>
    <t>STHBKK012212001853</t>
  </si>
  <si>
    <t>นางสาว อมร เรือนเเก้ว</t>
  </si>
  <si>
    <t>STHBKK012212001855</t>
  </si>
  <si>
    <t>นางสาว รำไพ​ สินจรูญศักดิ์</t>
  </si>
  <si>
    <t>STHBKK012212001856</t>
  </si>
  <si>
    <t>STHBKK012212001858</t>
  </si>
  <si>
    <t>STHBKK012212001859</t>
  </si>
  <si>
    <t>นางสาว ศรีไพร เสตรา</t>
  </si>
  <si>
    <t>STHBKK012212001861</t>
  </si>
  <si>
    <t>นาง รังสิยา กลึงกลางดอน</t>
  </si>
  <si>
    <t>STHBKK012212001862</t>
  </si>
  <si>
    <t>นาย สุพรชัย  ชุมพล</t>
  </si>
  <si>
    <t>STHBKK012212001864</t>
  </si>
  <si>
    <t>นาง ลำไพ  ทองเชื้อ</t>
  </si>
  <si>
    <t>STHBKK012212001865</t>
  </si>
  <si>
    <t>นาย ไพ สิงห์ลอ</t>
  </si>
  <si>
    <t>STHBKK012212001866</t>
  </si>
  <si>
    <t>STHBKK012212001867</t>
  </si>
  <si>
    <t>STHBKK012212001868</t>
  </si>
  <si>
    <t>นางสาว จันทรัสม์ ชมภูผิว</t>
  </si>
  <si>
    <t>STHONLIN2212000522</t>
  </si>
  <si>
    <t>STHONLIN2212000526</t>
  </si>
  <si>
    <t>นางสาว สุธาสินี ชุณฬหวานิช</t>
  </si>
  <si>
    <t>STHONLIN2212000528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</si>
  <si>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27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</si>
  <si>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STHBKK012212001872</t>
  </si>
  <si>
    <t>STHBKK012212001873</t>
  </si>
  <si>
    <t>STHBKK012212001874</t>
  </si>
  <si>
    <t>STHBKK012212001877</t>
  </si>
  <si>
    <t>STHBKK012212001878</t>
  </si>
  <si>
    <t>STHBKK012212001879</t>
  </si>
  <si>
    <t>STHBKK012212001880</t>
  </si>
  <si>
    <t>STHBKK012212001881</t>
  </si>
  <si>
    <t>STHBKK012212001883</t>
  </si>
  <si>
    <t>STHBKK012212001884</t>
  </si>
  <si>
    <t>STHBKK012212001886</t>
  </si>
  <si>
    <t>นาง ธรรมเนียม วิชัยศึก</t>
  </si>
  <si>
    <t>STHBKK012212001887</t>
  </si>
  <si>
    <t>STHBKK012212001888</t>
  </si>
  <si>
    <t>STHBKK012212001889</t>
  </si>
  <si>
    <t>STHBKK012212001890</t>
  </si>
  <si>
    <t>บริษัท เค24 โกลบอล จำกัด (สำนักงานใหญ่)</t>
  </si>
  <si>
    <t>STHBKK012212001891</t>
  </si>
  <si>
    <t>นาย มนตรี จันทรวิวัฒน์</t>
  </si>
  <si>
    <t>STHBKK012212001892</t>
  </si>
  <si>
    <t>STHBKK012212001893</t>
  </si>
  <si>
    <t>STHBKK012212001894</t>
  </si>
  <si>
    <t>STHBKK012212001895</t>
  </si>
  <si>
    <t>STHBKK012212001896</t>
  </si>
  <si>
    <t>STHBKK012212001897</t>
  </si>
  <si>
    <t>STHBKK012212001898</t>
  </si>
  <si>
    <t>STHBKK012212001899</t>
  </si>
  <si>
    <t>STHBKK012212001900</t>
  </si>
  <si>
    <t>STHBKK012212001901</t>
  </si>
  <si>
    <t>STHBKK012212001902</t>
  </si>
  <si>
    <t>STHBKK012212001903</t>
  </si>
  <si>
    <t>STHBKK012212001904</t>
  </si>
  <si>
    <t>นางสาว รัชตวรรณ เนาวสินธ์</t>
  </si>
  <si>
    <t>STHBKK012212001905</t>
  </si>
  <si>
    <t>นางสาว ณิชาภัทร อำพันทอง</t>
  </si>
  <si>
    <t>STHBKK012212001906</t>
  </si>
  <si>
    <t>STHBKK012212001908</t>
  </si>
  <si>
    <t>STHBKK012212001913</t>
  </si>
  <si>
    <t>STHBKK012212001924</t>
  </si>
  <si>
    <t>STHBKK012212001927</t>
  </si>
  <si>
    <t>STHBKK012212001928</t>
  </si>
  <si>
    <t>STHBKK012212001929</t>
  </si>
  <si>
    <t>STHBKK012212001930</t>
  </si>
  <si>
    <t>STHBKK012212001932</t>
  </si>
  <si>
    <t>STHBKK012212001933</t>
  </si>
  <si>
    <t>นาง สำรวย  แก้วสง่า</t>
  </si>
  <si>
    <t>STHBKK012212001934</t>
  </si>
  <si>
    <t>นางสาว ประกายดาว มูสิกัณฑ์</t>
  </si>
  <si>
    <t>STHBKK012212001936</t>
  </si>
  <si>
    <t>STHBKK012212001937</t>
  </si>
  <si>
    <t>นางสาว ลลิตา ทองบุญณะ</t>
  </si>
  <si>
    <t>STHBKK012212001938</t>
  </si>
  <si>
    <t>STHBKK012212001939</t>
  </si>
  <si>
    <t>STHBKK012212001940</t>
  </si>
  <si>
    <t>STHBKK012212001941</t>
  </si>
  <si>
    <t>นาย ธันพ้ฒน์ พี่งพินเจริญคุณ</t>
  </si>
  <si>
    <t>STHBKK012212001942</t>
  </si>
  <si>
    <t>STHBKK012212001944</t>
  </si>
  <si>
    <t>STHBKK012212001946</t>
  </si>
  <si>
    <t>STHBKK012212001947</t>
  </si>
  <si>
    <t>STHBKK012212001948</t>
  </si>
  <si>
    <t>STHBKK012212001951</t>
  </si>
  <si>
    <t>STHBKK012212001952</t>
  </si>
  <si>
    <t>STHBKK012212001953</t>
  </si>
  <si>
    <t>STHBKK012212001954</t>
  </si>
  <si>
    <t>STHBKK012212001955</t>
  </si>
  <si>
    <t>นางสาว สุชาวดี เรือนแก้ว</t>
  </si>
  <si>
    <t>STHONLIN2212000532</t>
  </si>
  <si>
    <t>STHONLIN2212000533</t>
  </si>
  <si>
    <t>STHONLIN2212000540</t>
  </si>
  <si>
    <t>STHONLIN2212000542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</si>
  <si>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28 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</si>
  <si>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STHBKK012212001957</t>
  </si>
  <si>
    <t>STHBKK012212001958</t>
  </si>
  <si>
    <t>STHBKK012212001959</t>
  </si>
  <si>
    <t>นางสาว หนึ่งฤทัย หอมละออ</t>
  </si>
  <si>
    <t>STHBKK012212001960</t>
  </si>
  <si>
    <t>STHBKK012212001961</t>
  </si>
  <si>
    <t>STHBKK012212001962</t>
  </si>
  <si>
    <t>STHBKK012212001964</t>
  </si>
  <si>
    <t>STHBKK012212001965</t>
  </si>
  <si>
    <t>STHBKK012212001967</t>
  </si>
  <si>
    <t>STHBKK012212001968</t>
  </si>
  <si>
    <t>STHBKK012212001969</t>
  </si>
  <si>
    <t>นาย วาสนา บุญเกษม</t>
  </si>
  <si>
    <t>STHBKK012212001971</t>
  </si>
  <si>
    <t>นาย อรณิกร บุญเกษม</t>
  </si>
  <si>
    <t>STHBKK012212001972</t>
  </si>
  <si>
    <t>STHBKK012212001974</t>
  </si>
  <si>
    <t>STHBKK012212001975</t>
  </si>
  <si>
    <t>STHBKK012212001976</t>
  </si>
  <si>
    <t>STHBKK012212001978</t>
  </si>
  <si>
    <t>STHBKK012212001980</t>
  </si>
  <si>
    <t>นางสาว เรไร ขวัญบุญจันทร์</t>
  </si>
  <si>
    <t>STHBKK012212001983</t>
  </si>
  <si>
    <t>STHBKK012212001984</t>
  </si>
  <si>
    <t>STHBKK012212001985</t>
  </si>
  <si>
    <t>STHBKK012212001986</t>
  </si>
  <si>
    <t>นางสาว รุ่งอรุณ  สืบดี</t>
  </si>
  <si>
    <t>STHBKK012212001987</t>
  </si>
  <si>
    <t>STHBKK012212001989</t>
  </si>
  <si>
    <t>นาย เกริกขจร ชัยชาญ</t>
  </si>
  <si>
    <t>STHBKK012212001991</t>
  </si>
  <si>
    <t>นาย สุรศักดิ์  พลอาสา</t>
  </si>
  <si>
    <t>STHBKK012212001994</t>
  </si>
  <si>
    <t>นาย วิวัฒ  นพนงค์</t>
  </si>
  <si>
    <t>STHBKK012212001995</t>
  </si>
  <si>
    <t>STHBKK012212001997</t>
  </si>
  <si>
    <t>นางสาว ปิ่นมณี กันสการ</t>
  </si>
  <si>
    <t>STHBKK012212001999</t>
  </si>
  <si>
    <t>นาง ลำใย  เจริญศิริ</t>
  </si>
  <si>
    <t>STHBKK012212002000</t>
  </si>
  <si>
    <t>นาย สมพร ละเอียด</t>
  </si>
  <si>
    <t>STHBKK012212002001</t>
  </si>
  <si>
    <t>STHBKK012212002003</t>
  </si>
  <si>
    <t>นาง พยงค์  เหมือนหงส์</t>
  </si>
  <si>
    <t>STHBKK012212002004</t>
  </si>
  <si>
    <t>นาย พีรพัฒน์ รักษ์บำรุง</t>
  </si>
  <si>
    <t>STHBKK012212002005</t>
  </si>
  <si>
    <t>STHBKK012212002007</t>
  </si>
  <si>
    <t>STHBKK012212002008</t>
  </si>
  <si>
    <t>STHBKK012212002009</t>
  </si>
  <si>
    <t>STHBKK012212002010</t>
  </si>
  <si>
    <t>นางสาว ประภัสสร  ดีดวงพันธ์</t>
  </si>
  <si>
    <t>STHBKK012212002011</t>
  </si>
  <si>
    <t>STHBKK012212002012</t>
  </si>
  <si>
    <t>นางสาว ชบา  ประภาศรี</t>
  </si>
  <si>
    <t>STHBKK012212002013</t>
  </si>
  <si>
    <t>STHBKK012212002014</t>
  </si>
  <si>
    <t>STHBKK012212002015</t>
  </si>
  <si>
    <t>STHBKK012212002016</t>
  </si>
  <si>
    <t>นาย ประทุม สาดทอง</t>
  </si>
  <si>
    <t>STHBKK012212002017</t>
  </si>
  <si>
    <t>STHBKK012212002018</t>
  </si>
  <si>
    <t>นางสาว  ธนิดา เอื้อเฟื้อ</t>
  </si>
  <si>
    <t>STHBKK012212002019</t>
  </si>
  <si>
    <t>STHBKK012212002020</t>
  </si>
  <si>
    <t>STHBKK012212002021</t>
  </si>
  <si>
    <t>STHBKK012212002022</t>
  </si>
  <si>
    <t>STHBKK012212002023</t>
  </si>
  <si>
    <t>STHBKK012212002024</t>
  </si>
  <si>
    <t>STHBKK012212002025</t>
  </si>
  <si>
    <t>นาย วีระ ชูศิลป์</t>
  </si>
  <si>
    <t>STHBKK012212002026</t>
  </si>
  <si>
    <t>STHBKK012212002028</t>
  </si>
  <si>
    <t>STHONLIN2212000553</t>
  </si>
  <si>
    <t>STHONLIN2212000554</t>
  </si>
  <si>
    <t>STHONLIN2212000555</t>
  </si>
  <si>
    <t>STHONLIN2212000557</t>
  </si>
  <si>
    <t>STHONLIN2212000558</t>
  </si>
  <si>
    <t>STHONLIN2212000559</t>
  </si>
  <si>
    <t>STHONLIN2212000563</t>
  </si>
  <si>
    <t>STHONLIN2212000564</t>
  </si>
  <si>
    <t>STHONLIN2212000568</t>
  </si>
  <si>
    <t>นางสาว วิชชุตา ชินบุรี</t>
  </si>
  <si>
    <t>STHONLIN2212000570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</si>
  <si>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29DECEMBER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</si>
  <si>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STHBKK012212002030</t>
  </si>
  <si>
    <t>STHBKK012212002031</t>
  </si>
  <si>
    <t>STHBKK012212002032</t>
  </si>
  <si>
    <t>STHBKK012212002033</t>
  </si>
  <si>
    <t>STHBKK012212002034</t>
  </si>
  <si>
    <t>STHBKK012212002035</t>
  </si>
  <si>
    <t>STHBKK012212002036</t>
  </si>
  <si>
    <t>STHBKK012212002037</t>
  </si>
  <si>
    <t>STHBKK012212002040</t>
  </si>
  <si>
    <t>STHBKK012212002041</t>
  </si>
  <si>
    <t>STHBKK012212002042</t>
  </si>
  <si>
    <t>นาง วรวีร์ สุขประเสริฐ</t>
  </si>
  <si>
    <t>STHBKK012212002043</t>
  </si>
  <si>
    <t>STHBKK012212002045</t>
  </si>
  <si>
    <t>STHBKK012212002046</t>
  </si>
  <si>
    <t>นาง อัญชลี​ ท้าวนอก</t>
  </si>
  <si>
    <t>STHBKK012212002047</t>
  </si>
  <si>
    <t>STHBKK012212002049</t>
  </si>
  <si>
    <t>นาย ไกรวิชญ์  เจือจันทร์</t>
  </si>
  <si>
    <t>STHBKK012212002050</t>
  </si>
  <si>
    <t>STHBKK012212002051</t>
  </si>
  <si>
    <t>STHBKK012212002052</t>
  </si>
  <si>
    <t>STHBKK012212002053</t>
  </si>
  <si>
    <t>STHBKK012212002055</t>
  </si>
  <si>
    <t>นาย ชุมพน จันสงวน</t>
  </si>
  <si>
    <t>STHBKK012212002056</t>
  </si>
  <si>
    <t>STHBKK012212002057</t>
  </si>
  <si>
    <t>STHBKK012212002058</t>
  </si>
  <si>
    <t>STHBKK012212002059</t>
  </si>
  <si>
    <t>STHBKK012212002060</t>
  </si>
  <si>
    <t>นางสาว ภกุชา  อติพรวณิชย์</t>
  </si>
  <si>
    <t>STHBKK012212002061</t>
  </si>
  <si>
    <t>STHBKK012212002063</t>
  </si>
  <si>
    <t>STHBKK012212002064</t>
  </si>
  <si>
    <t>STHBKK012212002065</t>
  </si>
  <si>
    <t>STHBKK012212002066</t>
  </si>
  <si>
    <t>STHBKK012212002068</t>
  </si>
  <si>
    <t>STHBKK012212002069</t>
  </si>
  <si>
    <t>STHBKK012212002071</t>
  </si>
  <si>
    <t>นาย ปัญญา เกิดปัญญา</t>
  </si>
  <si>
    <t>STHBKK012212002072</t>
  </si>
  <si>
    <t>STHBKK012212002073</t>
  </si>
  <si>
    <t>STHBKK012212002076</t>
  </si>
  <si>
    <t>นาง ทองนิล มั่นคง</t>
  </si>
  <si>
    <t>STHBKK012212002077</t>
  </si>
  <si>
    <t>นางสาว อรุณฉานวดี สินรัมย์</t>
  </si>
  <si>
    <t>STHBKK012212002078</t>
  </si>
  <si>
    <t>STHBKK012212002082</t>
  </si>
  <si>
    <t>STHBKK012212002083</t>
  </si>
  <si>
    <t>STHBKK012212002084</t>
  </si>
  <si>
    <t>STHBKK012212002085</t>
  </si>
  <si>
    <t>นางสาว ฐาปนีย์ สุขบุรี</t>
  </si>
  <si>
    <t>STHBKK012212002087</t>
  </si>
  <si>
    <t>นาย พชร จิรรัตน์พิทักษ์</t>
  </si>
  <si>
    <t>STHBKK012212002088</t>
  </si>
  <si>
    <t>นาง สมหมาย จิรรัตน์พิทักษ์</t>
  </si>
  <si>
    <t>STHBKK012212002089</t>
  </si>
  <si>
    <t>STHBKK012212002090</t>
  </si>
  <si>
    <t>นางสาว พิมพ์ชญา ขวัญทิพยรมย์</t>
  </si>
  <si>
    <t>STHBKK012212002093</t>
  </si>
  <si>
    <t>STHBKK012212002094</t>
  </si>
  <si>
    <t>นาง กานต์ดาวศี แสงกุล</t>
  </si>
  <si>
    <t>STHBKK012212002095</t>
  </si>
  <si>
    <t>STHBKK012212002096</t>
  </si>
  <si>
    <t>STHBKK012212002097</t>
  </si>
  <si>
    <t>STHBKK012212002098</t>
  </si>
  <si>
    <t>STHBKK012212002099</t>
  </si>
  <si>
    <t>STHBKK012212002100</t>
  </si>
  <si>
    <t>STHBKK012212002101</t>
  </si>
  <si>
    <t>STHBKK012212002102</t>
  </si>
  <si>
    <t>STHBKK012212002103</t>
  </si>
  <si>
    <t>นาย บุญรวม เหลี่ยมสุทธิพันธุ์</t>
  </si>
  <si>
    <t>STHBKK012212002104</t>
  </si>
  <si>
    <t>STHBKK012212002105</t>
  </si>
  <si>
    <t>STHBKK012212002106</t>
  </si>
  <si>
    <t>STHBKK012212002107</t>
  </si>
  <si>
    <t>STHBKK012212002108</t>
  </si>
  <si>
    <t>STHBKK012212002109</t>
  </si>
  <si>
    <t>STHBKK012212002110</t>
  </si>
  <si>
    <t>STHBKK012212002111</t>
  </si>
  <si>
    <t>STHBKK012212002112</t>
  </si>
  <si>
    <t>นาย เชาวลิตร์ เหล่าเขตกิจ</t>
  </si>
  <si>
    <t>STHBKK012212002114</t>
  </si>
  <si>
    <t>STHBKK012212002115</t>
  </si>
  <si>
    <t>STHBKK012212002116</t>
  </si>
  <si>
    <t>STHBKK012212002117</t>
  </si>
  <si>
    <t>STHBKK012212002118</t>
  </si>
  <si>
    <t>STHBKK012212002119</t>
  </si>
  <si>
    <t>นาย ดัสกรณ์ แสงฐิตาพันธุ์</t>
  </si>
  <si>
    <t>STHBKK012212002120</t>
  </si>
  <si>
    <t>STHBKK012212002121</t>
  </si>
  <si>
    <t>STHBKK012212002124</t>
  </si>
  <si>
    <t>STHONLIN2212000579</t>
  </si>
  <si>
    <t>STHONLIN2212000581</t>
  </si>
  <si>
    <t>STHONLIN2212000582</t>
  </si>
  <si>
    <t>STHONLIN2212000584</t>
  </si>
  <si>
    <t>STHONLIN2212000587</t>
  </si>
  <si>
    <t>นาย ดำรงค์ ปฏิสังข์</t>
  </si>
  <si>
    <t>STHONLIN2212000589</t>
  </si>
  <si>
    <t>STHONLIN2212000590</t>
  </si>
  <si>
    <t>STHONLIN2212000598</t>
  </si>
  <si>
    <t>STHONLIN2212000600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</si>
</sst>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7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5.0"/>
      <color theme="1"/>
      <name val="Calibri"/>
    </font>
    <font>
      <sz val="14.0"/>
      <color rgb="FF000000"/>
      <name val="Calibri"/>
    </font>
    <font>
      <sz val="14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14.0"/>
      <color rgb="FF000000"/>
      <name val="Calibri"/>
    </font>
    <font>
      <b/>
      <sz val="18.0"/>
      <color rgb="FF000000"/>
      <name val="Calibri"/>
    </font>
    <font>
      <sz val="17.0"/>
      <color theme="1"/>
      <name val="Calibri"/>
    </font>
    <font>
      <sz val="17.0"/>
      <color rgb="FF000000"/>
      <name val="Calibri"/>
    </font>
    <font>
      <sz val="17.0"/>
      <color theme="1"/>
      <name val="Arial"/>
    </font>
    <font>
      <b/>
      <sz val="17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readingOrder="0" vertical="bottom"/>
    </xf>
    <xf borderId="8" fillId="4" fontId="6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horizontal="right" readingOrder="0" vertical="bottom"/>
    </xf>
    <xf borderId="7" fillId="0" fontId="6" numFmtId="4" xfId="0" applyAlignment="1" applyBorder="1" applyFont="1" applyNumberFormat="1">
      <alignment readingOrder="0" vertical="bottom"/>
    </xf>
    <xf borderId="7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readingOrder="0" vertical="bottom"/>
    </xf>
    <xf borderId="7" fillId="4" fontId="7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center" vertical="bottom"/>
    </xf>
    <xf borderId="7" fillId="4" fontId="7" numFmtId="38" xfId="0" applyAlignment="1" applyBorder="1" applyFont="1" applyNumberFormat="1">
      <alignment readingOrder="0" vertical="bottom"/>
    </xf>
    <xf borderId="7" fillId="0" fontId="6" numFmtId="38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horizontal="right" vertical="bottom"/>
    </xf>
    <xf borderId="7" fillId="0" fontId="8" numFmtId="38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vertical="bottom"/>
    </xf>
    <xf borderId="7" fillId="4" fontId="7" numFmtId="38" xfId="0" applyAlignment="1" applyBorder="1" applyFont="1" applyNumberFormat="1">
      <alignment horizontal="right" vertical="bottom"/>
    </xf>
    <xf borderId="7" fillId="4" fontId="7" numFmtId="38" xfId="0" applyAlignment="1" applyBorder="1" applyFont="1" applyNumberFormat="1">
      <alignment horizontal="center" readingOrder="0" vertical="bottom"/>
    </xf>
    <xf borderId="7" fillId="4" fontId="7" numFmtId="38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horizontal="right" readingOrder="0" vertical="bottom"/>
    </xf>
    <xf borderId="7" fillId="0" fontId="8" numFmtId="38" xfId="0" applyAlignment="1" applyBorder="1" applyFont="1" applyNumberFormat="1">
      <alignment readingOrder="0" vertical="bottom"/>
    </xf>
    <xf borderId="7" fillId="0" fontId="3" numFmtId="0" xfId="0" applyAlignment="1" applyBorder="1" applyFont="1">
      <alignment vertical="bottom"/>
    </xf>
    <xf borderId="7" fillId="0" fontId="7" numFmtId="166" xfId="0" applyAlignment="1" applyBorder="1" applyFont="1" applyNumberFormat="1">
      <alignment horizontal="center" vertical="bottom"/>
    </xf>
    <xf borderId="7" fillId="0" fontId="9" numFmtId="166" xfId="0" applyAlignment="1" applyBorder="1" applyFont="1" applyNumberFormat="1">
      <alignment horizontal="right" vertical="bottom"/>
    </xf>
    <xf borderId="7" fillId="4" fontId="10" numFmtId="38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vertical="bottom"/>
    </xf>
    <xf borderId="6" fillId="4" fontId="11" numFmtId="166" xfId="0" applyAlignment="1" applyBorder="1" applyFont="1" applyNumberFormat="1">
      <alignment horizontal="center" vertical="bottom"/>
    </xf>
    <xf borderId="0" fillId="4" fontId="11" numFmtId="166" xfId="0" applyAlignment="1" applyFont="1" applyNumberFormat="1">
      <alignment horizontal="center" vertical="bottom"/>
    </xf>
    <xf borderId="0" fillId="4" fontId="7" numFmtId="166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8" fillId="4" fontId="6" numFmtId="0" xfId="0" applyAlignment="1" applyBorder="1" applyFont="1">
      <alignment horizontal="center" readingOrder="0" vertical="bottom"/>
    </xf>
    <xf borderId="6" fillId="4" fontId="12" numFmtId="166" xfId="0" applyAlignment="1" applyBorder="1" applyFont="1" applyNumberFormat="1">
      <alignment horizontal="center" vertical="bottom"/>
    </xf>
    <xf borderId="8" fillId="4" fontId="13" numFmtId="0" xfId="0" applyAlignment="1" applyBorder="1" applyFont="1">
      <alignment horizontal="center" vertical="bottom"/>
    </xf>
    <xf borderId="7" fillId="0" fontId="13" numFmtId="165" xfId="0" applyAlignment="1" applyBorder="1" applyFont="1" applyNumberFormat="1">
      <alignment horizontal="right" readingOrder="0" vertical="bottom"/>
    </xf>
    <xf borderId="7" fillId="0" fontId="13" numFmtId="4" xfId="0" applyAlignment="1" applyBorder="1" applyFont="1" applyNumberFormat="1">
      <alignment readingOrder="0" vertical="bottom"/>
    </xf>
    <xf borderId="7" fillId="0" fontId="13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readingOrder="0" vertical="bottom"/>
    </xf>
    <xf borderId="7" fillId="4" fontId="14" numFmtId="38" xfId="0" applyAlignment="1" applyBorder="1" applyFont="1" applyNumberFormat="1">
      <alignment vertical="bottom"/>
    </xf>
    <xf borderId="7" fillId="4" fontId="14" numFmtId="38" xfId="0" applyAlignment="1" applyBorder="1" applyFont="1" applyNumberFormat="1">
      <alignment readingOrder="0" vertical="bottom"/>
    </xf>
    <xf borderId="7" fillId="4" fontId="14" numFmtId="38" xfId="0" applyAlignment="1" applyBorder="1" applyFont="1" applyNumberFormat="1">
      <alignment horizontal="center" readingOrder="0" vertical="bottom"/>
    </xf>
    <xf borderId="7" fillId="0" fontId="13" numFmtId="38" xfId="0" applyAlignment="1" applyBorder="1" applyFont="1" applyNumberFormat="1">
      <alignment horizontal="right" readingOrder="0" vertical="bottom"/>
    </xf>
    <xf borderId="7" fillId="4" fontId="13" numFmtId="38" xfId="0" applyAlignment="1" applyBorder="1" applyFont="1" applyNumberFormat="1">
      <alignment horizontal="right" vertical="bottom"/>
    </xf>
    <xf borderId="7" fillId="0" fontId="13" numFmtId="38" xfId="0" applyAlignment="1" applyBorder="1" applyFont="1" applyNumberFormat="1">
      <alignment horizontal="center" readingOrder="0" vertical="bottom"/>
    </xf>
    <xf borderId="7" fillId="4" fontId="14" numFmtId="38" xfId="0" applyAlignment="1" applyBorder="1" applyFont="1" applyNumberFormat="1">
      <alignment horizontal="right" vertical="bottom"/>
    </xf>
    <xf borderId="7" fillId="4" fontId="14" numFmtId="38" xfId="0" applyAlignment="1" applyBorder="1" applyFont="1" applyNumberFormat="1">
      <alignment horizontal="right" readingOrder="0" vertical="bottom"/>
    </xf>
    <xf borderId="7" fillId="4" fontId="14" numFmtId="38" xfId="0" applyAlignment="1" applyBorder="1" applyFont="1" applyNumberFormat="1">
      <alignment horizontal="center" vertical="bottom"/>
    </xf>
    <xf borderId="7" fillId="0" fontId="15" numFmtId="0" xfId="0" applyAlignment="1" applyBorder="1" applyFont="1">
      <alignment vertical="bottom"/>
    </xf>
    <xf borderId="7" fillId="0" fontId="14" numFmtId="166" xfId="0" applyAlignment="1" applyBorder="1" applyFont="1" applyNumberFormat="1">
      <alignment horizontal="center" vertical="bottom"/>
    </xf>
    <xf borderId="7" fillId="0" fontId="16" numFmtId="166" xfId="0" applyAlignment="1" applyBorder="1" applyFont="1" applyNumberFormat="1">
      <alignment horizontal="right" vertical="bottom"/>
    </xf>
    <xf borderId="7" fillId="4" fontId="13" numFmtId="38" xfId="0" applyAlignment="1" applyBorder="1" applyFont="1" applyNumberFormat="1">
      <alignment horizontal="center" vertical="bottom"/>
    </xf>
    <xf borderId="7" fillId="0" fontId="13" numFmtId="38" xfId="0" applyAlignment="1" applyBorder="1" applyFont="1" applyNumberFormat="1">
      <alignment horizontal="left" readingOrder="0" vertical="bottom"/>
    </xf>
    <xf borderId="8" fillId="4" fontId="13" numFmtId="0" xfId="0" applyAlignment="1" applyBorder="1" applyFont="1">
      <alignment horizontal="center" readingOrder="0" vertical="bottom"/>
    </xf>
    <xf borderId="7" fillId="4" fontId="13" numFmtId="38" xfId="0" applyAlignment="1" applyBorder="1" applyFont="1" applyNumberFormat="1">
      <alignment horizontal="right" readingOrder="0" vertical="bottom"/>
    </xf>
    <xf borderId="7" fillId="0" fontId="16" numFmtId="166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6.25"/>
    <col customWidth="1" min="5" max="5" width="63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44895.0</v>
      </c>
      <c r="C5" s="18" t="s">
        <v>22</v>
      </c>
      <c r="D5" s="19">
        <v>41827.0</v>
      </c>
      <c r="E5" s="20" t="s">
        <v>23</v>
      </c>
      <c r="F5" s="21"/>
      <c r="G5" s="21"/>
      <c r="H5" s="21"/>
      <c r="I5" s="22"/>
      <c r="J5" s="21"/>
      <c r="K5" s="23">
        <v>3700.0</v>
      </c>
      <c r="L5" s="21"/>
      <c r="M5" s="21"/>
      <c r="N5" s="21"/>
      <c r="O5" s="21"/>
      <c r="P5" s="24">
        <v>3700.0</v>
      </c>
      <c r="Q5" s="25">
        <f t="shared" ref="Q5:Q26" si="1">F5+G5+H5+I5+J5+K5+L5+N5+O5-P5</f>
        <v>0</v>
      </c>
      <c r="R5" s="26" t="s">
        <v>24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44895.0</v>
      </c>
      <c r="C6" s="18" t="s">
        <v>25</v>
      </c>
      <c r="D6" s="19">
        <v>21821.0</v>
      </c>
      <c r="E6" s="20" t="s">
        <v>26</v>
      </c>
      <c r="F6" s="21"/>
      <c r="G6" s="23">
        <v>700.0</v>
      </c>
      <c r="H6" s="21"/>
      <c r="I6" s="21"/>
      <c r="J6" s="28"/>
      <c r="K6" s="21"/>
      <c r="L6" s="21"/>
      <c r="M6" s="21"/>
      <c r="N6" s="21"/>
      <c r="O6" s="21"/>
      <c r="P6" s="24">
        <v>700.0</v>
      </c>
      <c r="Q6" s="25">
        <f t="shared" si="1"/>
        <v>0</v>
      </c>
      <c r="R6" s="26" t="s">
        <v>24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44895.0</v>
      </c>
      <c r="C7" s="18" t="s">
        <v>27</v>
      </c>
      <c r="D7" s="19">
        <v>26005.0</v>
      </c>
      <c r="E7" s="20" t="s">
        <v>28</v>
      </c>
      <c r="F7" s="21"/>
      <c r="G7" s="21"/>
      <c r="H7" s="21"/>
      <c r="I7" s="29">
        <v>3600.0</v>
      </c>
      <c r="J7" s="21"/>
      <c r="K7" s="21"/>
      <c r="L7" s="21"/>
      <c r="M7" s="21"/>
      <c r="N7" s="21"/>
      <c r="O7" s="21"/>
      <c r="P7" s="24">
        <v>3600.0</v>
      </c>
      <c r="Q7" s="25">
        <f t="shared" si="1"/>
        <v>0</v>
      </c>
      <c r="R7" s="26" t="s">
        <v>29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44895.0</v>
      </c>
      <c r="C8" s="18" t="s">
        <v>30</v>
      </c>
      <c r="D8" s="19">
        <v>10255.0</v>
      </c>
      <c r="E8" s="20" t="s">
        <v>31</v>
      </c>
      <c r="F8" s="21"/>
      <c r="G8" s="21"/>
      <c r="H8" s="21"/>
      <c r="I8" s="21"/>
      <c r="J8" s="30">
        <v>5000.0</v>
      </c>
      <c r="K8" s="21"/>
      <c r="L8" s="21"/>
      <c r="M8" s="21"/>
      <c r="N8" s="21"/>
      <c r="O8" s="21"/>
      <c r="P8" s="24">
        <v>5000.0</v>
      </c>
      <c r="Q8" s="25">
        <f t="shared" si="1"/>
        <v>0</v>
      </c>
      <c r="R8" s="26" t="s">
        <v>29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44895.0</v>
      </c>
      <c r="C9" s="18" t="s">
        <v>32</v>
      </c>
      <c r="D9" s="19">
        <v>10001.0</v>
      </c>
      <c r="E9" s="20" t="s">
        <v>33</v>
      </c>
      <c r="F9" s="23">
        <v>350.0</v>
      </c>
      <c r="G9" s="21"/>
      <c r="H9" s="21"/>
      <c r="I9" s="22"/>
      <c r="J9" s="21"/>
      <c r="K9" s="21"/>
      <c r="L9" s="21"/>
      <c r="M9" s="21"/>
      <c r="N9" s="21"/>
      <c r="O9" s="21"/>
      <c r="P9" s="24">
        <v>350.0</v>
      </c>
      <c r="Q9" s="25">
        <f t="shared" si="1"/>
        <v>0</v>
      </c>
      <c r="R9" s="26" t="s">
        <v>29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44895.0</v>
      </c>
      <c r="C10" s="18" t="s">
        <v>34</v>
      </c>
      <c r="D10" s="19">
        <v>51697.0</v>
      </c>
      <c r="E10" s="20" t="s">
        <v>35</v>
      </c>
      <c r="F10" s="21"/>
      <c r="G10" s="21"/>
      <c r="H10" s="21"/>
      <c r="I10" s="22"/>
      <c r="J10" s="23">
        <v>300.0</v>
      </c>
      <c r="K10" s="21"/>
      <c r="L10" s="21"/>
      <c r="M10" s="21"/>
      <c r="N10" s="21"/>
      <c r="O10" s="21"/>
      <c r="P10" s="24">
        <v>300.0</v>
      </c>
      <c r="Q10" s="25">
        <f t="shared" si="1"/>
        <v>0</v>
      </c>
      <c r="R10" s="26" t="s">
        <v>29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44895.0</v>
      </c>
      <c r="C11" s="18" t="s">
        <v>36</v>
      </c>
      <c r="D11" s="19">
        <v>10255.0</v>
      </c>
      <c r="E11" s="20" t="s">
        <v>31</v>
      </c>
      <c r="F11" s="21"/>
      <c r="G11" s="21"/>
      <c r="H11" s="21"/>
      <c r="I11" s="22"/>
      <c r="J11" s="23">
        <v>5000.0</v>
      </c>
      <c r="K11" s="21"/>
      <c r="L11" s="21"/>
      <c r="M11" s="21"/>
      <c r="N11" s="21"/>
      <c r="O11" s="21"/>
      <c r="P11" s="24">
        <v>5000.0</v>
      </c>
      <c r="Q11" s="25">
        <f t="shared" si="1"/>
        <v>0</v>
      </c>
      <c r="R11" s="26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44895.0</v>
      </c>
      <c r="C12" s="18" t="s">
        <v>37</v>
      </c>
      <c r="D12" s="19">
        <v>70337.0</v>
      </c>
      <c r="E12" s="20" t="s">
        <v>38</v>
      </c>
      <c r="F12" s="21"/>
      <c r="G12" s="21"/>
      <c r="H12" s="21"/>
      <c r="I12" s="29">
        <v>4650.0</v>
      </c>
      <c r="J12" s="21"/>
      <c r="K12" s="21"/>
      <c r="L12" s="21"/>
      <c r="M12" s="21"/>
      <c r="N12" s="21"/>
      <c r="O12" s="21"/>
      <c r="P12" s="24">
        <v>4650.0</v>
      </c>
      <c r="Q12" s="25">
        <f t="shared" si="1"/>
        <v>0</v>
      </c>
      <c r="R12" s="26" t="s">
        <v>29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44897.0</v>
      </c>
      <c r="C13" s="18" t="s">
        <v>39</v>
      </c>
      <c r="D13" s="19">
        <v>48973.0</v>
      </c>
      <c r="E13" s="20" t="s">
        <v>40</v>
      </c>
      <c r="F13" s="21"/>
      <c r="G13" s="21"/>
      <c r="H13" s="21"/>
      <c r="I13" s="29">
        <v>1200.0</v>
      </c>
      <c r="J13" s="21"/>
      <c r="K13" s="21"/>
      <c r="L13" s="21"/>
      <c r="M13" s="21"/>
      <c r="N13" s="21"/>
      <c r="O13" s="21"/>
      <c r="P13" s="24">
        <v>1200.0</v>
      </c>
      <c r="Q13" s="25">
        <f t="shared" si="1"/>
        <v>0</v>
      </c>
      <c r="R13" s="26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44897.0</v>
      </c>
      <c r="C14" s="18" t="s">
        <v>42</v>
      </c>
      <c r="D14" s="19">
        <v>59904.0</v>
      </c>
      <c r="E14" s="20" t="s">
        <v>43</v>
      </c>
      <c r="F14" s="21"/>
      <c r="G14" s="21"/>
      <c r="H14" s="21"/>
      <c r="I14" s="29">
        <v>700.0</v>
      </c>
      <c r="J14" s="21"/>
      <c r="K14" s="21"/>
      <c r="L14" s="21"/>
      <c r="M14" s="21"/>
      <c r="N14" s="21"/>
      <c r="O14" s="21"/>
      <c r="P14" s="24">
        <v>700.0</v>
      </c>
      <c r="Q14" s="25">
        <f t="shared" si="1"/>
        <v>0</v>
      </c>
      <c r="R14" s="26" t="s">
        <v>41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44897.0</v>
      </c>
      <c r="C15" s="18" t="s">
        <v>44</v>
      </c>
      <c r="D15" s="19">
        <v>41982.0</v>
      </c>
      <c r="E15" s="20" t="s">
        <v>45</v>
      </c>
      <c r="F15" s="28"/>
      <c r="G15" s="21"/>
      <c r="H15" s="21"/>
      <c r="I15" s="21"/>
      <c r="J15" s="23">
        <v>2650.0</v>
      </c>
      <c r="K15" s="21"/>
      <c r="L15" s="21"/>
      <c r="M15" s="21"/>
      <c r="N15" s="21"/>
      <c r="O15" s="21"/>
      <c r="P15" s="24">
        <v>2650.0</v>
      </c>
      <c r="Q15" s="25">
        <f t="shared" si="1"/>
        <v>0</v>
      </c>
      <c r="R15" s="26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44897.0</v>
      </c>
      <c r="C16" s="18" t="s">
        <v>47</v>
      </c>
      <c r="D16" s="19">
        <v>54750.0</v>
      </c>
      <c r="E16" s="20" t="s">
        <v>48</v>
      </c>
      <c r="F16" s="21"/>
      <c r="G16" s="21"/>
      <c r="H16" s="21"/>
      <c r="I16" s="23">
        <v>2650.0</v>
      </c>
      <c r="J16" s="28"/>
      <c r="K16" s="21"/>
      <c r="L16" s="21"/>
      <c r="M16" s="21"/>
      <c r="N16" s="21"/>
      <c r="O16" s="21"/>
      <c r="P16" s="24">
        <v>2650.0</v>
      </c>
      <c r="Q16" s="25">
        <f t="shared" si="1"/>
        <v>0</v>
      </c>
      <c r="R16" s="26" t="s">
        <v>41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44897.0</v>
      </c>
      <c r="C17" s="18" t="s">
        <v>49</v>
      </c>
      <c r="D17" s="19">
        <v>48631.0</v>
      </c>
      <c r="E17" s="20" t="s">
        <v>50</v>
      </c>
      <c r="F17" s="21"/>
      <c r="G17" s="21"/>
      <c r="H17" s="21"/>
      <c r="I17" s="29">
        <v>1450.0</v>
      </c>
      <c r="J17" s="21"/>
      <c r="K17" s="21"/>
      <c r="L17" s="21"/>
      <c r="M17" s="22"/>
      <c r="N17" s="21"/>
      <c r="O17" s="21"/>
      <c r="P17" s="24">
        <v>1450.0</v>
      </c>
      <c r="Q17" s="25">
        <f t="shared" si="1"/>
        <v>0</v>
      </c>
      <c r="R17" s="26" t="s">
        <v>41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44897.0</v>
      </c>
      <c r="C18" s="18" t="s">
        <v>51</v>
      </c>
      <c r="D18" s="19">
        <v>52214.0</v>
      </c>
      <c r="E18" s="20" t="s">
        <v>52</v>
      </c>
      <c r="F18" s="21"/>
      <c r="G18" s="21"/>
      <c r="H18" s="21"/>
      <c r="I18" s="29">
        <v>1100.0</v>
      </c>
      <c r="J18" s="21"/>
      <c r="K18" s="21"/>
      <c r="L18" s="21"/>
      <c r="M18" s="21"/>
      <c r="N18" s="21"/>
      <c r="O18" s="21"/>
      <c r="P18" s="24">
        <v>1100.0</v>
      </c>
      <c r="Q18" s="25">
        <f t="shared" si="1"/>
        <v>0</v>
      </c>
      <c r="R18" s="26" t="s">
        <v>46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44897.0</v>
      </c>
      <c r="C19" s="18" t="s">
        <v>53</v>
      </c>
      <c r="D19" s="19">
        <v>52032.0</v>
      </c>
      <c r="E19" s="20" t="s">
        <v>54</v>
      </c>
      <c r="F19" s="21"/>
      <c r="G19" s="21"/>
      <c r="H19" s="21"/>
      <c r="I19" s="23">
        <v>1250.0</v>
      </c>
      <c r="J19" s="28"/>
      <c r="K19" s="21"/>
      <c r="L19" s="21"/>
      <c r="M19" s="21"/>
      <c r="N19" s="21"/>
      <c r="O19" s="21"/>
      <c r="P19" s="24">
        <v>1250.0</v>
      </c>
      <c r="Q19" s="25">
        <f t="shared" si="1"/>
        <v>0</v>
      </c>
      <c r="R19" s="26" t="s">
        <v>46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44897.0</v>
      </c>
      <c r="C20" s="18" t="s">
        <v>55</v>
      </c>
      <c r="D20" s="19">
        <v>51782.0</v>
      </c>
      <c r="E20" s="20" t="s">
        <v>56</v>
      </c>
      <c r="F20" s="21"/>
      <c r="G20" s="21"/>
      <c r="H20" s="21"/>
      <c r="I20" s="22"/>
      <c r="J20" s="23">
        <v>700.0</v>
      </c>
      <c r="K20" s="21"/>
      <c r="L20" s="21"/>
      <c r="M20" s="21"/>
      <c r="N20" s="21"/>
      <c r="O20" s="21"/>
      <c r="P20" s="24">
        <v>700.0</v>
      </c>
      <c r="Q20" s="25">
        <f t="shared" si="1"/>
        <v>0</v>
      </c>
      <c r="R20" s="26" t="s">
        <v>41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44897.0</v>
      </c>
      <c r="C21" s="18" t="s">
        <v>57</v>
      </c>
      <c r="D21" s="19">
        <v>64740.0</v>
      </c>
      <c r="E21" s="20" t="s">
        <v>58</v>
      </c>
      <c r="F21" s="21"/>
      <c r="G21" s="21"/>
      <c r="H21" s="21"/>
      <c r="I21" s="22"/>
      <c r="J21" s="23">
        <v>5150.0</v>
      </c>
      <c r="K21" s="21"/>
      <c r="L21" s="21"/>
      <c r="M21" s="21"/>
      <c r="N21" s="21"/>
      <c r="O21" s="21"/>
      <c r="P21" s="24">
        <v>5150.0</v>
      </c>
      <c r="Q21" s="25">
        <f t="shared" si="1"/>
        <v>0</v>
      </c>
      <c r="R21" s="26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44897.0</v>
      </c>
      <c r="C22" s="18" t="s">
        <v>59</v>
      </c>
      <c r="D22" s="19">
        <v>48052.0</v>
      </c>
      <c r="E22" s="20" t="s">
        <v>60</v>
      </c>
      <c r="F22" s="21"/>
      <c r="G22" s="21"/>
      <c r="H22" s="21"/>
      <c r="I22" s="29">
        <v>350.0</v>
      </c>
      <c r="J22" s="21"/>
      <c r="K22" s="21"/>
      <c r="L22" s="21"/>
      <c r="M22" s="21"/>
      <c r="N22" s="21"/>
      <c r="O22" s="21"/>
      <c r="P22" s="24">
        <v>350.0</v>
      </c>
      <c r="Q22" s="25">
        <f t="shared" si="1"/>
        <v>0</v>
      </c>
      <c r="R22" s="26" t="s">
        <v>41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44897.0</v>
      </c>
      <c r="C23" s="18" t="s">
        <v>61</v>
      </c>
      <c r="D23" s="19">
        <v>51782.0</v>
      </c>
      <c r="E23" s="20" t="s">
        <v>56</v>
      </c>
      <c r="F23" s="21"/>
      <c r="G23" s="21"/>
      <c r="H23" s="21"/>
      <c r="I23" s="21"/>
      <c r="J23" s="30">
        <v>350.0</v>
      </c>
      <c r="K23" s="21"/>
      <c r="L23" s="21"/>
      <c r="M23" s="21"/>
      <c r="N23" s="21"/>
      <c r="O23" s="21"/>
      <c r="P23" s="24">
        <v>350.0</v>
      </c>
      <c r="Q23" s="25">
        <f t="shared" si="1"/>
        <v>0</v>
      </c>
      <c r="R23" s="26" t="s">
        <v>41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44897.0</v>
      </c>
      <c r="C24" s="18" t="s">
        <v>62</v>
      </c>
      <c r="D24" s="19">
        <v>47540.0</v>
      </c>
      <c r="E24" s="20" t="s">
        <v>63</v>
      </c>
      <c r="F24" s="21"/>
      <c r="G24" s="21"/>
      <c r="H24" s="21"/>
      <c r="I24" s="29">
        <v>3750.0</v>
      </c>
      <c r="J24" s="21"/>
      <c r="K24" s="21"/>
      <c r="L24" s="21"/>
      <c r="M24" s="21"/>
      <c r="N24" s="21"/>
      <c r="O24" s="21"/>
      <c r="P24" s="24">
        <v>3750.0</v>
      </c>
      <c r="Q24" s="25">
        <f t="shared" si="1"/>
        <v>0</v>
      </c>
      <c r="R24" s="26" t="s">
        <v>46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44897.0</v>
      </c>
      <c r="C25" s="18" t="s">
        <v>64</v>
      </c>
      <c r="D25" s="19">
        <v>44035.0</v>
      </c>
      <c r="E25" s="20" t="s">
        <v>65</v>
      </c>
      <c r="F25" s="21"/>
      <c r="G25" s="21"/>
      <c r="H25" s="21"/>
      <c r="I25" s="29">
        <v>12500.0</v>
      </c>
      <c r="J25" s="21"/>
      <c r="K25" s="21"/>
      <c r="L25" s="21"/>
      <c r="M25" s="21"/>
      <c r="N25" s="21"/>
      <c r="O25" s="21"/>
      <c r="P25" s="24">
        <v>12500.0</v>
      </c>
      <c r="Q25" s="25">
        <f t="shared" si="1"/>
        <v>0</v>
      </c>
      <c r="R25" s="26" t="s">
        <v>46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44897.0</v>
      </c>
      <c r="C26" s="18" t="s">
        <v>66</v>
      </c>
      <c r="D26" s="19">
        <v>21818.0</v>
      </c>
      <c r="E26" s="20" t="s">
        <v>67</v>
      </c>
      <c r="F26" s="21"/>
      <c r="G26" s="21"/>
      <c r="H26" s="28"/>
      <c r="I26" s="23"/>
      <c r="J26" s="21"/>
      <c r="K26" s="23">
        <v>18250.0</v>
      </c>
      <c r="L26" s="21"/>
      <c r="M26" s="21"/>
      <c r="N26" s="21"/>
      <c r="O26" s="21"/>
      <c r="P26" s="24">
        <v>18250.0</v>
      </c>
      <c r="Q26" s="25">
        <f t="shared" si="1"/>
        <v>0</v>
      </c>
      <c r="R26" s="26" t="s">
        <v>68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44897.0</v>
      </c>
      <c r="C27" s="18" t="s">
        <v>69</v>
      </c>
      <c r="D27" s="19">
        <v>74859.0</v>
      </c>
      <c r="E27" s="20" t="s">
        <v>70</v>
      </c>
      <c r="F27" s="21"/>
      <c r="G27" s="21"/>
      <c r="H27" s="21"/>
      <c r="I27" s="23">
        <v>500.0</v>
      </c>
      <c r="J27" s="28"/>
      <c r="K27" s="23" t="s">
        <v>71</v>
      </c>
      <c r="L27" s="21"/>
      <c r="M27" s="21"/>
      <c r="N27" s="21"/>
      <c r="O27" s="21"/>
      <c r="P27" s="24">
        <v>500.0</v>
      </c>
      <c r="Q27" s="31">
        <v>0.0</v>
      </c>
      <c r="R27" s="26" t="s">
        <v>24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44897.0</v>
      </c>
      <c r="C28" s="18" t="s">
        <v>72</v>
      </c>
      <c r="D28" s="19">
        <v>53842.0</v>
      </c>
      <c r="E28" s="20" t="s">
        <v>73</v>
      </c>
      <c r="F28" s="21"/>
      <c r="G28" s="21"/>
      <c r="H28" s="21"/>
      <c r="I28" s="29">
        <v>5000.0</v>
      </c>
      <c r="J28" s="21"/>
      <c r="K28" s="21"/>
      <c r="L28" s="21"/>
      <c r="M28" s="21"/>
      <c r="N28" s="21"/>
      <c r="O28" s="21"/>
      <c r="P28" s="24">
        <v>5000.0</v>
      </c>
      <c r="Q28" s="31">
        <v>0.0</v>
      </c>
      <c r="R28" s="26" t="s">
        <v>46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44897.0</v>
      </c>
      <c r="C29" s="18" t="s">
        <v>74</v>
      </c>
      <c r="D29" s="19">
        <v>49831.0</v>
      </c>
      <c r="E29" s="20" t="s">
        <v>75</v>
      </c>
      <c r="F29" s="21"/>
      <c r="G29" s="21"/>
      <c r="H29" s="21"/>
      <c r="I29" s="29">
        <v>2790.0</v>
      </c>
      <c r="J29" s="21"/>
      <c r="K29" s="21"/>
      <c r="L29" s="21"/>
      <c r="M29" s="21"/>
      <c r="N29" s="21"/>
      <c r="O29" s="21"/>
      <c r="P29" s="24">
        <v>2790.0</v>
      </c>
      <c r="Q29" s="25">
        <f t="shared" ref="Q29:Q86" si="2">F29+G29+H29+I29+J29+K29+L29+N29+O29-P29</f>
        <v>0</v>
      </c>
      <c r="R29" s="26" t="s">
        <v>24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44897.0</v>
      </c>
      <c r="C30" s="18" t="s">
        <v>76</v>
      </c>
      <c r="D30" s="19">
        <v>61100.0</v>
      </c>
      <c r="E30" s="20" t="s">
        <v>77</v>
      </c>
      <c r="F30" s="21"/>
      <c r="G30" s="21"/>
      <c r="H30" s="21"/>
      <c r="I30" s="23">
        <v>11533.0</v>
      </c>
      <c r="J30" s="21"/>
      <c r="K30" s="30">
        <v>8467.0</v>
      </c>
      <c r="L30" s="21"/>
      <c r="M30" s="21"/>
      <c r="N30" s="21"/>
      <c r="O30" s="21"/>
      <c r="P30" s="24">
        <v>20000.0</v>
      </c>
      <c r="Q30" s="25">
        <f t="shared" si="2"/>
        <v>0</v>
      </c>
      <c r="R30" s="26" t="s">
        <v>78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44897.0</v>
      </c>
      <c r="C31" s="18" t="s">
        <v>79</v>
      </c>
      <c r="D31" s="19">
        <v>53842.0</v>
      </c>
      <c r="E31" s="20" t="s">
        <v>73</v>
      </c>
      <c r="F31" s="21"/>
      <c r="G31" s="21"/>
      <c r="H31" s="21"/>
      <c r="I31" s="29">
        <v>5000.0</v>
      </c>
      <c r="J31" s="21"/>
      <c r="K31" s="21"/>
      <c r="L31" s="21"/>
      <c r="M31" s="21"/>
      <c r="N31" s="21"/>
      <c r="O31" s="21"/>
      <c r="P31" s="24">
        <v>5000.0</v>
      </c>
      <c r="Q31" s="25">
        <f t="shared" si="2"/>
        <v>0</v>
      </c>
      <c r="R31" s="26" t="s">
        <v>46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44897.0</v>
      </c>
      <c r="C32" s="18" t="s">
        <v>80</v>
      </c>
      <c r="D32" s="19">
        <v>62508.0</v>
      </c>
      <c r="E32" s="20" t="s">
        <v>81</v>
      </c>
      <c r="F32" s="21"/>
      <c r="G32" s="21"/>
      <c r="H32" s="21"/>
      <c r="I32" s="23">
        <v>600.0</v>
      </c>
      <c r="J32" s="28"/>
      <c r="K32" s="23"/>
      <c r="L32" s="21"/>
      <c r="M32" s="21"/>
      <c r="N32" s="21"/>
      <c r="O32" s="21"/>
      <c r="P32" s="24">
        <v>600.0</v>
      </c>
      <c r="Q32" s="25">
        <f t="shared" si="2"/>
        <v>0</v>
      </c>
      <c r="R32" s="26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44897.0</v>
      </c>
      <c r="C33" s="18" t="s">
        <v>82</v>
      </c>
      <c r="D33" s="19">
        <v>47795.0</v>
      </c>
      <c r="E33" s="20" t="s">
        <v>83</v>
      </c>
      <c r="F33" s="21"/>
      <c r="G33" s="21"/>
      <c r="H33" s="21"/>
      <c r="I33" s="23">
        <v>2650.0</v>
      </c>
      <c r="J33" s="28"/>
      <c r="K33" s="21"/>
      <c r="L33" s="21"/>
      <c r="M33" s="21"/>
      <c r="N33" s="21"/>
      <c r="O33" s="21"/>
      <c r="P33" s="24">
        <v>2650.0</v>
      </c>
      <c r="Q33" s="25">
        <f t="shared" si="2"/>
        <v>0</v>
      </c>
      <c r="R33" s="26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44897.0</v>
      </c>
      <c r="C34" s="18" t="s">
        <v>84</v>
      </c>
      <c r="D34" s="19">
        <v>73236.0</v>
      </c>
      <c r="E34" s="20" t="s">
        <v>85</v>
      </c>
      <c r="F34" s="21"/>
      <c r="G34" s="21"/>
      <c r="H34" s="21"/>
      <c r="I34" s="29">
        <v>500.0</v>
      </c>
      <c r="J34" s="21"/>
      <c r="K34" s="21"/>
      <c r="L34" s="21"/>
      <c r="M34" s="21"/>
      <c r="N34" s="21"/>
      <c r="O34" s="21"/>
      <c r="P34" s="24">
        <v>500.0</v>
      </c>
      <c r="Q34" s="25">
        <f t="shared" si="2"/>
        <v>0</v>
      </c>
      <c r="R34" s="26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44897.0</v>
      </c>
      <c r="C35" s="18" t="s">
        <v>86</v>
      </c>
      <c r="D35" s="19">
        <v>59105.0</v>
      </c>
      <c r="E35" s="20" t="s">
        <v>87</v>
      </c>
      <c r="F35" s="21"/>
      <c r="G35" s="21"/>
      <c r="H35" s="21"/>
      <c r="I35" s="22"/>
      <c r="J35" s="23">
        <v>27000.0</v>
      </c>
      <c r="K35" s="21"/>
      <c r="L35" s="21"/>
      <c r="M35" s="21"/>
      <c r="N35" s="21"/>
      <c r="O35" s="21"/>
      <c r="P35" s="24">
        <v>27000.0</v>
      </c>
      <c r="Q35" s="25">
        <f t="shared" si="2"/>
        <v>0</v>
      </c>
      <c r="R35" s="26" t="s">
        <v>68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44897.0</v>
      </c>
      <c r="C36" s="18" t="s">
        <v>88</v>
      </c>
      <c r="D36" s="19">
        <v>39350.0</v>
      </c>
      <c r="E36" s="20" t="s">
        <v>89</v>
      </c>
      <c r="F36" s="21"/>
      <c r="G36" s="21"/>
      <c r="H36" s="21"/>
      <c r="I36" s="21"/>
      <c r="J36" s="30">
        <v>2650.0</v>
      </c>
      <c r="K36" s="21"/>
      <c r="L36" s="21"/>
      <c r="M36" s="21"/>
      <c r="N36" s="21"/>
      <c r="O36" s="21"/>
      <c r="P36" s="24">
        <v>2650.0</v>
      </c>
      <c r="Q36" s="25">
        <f t="shared" si="2"/>
        <v>0</v>
      </c>
      <c r="R36" s="26" t="s">
        <v>46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44897.0</v>
      </c>
      <c r="C37" s="18" t="s">
        <v>90</v>
      </c>
      <c r="D37" s="19">
        <v>48910.0</v>
      </c>
      <c r="E37" s="20" t="s">
        <v>91</v>
      </c>
      <c r="F37" s="21"/>
      <c r="G37" s="21"/>
      <c r="H37" s="21"/>
      <c r="I37" s="21"/>
      <c r="J37" s="30">
        <v>3750.0</v>
      </c>
      <c r="K37" s="21"/>
      <c r="L37" s="21"/>
      <c r="M37" s="21"/>
      <c r="N37" s="21"/>
      <c r="O37" s="21"/>
      <c r="P37" s="24">
        <v>3750.0</v>
      </c>
      <c r="Q37" s="25">
        <f t="shared" si="2"/>
        <v>0</v>
      </c>
      <c r="R37" s="26" t="s">
        <v>68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44897.0</v>
      </c>
      <c r="C38" s="18" t="s">
        <v>92</v>
      </c>
      <c r="D38" s="19">
        <v>57942.0</v>
      </c>
      <c r="E38" s="20" t="s">
        <v>93</v>
      </c>
      <c r="F38" s="21"/>
      <c r="G38" s="21"/>
      <c r="H38" s="21"/>
      <c r="I38" s="23">
        <v>500.0</v>
      </c>
      <c r="J38" s="28"/>
      <c r="K38" s="21"/>
      <c r="L38" s="21"/>
      <c r="M38" s="21"/>
      <c r="N38" s="21"/>
      <c r="O38" s="21"/>
      <c r="P38" s="24">
        <v>500.0</v>
      </c>
      <c r="Q38" s="25">
        <f t="shared" si="2"/>
        <v>0</v>
      </c>
      <c r="R38" s="26" t="s">
        <v>24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44897.0</v>
      </c>
      <c r="C39" s="18" t="s">
        <v>94</v>
      </c>
      <c r="D39" s="19">
        <v>57585.0</v>
      </c>
      <c r="E39" s="20" t="s">
        <v>95</v>
      </c>
      <c r="F39" s="21"/>
      <c r="G39" s="21"/>
      <c r="H39" s="21"/>
      <c r="I39" s="21"/>
      <c r="J39" s="28"/>
      <c r="K39" s="23">
        <v>7920.0</v>
      </c>
      <c r="L39" s="21"/>
      <c r="M39" s="21"/>
      <c r="N39" s="21"/>
      <c r="O39" s="21"/>
      <c r="P39" s="24">
        <v>7920.0</v>
      </c>
      <c r="Q39" s="25">
        <f t="shared" si="2"/>
        <v>0</v>
      </c>
      <c r="R39" s="26" t="s">
        <v>78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44897.0</v>
      </c>
      <c r="C40" s="18" t="s">
        <v>96</v>
      </c>
      <c r="D40" s="19">
        <v>59776.0</v>
      </c>
      <c r="E40" s="20" t="s">
        <v>97</v>
      </c>
      <c r="F40" s="21"/>
      <c r="G40" s="21"/>
      <c r="H40" s="21"/>
      <c r="I40" s="21"/>
      <c r="J40" s="28"/>
      <c r="K40" s="23">
        <v>2700.0</v>
      </c>
      <c r="L40" s="21"/>
      <c r="M40" s="21"/>
      <c r="N40" s="21"/>
      <c r="O40" s="21"/>
      <c r="P40" s="24">
        <v>2700.0</v>
      </c>
      <c r="Q40" s="25">
        <f t="shared" si="2"/>
        <v>0</v>
      </c>
      <c r="R40" s="26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44897.0</v>
      </c>
      <c r="C41" s="18" t="s">
        <v>98</v>
      </c>
      <c r="D41" s="19">
        <v>50436.0</v>
      </c>
      <c r="E41" s="20" t="s">
        <v>99</v>
      </c>
      <c r="F41" s="21"/>
      <c r="G41" s="21"/>
      <c r="H41" s="21"/>
      <c r="I41" s="23">
        <v>5000.0</v>
      </c>
      <c r="J41" s="21"/>
      <c r="K41" s="28"/>
      <c r="L41" s="21"/>
      <c r="M41" s="21"/>
      <c r="N41" s="21"/>
      <c r="O41" s="21"/>
      <c r="P41" s="24">
        <v>5000.0</v>
      </c>
      <c r="Q41" s="25">
        <f t="shared" si="2"/>
        <v>0</v>
      </c>
      <c r="R41" s="26" t="s">
        <v>46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44897.0</v>
      </c>
      <c r="C42" s="18" t="s">
        <v>100</v>
      </c>
      <c r="D42" s="19">
        <v>50436.0</v>
      </c>
      <c r="E42" s="20" t="s">
        <v>99</v>
      </c>
      <c r="F42" s="21"/>
      <c r="G42" s="21"/>
      <c r="H42" s="21"/>
      <c r="I42" s="29">
        <v>2500.0</v>
      </c>
      <c r="J42" s="21"/>
      <c r="K42" s="21"/>
      <c r="L42" s="21"/>
      <c r="M42" s="21"/>
      <c r="N42" s="21"/>
      <c r="O42" s="21"/>
      <c r="P42" s="24">
        <v>2500.0</v>
      </c>
      <c r="Q42" s="25">
        <f t="shared" si="2"/>
        <v>0</v>
      </c>
      <c r="R42" s="26" t="s">
        <v>46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44897.0</v>
      </c>
      <c r="C43" s="18" t="s">
        <v>101</v>
      </c>
      <c r="D43" s="19">
        <v>57773.0</v>
      </c>
      <c r="E43" s="20" t="s">
        <v>102</v>
      </c>
      <c r="F43" s="21"/>
      <c r="G43" s="21"/>
      <c r="H43" s="21"/>
      <c r="I43" s="23">
        <v>2950.0</v>
      </c>
      <c r="J43" s="21"/>
      <c r="K43" s="28"/>
      <c r="L43" s="21"/>
      <c r="M43" s="21"/>
      <c r="N43" s="21"/>
      <c r="O43" s="21"/>
      <c r="P43" s="24">
        <v>2950.0</v>
      </c>
      <c r="Q43" s="25">
        <f t="shared" si="2"/>
        <v>0</v>
      </c>
      <c r="R43" s="26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44897.0</v>
      </c>
      <c r="C44" s="18" t="s">
        <v>103</v>
      </c>
      <c r="D44" s="19">
        <v>43955.0</v>
      </c>
      <c r="E44" s="20" t="s">
        <v>104</v>
      </c>
      <c r="F44" s="21"/>
      <c r="G44" s="21"/>
      <c r="H44" s="21"/>
      <c r="I44" s="29">
        <v>300.0</v>
      </c>
      <c r="J44" s="21"/>
      <c r="K44" s="21"/>
      <c r="L44" s="21"/>
      <c r="M44" s="21"/>
      <c r="N44" s="21"/>
      <c r="O44" s="21"/>
      <c r="P44" s="24">
        <v>300.0</v>
      </c>
      <c r="Q44" s="25">
        <f t="shared" si="2"/>
        <v>0</v>
      </c>
      <c r="R44" s="26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44897.0</v>
      </c>
      <c r="C45" s="18" t="s">
        <v>105</v>
      </c>
      <c r="D45" s="19">
        <v>43955.0</v>
      </c>
      <c r="E45" s="20" t="s">
        <v>104</v>
      </c>
      <c r="F45" s="21"/>
      <c r="G45" s="21"/>
      <c r="H45" s="21"/>
      <c r="I45" s="29">
        <v>8000.0</v>
      </c>
      <c r="J45" s="21"/>
      <c r="K45" s="21"/>
      <c r="L45" s="21"/>
      <c r="M45" s="21"/>
      <c r="N45" s="21"/>
      <c r="O45" s="21"/>
      <c r="P45" s="24">
        <v>8000.0</v>
      </c>
      <c r="Q45" s="25">
        <f t="shared" si="2"/>
        <v>0</v>
      </c>
      <c r="R45" s="26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44897.0</v>
      </c>
      <c r="C46" s="18" t="s">
        <v>106</v>
      </c>
      <c r="D46" s="19">
        <v>35220.0</v>
      </c>
      <c r="E46" s="20" t="s">
        <v>107</v>
      </c>
      <c r="F46" s="21"/>
      <c r="G46" s="23">
        <v>15000.0</v>
      </c>
      <c r="H46" s="28"/>
      <c r="I46" s="21"/>
      <c r="J46" s="21"/>
      <c r="K46" s="21"/>
      <c r="L46" s="21"/>
      <c r="M46" s="21"/>
      <c r="N46" s="21"/>
      <c r="O46" s="21"/>
      <c r="P46" s="24">
        <v>15000.0</v>
      </c>
      <c r="Q46" s="25">
        <f t="shared" si="2"/>
        <v>0</v>
      </c>
      <c r="R46" s="26" t="s">
        <v>24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44897.0</v>
      </c>
      <c r="C47" s="18" t="s">
        <v>108</v>
      </c>
      <c r="D47" s="19">
        <v>35220.0</v>
      </c>
      <c r="E47" s="20" t="s">
        <v>107</v>
      </c>
      <c r="F47" s="21"/>
      <c r="G47" s="21"/>
      <c r="H47" s="30">
        <v>15000.0</v>
      </c>
      <c r="I47" s="21"/>
      <c r="J47" s="21"/>
      <c r="K47" s="21"/>
      <c r="L47" s="21"/>
      <c r="M47" s="21"/>
      <c r="N47" s="21"/>
      <c r="O47" s="21"/>
      <c r="P47" s="24">
        <v>15000.0</v>
      </c>
      <c r="Q47" s="25">
        <f t="shared" si="2"/>
        <v>0</v>
      </c>
      <c r="R47" s="26" t="s">
        <v>24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44897.0</v>
      </c>
      <c r="C48" s="18" t="s">
        <v>109</v>
      </c>
      <c r="D48" s="19">
        <v>22332.0</v>
      </c>
      <c r="E48" s="20" t="s">
        <v>110</v>
      </c>
      <c r="F48" s="21"/>
      <c r="G48" s="21"/>
      <c r="H48" s="28"/>
      <c r="I48" s="23">
        <v>15400.0</v>
      </c>
      <c r="J48" s="21"/>
      <c r="K48" s="21"/>
      <c r="L48" s="21"/>
      <c r="M48" s="21"/>
      <c r="N48" s="21"/>
      <c r="O48" s="21"/>
      <c r="P48" s="24">
        <v>15400.0</v>
      </c>
      <c r="Q48" s="25">
        <f t="shared" si="2"/>
        <v>0</v>
      </c>
      <c r="R48" s="26" t="s">
        <v>68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44897.0</v>
      </c>
      <c r="C49" s="18" t="s">
        <v>111</v>
      </c>
      <c r="D49" s="19">
        <v>49832.0</v>
      </c>
      <c r="E49" s="20" t="s">
        <v>112</v>
      </c>
      <c r="F49" s="21"/>
      <c r="G49" s="21"/>
      <c r="H49" s="21"/>
      <c r="I49" s="29">
        <v>5000.0</v>
      </c>
      <c r="J49" s="23">
        <v>150.0</v>
      </c>
      <c r="K49" s="21"/>
      <c r="L49" s="21"/>
      <c r="M49" s="21"/>
      <c r="N49" s="21"/>
      <c r="O49" s="21"/>
      <c r="P49" s="24">
        <v>5150.0</v>
      </c>
      <c r="Q49" s="25">
        <f t="shared" si="2"/>
        <v>0</v>
      </c>
      <c r="R49" s="26" t="s">
        <v>78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44897.0</v>
      </c>
      <c r="C50" s="18" t="s">
        <v>113</v>
      </c>
      <c r="D50" s="19">
        <v>40893.0</v>
      </c>
      <c r="E50" s="20" t="s">
        <v>114</v>
      </c>
      <c r="F50" s="21"/>
      <c r="G50" s="21"/>
      <c r="H50" s="21"/>
      <c r="I50" s="29">
        <v>10000.0</v>
      </c>
      <c r="J50" s="21"/>
      <c r="K50" s="21"/>
      <c r="L50" s="21"/>
      <c r="M50" s="21"/>
      <c r="N50" s="21"/>
      <c r="O50" s="21"/>
      <c r="P50" s="24">
        <v>10000.0</v>
      </c>
      <c r="Q50" s="25">
        <f t="shared" si="2"/>
        <v>0</v>
      </c>
      <c r="R50" s="26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44897.0</v>
      </c>
      <c r="C51" s="18" t="s">
        <v>115</v>
      </c>
      <c r="D51" s="19">
        <v>14343.0</v>
      </c>
      <c r="E51" s="20" t="s">
        <v>116</v>
      </c>
      <c r="F51" s="21"/>
      <c r="G51" s="21"/>
      <c r="H51" s="21"/>
      <c r="I51" s="29">
        <v>8000.0</v>
      </c>
      <c r="J51" s="21"/>
      <c r="K51" s="21"/>
      <c r="L51" s="21"/>
      <c r="M51" s="21"/>
      <c r="N51" s="21"/>
      <c r="O51" s="21"/>
      <c r="P51" s="24">
        <v>8000.0</v>
      </c>
      <c r="Q51" s="25">
        <f t="shared" si="2"/>
        <v>0</v>
      </c>
      <c r="R51" s="26" t="s">
        <v>24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44897.0</v>
      </c>
      <c r="C52" s="18" t="s">
        <v>117</v>
      </c>
      <c r="D52" s="19">
        <v>55551.0</v>
      </c>
      <c r="E52" s="20" t="s">
        <v>118</v>
      </c>
      <c r="F52" s="21"/>
      <c r="G52" s="21"/>
      <c r="H52" s="21"/>
      <c r="I52" s="22"/>
      <c r="J52" s="23">
        <v>2500.0</v>
      </c>
      <c r="K52" s="21"/>
      <c r="L52" s="21"/>
      <c r="M52" s="21"/>
      <c r="N52" s="21"/>
      <c r="O52" s="21"/>
      <c r="P52" s="24">
        <v>2500.0</v>
      </c>
      <c r="Q52" s="25">
        <f t="shared" si="2"/>
        <v>0</v>
      </c>
      <c r="R52" s="26" t="s">
        <v>78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44897.0</v>
      </c>
      <c r="C53" s="18" t="s">
        <v>119</v>
      </c>
      <c r="D53" s="19">
        <v>45096.0</v>
      </c>
      <c r="E53" s="20" t="s">
        <v>120</v>
      </c>
      <c r="F53" s="21"/>
      <c r="G53" s="21"/>
      <c r="H53" s="21"/>
      <c r="I53" s="29">
        <v>2000.0</v>
      </c>
      <c r="J53" s="21"/>
      <c r="K53" s="21"/>
      <c r="L53" s="21"/>
      <c r="M53" s="21"/>
      <c r="N53" s="21"/>
      <c r="O53" s="21"/>
      <c r="P53" s="24">
        <v>2000.0</v>
      </c>
      <c r="Q53" s="25">
        <f t="shared" si="2"/>
        <v>0</v>
      </c>
      <c r="R53" s="26" t="s">
        <v>24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44897.0</v>
      </c>
      <c r="C54" s="18" t="s">
        <v>121</v>
      </c>
      <c r="D54" s="19">
        <v>56242.0</v>
      </c>
      <c r="E54" s="20" t="s">
        <v>122</v>
      </c>
      <c r="F54" s="21"/>
      <c r="G54" s="21"/>
      <c r="H54" s="21"/>
      <c r="I54" s="23">
        <v>5000.0</v>
      </c>
      <c r="J54" s="28"/>
      <c r="K54" s="21"/>
      <c r="L54" s="21"/>
      <c r="M54" s="21"/>
      <c r="N54" s="21"/>
      <c r="O54" s="21"/>
      <c r="P54" s="24">
        <v>5000.0</v>
      </c>
      <c r="Q54" s="25">
        <f t="shared" si="2"/>
        <v>0</v>
      </c>
      <c r="R54" s="26" t="s">
        <v>24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44897.0</v>
      </c>
      <c r="C55" s="18" t="s">
        <v>123</v>
      </c>
      <c r="D55" s="19">
        <v>22332.0</v>
      </c>
      <c r="E55" s="20" t="s">
        <v>110</v>
      </c>
      <c r="F55" s="21"/>
      <c r="G55" s="21"/>
      <c r="H55" s="21"/>
      <c r="I55" s="23">
        <v>200.0</v>
      </c>
      <c r="J55" s="28"/>
      <c r="K55" s="21"/>
      <c r="L55" s="21"/>
      <c r="M55" s="21"/>
      <c r="N55" s="21"/>
      <c r="O55" s="21"/>
      <c r="P55" s="24">
        <v>200.0</v>
      </c>
      <c r="Q55" s="25">
        <f t="shared" si="2"/>
        <v>0</v>
      </c>
      <c r="R55" s="26" t="s">
        <v>78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44897.0</v>
      </c>
      <c r="C56" s="18" t="s">
        <v>124</v>
      </c>
      <c r="D56" s="19">
        <v>31927.0</v>
      </c>
      <c r="E56" s="20" t="s">
        <v>125</v>
      </c>
      <c r="F56" s="21"/>
      <c r="G56" s="21"/>
      <c r="H56" s="21"/>
      <c r="I56" s="23">
        <v>9400.0</v>
      </c>
      <c r="J56" s="28"/>
      <c r="K56" s="21"/>
      <c r="L56" s="21"/>
      <c r="M56" s="21"/>
      <c r="N56" s="21"/>
      <c r="O56" s="21"/>
      <c r="P56" s="24">
        <v>9400.0</v>
      </c>
      <c r="Q56" s="25">
        <f t="shared" si="2"/>
        <v>0</v>
      </c>
      <c r="R56" s="26" t="s">
        <v>24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44897.0</v>
      </c>
      <c r="C57" s="18" t="s">
        <v>126</v>
      </c>
      <c r="D57" s="19">
        <v>51309.0</v>
      </c>
      <c r="E57" s="20" t="s">
        <v>127</v>
      </c>
      <c r="F57" s="21"/>
      <c r="G57" s="21"/>
      <c r="H57" s="21"/>
      <c r="I57" s="23">
        <v>5290.0</v>
      </c>
      <c r="J57" s="28"/>
      <c r="K57" s="21"/>
      <c r="L57" s="21"/>
      <c r="M57" s="21"/>
      <c r="N57" s="21"/>
      <c r="O57" s="21"/>
      <c r="P57" s="24">
        <v>5290.0</v>
      </c>
      <c r="Q57" s="25">
        <f t="shared" si="2"/>
        <v>0</v>
      </c>
      <c r="R57" s="26" t="s">
        <v>46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44897.0</v>
      </c>
      <c r="C58" s="18" t="s">
        <v>128</v>
      </c>
      <c r="D58" s="19">
        <v>29621.0</v>
      </c>
      <c r="E58" s="20" t="s">
        <v>129</v>
      </c>
      <c r="F58" s="21"/>
      <c r="G58" s="21"/>
      <c r="H58" s="21"/>
      <c r="I58" s="22"/>
      <c r="J58" s="23">
        <v>25000.0</v>
      </c>
      <c r="K58" s="21"/>
      <c r="L58" s="21"/>
      <c r="M58" s="21"/>
      <c r="N58" s="21"/>
      <c r="O58" s="21"/>
      <c r="P58" s="24">
        <v>25000.0</v>
      </c>
      <c r="Q58" s="25">
        <f t="shared" si="2"/>
        <v>0</v>
      </c>
      <c r="R58" s="26" t="s">
        <v>78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44897.0</v>
      </c>
      <c r="C59" s="18" t="s">
        <v>130</v>
      </c>
      <c r="D59" s="19">
        <v>10744.0</v>
      </c>
      <c r="E59" s="20" t="s">
        <v>131</v>
      </c>
      <c r="F59" s="21"/>
      <c r="G59" s="21"/>
      <c r="H59" s="21"/>
      <c r="I59" s="29">
        <v>2650.0</v>
      </c>
      <c r="J59" s="21"/>
      <c r="K59" s="28"/>
      <c r="L59" s="21"/>
      <c r="M59" s="21"/>
      <c r="N59" s="21"/>
      <c r="O59" s="21"/>
      <c r="P59" s="24">
        <v>2650.0</v>
      </c>
      <c r="Q59" s="25">
        <f t="shared" si="2"/>
        <v>0</v>
      </c>
      <c r="R59" s="26" t="s">
        <v>46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44897.0</v>
      </c>
      <c r="C60" s="18" t="s">
        <v>132</v>
      </c>
      <c r="D60" s="19">
        <v>63735.0</v>
      </c>
      <c r="E60" s="20" t="s">
        <v>133</v>
      </c>
      <c r="F60" s="21"/>
      <c r="G60" s="21"/>
      <c r="H60" s="21"/>
      <c r="I60" s="21"/>
      <c r="J60" s="30">
        <v>5000.0</v>
      </c>
      <c r="K60" s="21"/>
      <c r="L60" s="21"/>
      <c r="M60" s="21"/>
      <c r="N60" s="21"/>
      <c r="O60" s="21"/>
      <c r="P60" s="24">
        <v>5000.0</v>
      </c>
      <c r="Q60" s="25">
        <f t="shared" si="2"/>
        <v>0</v>
      </c>
      <c r="R60" s="26" t="s">
        <v>46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44897.0</v>
      </c>
      <c r="C61" s="18" t="s">
        <v>134</v>
      </c>
      <c r="D61" s="19">
        <v>74874.0</v>
      </c>
      <c r="E61" s="20" t="s">
        <v>135</v>
      </c>
      <c r="F61" s="21"/>
      <c r="G61" s="21"/>
      <c r="H61" s="21"/>
      <c r="I61" s="29">
        <v>27000.0</v>
      </c>
      <c r="J61" s="21"/>
      <c r="K61" s="21"/>
      <c r="L61" s="21"/>
      <c r="M61" s="21"/>
      <c r="N61" s="21"/>
      <c r="O61" s="21"/>
      <c r="P61" s="24">
        <v>27000.0</v>
      </c>
      <c r="Q61" s="25">
        <f t="shared" si="2"/>
        <v>0</v>
      </c>
      <c r="R61" s="26" t="s">
        <v>24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44897.0</v>
      </c>
      <c r="C62" s="18" t="s">
        <v>136</v>
      </c>
      <c r="D62" s="19">
        <v>65406.0</v>
      </c>
      <c r="E62" s="20" t="s">
        <v>137</v>
      </c>
      <c r="F62" s="21"/>
      <c r="G62" s="21"/>
      <c r="H62" s="21"/>
      <c r="I62" s="22"/>
      <c r="J62" s="23">
        <v>5000.0</v>
      </c>
      <c r="K62" s="21"/>
      <c r="L62" s="21"/>
      <c r="M62" s="21"/>
      <c r="N62" s="21"/>
      <c r="O62" s="21"/>
      <c r="P62" s="24">
        <v>5000.0</v>
      </c>
      <c r="Q62" s="25">
        <f t="shared" si="2"/>
        <v>0</v>
      </c>
      <c r="R62" s="26" t="s">
        <v>46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44897.0</v>
      </c>
      <c r="C63" s="18" t="s">
        <v>138</v>
      </c>
      <c r="D63" s="19">
        <v>74875.0</v>
      </c>
      <c r="E63" s="20" t="s">
        <v>139</v>
      </c>
      <c r="F63" s="21"/>
      <c r="G63" s="21"/>
      <c r="H63" s="21"/>
      <c r="I63" s="29">
        <v>27000.0</v>
      </c>
      <c r="J63" s="21"/>
      <c r="K63" s="21"/>
      <c r="L63" s="21"/>
      <c r="M63" s="21"/>
      <c r="N63" s="21"/>
      <c r="O63" s="21"/>
      <c r="P63" s="24">
        <v>27000.0</v>
      </c>
      <c r="Q63" s="25">
        <f t="shared" si="2"/>
        <v>0</v>
      </c>
      <c r="R63" s="26" t="s">
        <v>24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44897.0</v>
      </c>
      <c r="C64" s="18" t="s">
        <v>140</v>
      </c>
      <c r="D64" s="19">
        <v>74876.0</v>
      </c>
      <c r="E64" s="20" t="s">
        <v>141</v>
      </c>
      <c r="F64" s="21"/>
      <c r="G64" s="21"/>
      <c r="H64" s="21"/>
      <c r="I64" s="29">
        <v>27000.0</v>
      </c>
      <c r="J64" s="21"/>
      <c r="K64" s="21"/>
      <c r="L64" s="21"/>
      <c r="M64" s="21"/>
      <c r="N64" s="21"/>
      <c r="O64" s="21"/>
      <c r="P64" s="24">
        <v>27000.0</v>
      </c>
      <c r="Q64" s="25">
        <f t="shared" si="2"/>
        <v>0</v>
      </c>
      <c r="R64" s="26" t="s">
        <v>24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44897.0</v>
      </c>
      <c r="C65" s="18" t="s">
        <v>142</v>
      </c>
      <c r="D65" s="19">
        <v>70078.0</v>
      </c>
      <c r="E65" s="20" t="s">
        <v>143</v>
      </c>
      <c r="F65" s="21"/>
      <c r="G65" s="21"/>
      <c r="H65" s="21"/>
      <c r="I65" s="29">
        <v>1550.0</v>
      </c>
      <c r="J65" s="21"/>
      <c r="K65" s="21"/>
      <c r="L65" s="21"/>
      <c r="M65" s="21"/>
      <c r="N65" s="21"/>
      <c r="O65" s="21"/>
      <c r="P65" s="24">
        <v>1550.0</v>
      </c>
      <c r="Q65" s="25">
        <f t="shared" si="2"/>
        <v>0</v>
      </c>
      <c r="R65" s="26" t="s">
        <v>78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44897.0</v>
      </c>
      <c r="C66" s="18" t="s">
        <v>144</v>
      </c>
      <c r="D66" s="19">
        <v>70078.0</v>
      </c>
      <c r="E66" s="20" t="s">
        <v>143</v>
      </c>
      <c r="F66" s="21"/>
      <c r="G66" s="21"/>
      <c r="H66" s="21"/>
      <c r="I66" s="29">
        <v>800.0</v>
      </c>
      <c r="J66" s="21"/>
      <c r="K66" s="21"/>
      <c r="L66" s="21"/>
      <c r="M66" s="21"/>
      <c r="N66" s="21"/>
      <c r="O66" s="21"/>
      <c r="P66" s="24">
        <v>800.0</v>
      </c>
      <c r="Q66" s="25">
        <f t="shared" si="2"/>
        <v>0</v>
      </c>
      <c r="R66" s="26" t="s">
        <v>78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44897.0</v>
      </c>
      <c r="C67" s="18" t="s">
        <v>145</v>
      </c>
      <c r="D67" s="19">
        <v>67410.0</v>
      </c>
      <c r="E67" s="20" t="s">
        <v>146</v>
      </c>
      <c r="F67" s="21"/>
      <c r="G67" s="21"/>
      <c r="H67" s="21"/>
      <c r="I67" s="23">
        <v>10000.0</v>
      </c>
      <c r="J67" s="21"/>
      <c r="K67" s="21"/>
      <c r="L67" s="21"/>
      <c r="M67" s="21"/>
      <c r="N67" s="28"/>
      <c r="O67" s="21"/>
      <c r="P67" s="24">
        <v>10000.0</v>
      </c>
      <c r="Q67" s="25">
        <f t="shared" si="2"/>
        <v>0</v>
      </c>
      <c r="R67" s="26" t="s">
        <v>78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44897.0</v>
      </c>
      <c r="C68" s="18" t="s">
        <v>147</v>
      </c>
      <c r="D68" s="19">
        <v>50595.0</v>
      </c>
      <c r="E68" s="20" t="s">
        <v>148</v>
      </c>
      <c r="F68" s="21"/>
      <c r="G68" s="21"/>
      <c r="H68" s="21"/>
      <c r="I68" s="29">
        <v>48540.0</v>
      </c>
      <c r="J68" s="21"/>
      <c r="K68" s="21"/>
      <c r="L68" s="21"/>
      <c r="M68" s="21"/>
      <c r="N68" s="21"/>
      <c r="O68" s="21"/>
      <c r="P68" s="24">
        <v>48540.0</v>
      </c>
      <c r="Q68" s="25">
        <f t="shared" si="2"/>
        <v>0</v>
      </c>
      <c r="R68" s="26" t="s">
        <v>24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44897.0</v>
      </c>
      <c r="C69" s="18" t="s">
        <v>149</v>
      </c>
      <c r="D69" s="19">
        <v>51697.0</v>
      </c>
      <c r="E69" s="20" t="s">
        <v>150</v>
      </c>
      <c r="F69" s="21"/>
      <c r="G69" s="21"/>
      <c r="H69" s="21"/>
      <c r="I69" s="22"/>
      <c r="J69" s="23">
        <v>8027.0</v>
      </c>
      <c r="K69" s="30">
        <v>6973.0</v>
      </c>
      <c r="L69" s="21"/>
      <c r="M69" s="21"/>
      <c r="N69" s="21"/>
      <c r="O69" s="21"/>
      <c r="P69" s="24">
        <v>15000.0</v>
      </c>
      <c r="Q69" s="25">
        <f t="shared" si="2"/>
        <v>0</v>
      </c>
      <c r="R69" s="26" t="s">
        <v>24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44897.0</v>
      </c>
      <c r="C70" s="18" t="s">
        <v>151</v>
      </c>
      <c r="D70" s="19">
        <v>44035.0</v>
      </c>
      <c r="E70" s="20" t="s">
        <v>65</v>
      </c>
      <c r="F70" s="21"/>
      <c r="G70" s="21"/>
      <c r="H70" s="21"/>
      <c r="I70" s="29">
        <v>22100.0</v>
      </c>
      <c r="J70" s="21"/>
      <c r="K70" s="21"/>
      <c r="L70" s="21"/>
      <c r="M70" s="21"/>
      <c r="N70" s="21"/>
      <c r="O70" s="21"/>
      <c r="P70" s="24">
        <v>22100.0</v>
      </c>
      <c r="Q70" s="25">
        <f t="shared" si="2"/>
        <v>0</v>
      </c>
      <c r="R70" s="26" t="s">
        <v>24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44897.0</v>
      </c>
      <c r="C71" s="18" t="s">
        <v>152</v>
      </c>
      <c r="D71" s="19">
        <v>51939.0</v>
      </c>
      <c r="E71" s="20" t="s">
        <v>153</v>
      </c>
      <c r="F71" s="21"/>
      <c r="G71" s="21"/>
      <c r="H71" s="21"/>
      <c r="I71" s="23">
        <v>15000.0</v>
      </c>
      <c r="J71" s="21"/>
      <c r="K71" s="21"/>
      <c r="L71" s="21"/>
      <c r="M71" s="21"/>
      <c r="N71" s="28"/>
      <c r="O71" s="21"/>
      <c r="P71" s="24">
        <v>15000.0</v>
      </c>
      <c r="Q71" s="25">
        <f t="shared" si="2"/>
        <v>0</v>
      </c>
      <c r="R71" s="26" t="s">
        <v>68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44897.0</v>
      </c>
      <c r="C72" s="18" t="s">
        <v>154</v>
      </c>
      <c r="D72" s="19">
        <v>10734.0</v>
      </c>
      <c r="E72" s="20" t="s">
        <v>155</v>
      </c>
      <c r="F72" s="21"/>
      <c r="G72" s="21"/>
      <c r="H72" s="21"/>
      <c r="I72" s="29">
        <v>500.0</v>
      </c>
      <c r="J72" s="21"/>
      <c r="K72" s="21"/>
      <c r="L72" s="21"/>
      <c r="M72" s="21"/>
      <c r="N72" s="21"/>
      <c r="O72" s="21"/>
      <c r="P72" s="24">
        <v>500.0</v>
      </c>
      <c r="Q72" s="25">
        <f t="shared" si="2"/>
        <v>0</v>
      </c>
      <c r="R72" s="26" t="s">
        <v>46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44897.0</v>
      </c>
      <c r="C73" s="18" t="s">
        <v>156</v>
      </c>
      <c r="D73" s="19">
        <v>49777.0</v>
      </c>
      <c r="E73" s="20" t="s">
        <v>157</v>
      </c>
      <c r="F73" s="21"/>
      <c r="G73" s="21"/>
      <c r="H73" s="21"/>
      <c r="I73" s="29"/>
      <c r="J73" s="30">
        <v>5000.0</v>
      </c>
      <c r="K73" s="21"/>
      <c r="L73" s="21"/>
      <c r="M73" s="21"/>
      <c r="N73" s="21"/>
      <c r="O73" s="21"/>
      <c r="P73" s="24">
        <v>5000.0</v>
      </c>
      <c r="Q73" s="25">
        <f t="shared" si="2"/>
        <v>0</v>
      </c>
      <c r="R73" s="26" t="s">
        <v>24</v>
      </c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44897.0</v>
      </c>
      <c r="C74" s="18" t="s">
        <v>158</v>
      </c>
      <c r="D74" s="19">
        <v>46778.0</v>
      </c>
      <c r="E74" s="20" t="s">
        <v>159</v>
      </c>
      <c r="F74" s="21"/>
      <c r="G74" s="21"/>
      <c r="H74" s="21"/>
      <c r="I74" s="21"/>
      <c r="J74" s="23">
        <v>7330.0</v>
      </c>
      <c r="K74" s="28"/>
      <c r="L74" s="21"/>
      <c r="M74" s="21"/>
      <c r="N74" s="21"/>
      <c r="O74" s="21"/>
      <c r="P74" s="24">
        <v>7330.0</v>
      </c>
      <c r="Q74" s="25">
        <f t="shared" si="2"/>
        <v>0</v>
      </c>
      <c r="R74" s="26" t="s">
        <v>24</v>
      </c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44897.0</v>
      </c>
      <c r="C75" s="18" t="s">
        <v>160</v>
      </c>
      <c r="D75" s="19">
        <v>72828.0</v>
      </c>
      <c r="E75" s="20" t="s">
        <v>161</v>
      </c>
      <c r="F75" s="21"/>
      <c r="G75" s="23">
        <v>10000.0</v>
      </c>
      <c r="H75" s="21"/>
      <c r="I75" s="22"/>
      <c r="J75" s="21"/>
      <c r="K75" s="21"/>
      <c r="L75" s="21"/>
      <c r="M75" s="21"/>
      <c r="N75" s="21"/>
      <c r="O75" s="21"/>
      <c r="P75" s="24">
        <v>10000.0</v>
      </c>
      <c r="Q75" s="25">
        <f t="shared" si="2"/>
        <v>0</v>
      </c>
      <c r="R75" s="26" t="s">
        <v>78</v>
      </c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44897.0</v>
      </c>
      <c r="C76" s="18" t="s">
        <v>162</v>
      </c>
      <c r="D76" s="19">
        <v>72828.0</v>
      </c>
      <c r="E76" s="20" t="s">
        <v>161</v>
      </c>
      <c r="F76" s="21"/>
      <c r="G76" s="23">
        <v>5000.0</v>
      </c>
      <c r="H76" s="21"/>
      <c r="I76" s="21"/>
      <c r="J76" s="28"/>
      <c r="K76" s="21"/>
      <c r="L76" s="21"/>
      <c r="M76" s="21"/>
      <c r="N76" s="21"/>
      <c r="O76" s="21"/>
      <c r="P76" s="24">
        <v>5000.0</v>
      </c>
      <c r="Q76" s="25">
        <f t="shared" si="2"/>
        <v>0</v>
      </c>
      <c r="R76" s="26" t="s">
        <v>78</v>
      </c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6">
        <v>73.0</v>
      </c>
      <c r="B77" s="17">
        <v>44897.0</v>
      </c>
      <c r="C77" s="18" t="s">
        <v>163</v>
      </c>
      <c r="D77" s="19">
        <v>59812.0</v>
      </c>
      <c r="E77" s="20" t="s">
        <v>164</v>
      </c>
      <c r="F77" s="21"/>
      <c r="G77" s="21"/>
      <c r="H77" s="28"/>
      <c r="I77" s="23">
        <v>3600.0</v>
      </c>
      <c r="J77" s="21"/>
      <c r="K77" s="21"/>
      <c r="L77" s="21"/>
      <c r="M77" s="21"/>
      <c r="N77" s="21"/>
      <c r="O77" s="21"/>
      <c r="P77" s="24">
        <v>3600.0</v>
      </c>
      <c r="Q77" s="25">
        <f t="shared" si="2"/>
        <v>0</v>
      </c>
      <c r="R77" s="32" t="s">
        <v>78</v>
      </c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>
        <v>74.0</v>
      </c>
      <c r="B78" s="17">
        <v>44897.0</v>
      </c>
      <c r="C78" s="18" t="s">
        <v>165</v>
      </c>
      <c r="D78" s="19">
        <v>48973.0</v>
      </c>
      <c r="E78" s="20" t="s">
        <v>40</v>
      </c>
      <c r="F78" s="21"/>
      <c r="G78" s="21"/>
      <c r="H78" s="21"/>
      <c r="I78" s="23">
        <v>13750.0</v>
      </c>
      <c r="J78" s="21"/>
      <c r="K78" s="21"/>
      <c r="L78" s="21"/>
      <c r="M78" s="21"/>
      <c r="N78" s="28"/>
      <c r="O78" s="21"/>
      <c r="P78" s="24">
        <v>13750.0</v>
      </c>
      <c r="Q78" s="25">
        <f t="shared" si="2"/>
        <v>0</v>
      </c>
      <c r="R78" s="32" t="s">
        <v>78</v>
      </c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6">
        <v>75.0</v>
      </c>
      <c r="B79" s="17">
        <v>44897.0</v>
      </c>
      <c r="C79" s="18" t="s">
        <v>166</v>
      </c>
      <c r="D79" s="19">
        <v>57426.0</v>
      </c>
      <c r="E79" s="20" t="s">
        <v>167</v>
      </c>
      <c r="F79" s="21"/>
      <c r="G79" s="21"/>
      <c r="H79" s="21"/>
      <c r="I79" s="21"/>
      <c r="J79" s="23">
        <v>10000.0</v>
      </c>
      <c r="K79" s="28"/>
      <c r="L79" s="21"/>
      <c r="M79" s="21"/>
      <c r="N79" s="21"/>
      <c r="O79" s="21"/>
      <c r="P79" s="24">
        <v>10000.0</v>
      </c>
      <c r="Q79" s="25">
        <f t="shared" si="2"/>
        <v>0</v>
      </c>
      <c r="R79" s="32" t="s">
        <v>46</v>
      </c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6">
        <v>76.0</v>
      </c>
      <c r="B80" s="17">
        <v>44897.0</v>
      </c>
      <c r="C80" s="18" t="s">
        <v>168</v>
      </c>
      <c r="D80" s="19">
        <v>35518.0</v>
      </c>
      <c r="E80" s="20" t="s">
        <v>169</v>
      </c>
      <c r="F80" s="21"/>
      <c r="G80" s="21"/>
      <c r="H80" s="21"/>
      <c r="I80" s="23">
        <v>5150.0</v>
      </c>
      <c r="J80" s="21"/>
      <c r="K80" s="28"/>
      <c r="L80" s="21"/>
      <c r="M80" s="21"/>
      <c r="N80" s="21"/>
      <c r="O80" s="21"/>
      <c r="P80" s="24">
        <v>5150.0</v>
      </c>
      <c r="Q80" s="25">
        <f t="shared" si="2"/>
        <v>0</v>
      </c>
      <c r="R80" s="32" t="s">
        <v>24</v>
      </c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6">
        <v>77.0</v>
      </c>
      <c r="B81" s="17">
        <v>44897.0</v>
      </c>
      <c r="C81" s="18" t="s">
        <v>170</v>
      </c>
      <c r="D81" s="19">
        <v>59317.0</v>
      </c>
      <c r="E81" s="20" t="s">
        <v>171</v>
      </c>
      <c r="F81" s="21"/>
      <c r="G81" s="21"/>
      <c r="H81" s="21"/>
      <c r="I81" s="23">
        <v>27000.0</v>
      </c>
      <c r="J81" s="21"/>
      <c r="K81" s="28"/>
      <c r="L81" s="21"/>
      <c r="M81" s="21"/>
      <c r="N81" s="21"/>
      <c r="O81" s="21"/>
      <c r="P81" s="24">
        <v>27000.0</v>
      </c>
      <c r="Q81" s="25">
        <f t="shared" si="2"/>
        <v>0</v>
      </c>
      <c r="R81" s="32" t="s">
        <v>78</v>
      </c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6">
        <v>78.0</v>
      </c>
      <c r="B82" s="17">
        <v>44897.0</v>
      </c>
      <c r="C82" s="18" t="s">
        <v>172</v>
      </c>
      <c r="D82" s="19">
        <v>43955.0</v>
      </c>
      <c r="E82" s="20" t="s">
        <v>104</v>
      </c>
      <c r="F82" s="21"/>
      <c r="G82" s="21"/>
      <c r="H82" s="28"/>
      <c r="I82" s="23">
        <v>1450.0</v>
      </c>
      <c r="J82" s="21"/>
      <c r="K82" s="21"/>
      <c r="L82" s="21"/>
      <c r="M82" s="21"/>
      <c r="N82" s="21"/>
      <c r="O82" s="21"/>
      <c r="P82" s="24">
        <v>1450.0</v>
      </c>
      <c r="Q82" s="25">
        <f t="shared" si="2"/>
        <v>0</v>
      </c>
      <c r="R82" s="32" t="s">
        <v>46</v>
      </c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6">
        <v>79.0</v>
      </c>
      <c r="B83" s="17">
        <v>44897.0</v>
      </c>
      <c r="C83" s="18" t="s">
        <v>173</v>
      </c>
      <c r="D83" s="19">
        <v>43112.0</v>
      </c>
      <c r="E83" s="20" t="s">
        <v>174</v>
      </c>
      <c r="F83" s="21"/>
      <c r="G83" s="21"/>
      <c r="H83" s="21"/>
      <c r="I83" s="21"/>
      <c r="J83" s="23">
        <v>300.0</v>
      </c>
      <c r="K83" s="28"/>
      <c r="L83" s="21"/>
      <c r="M83" s="21"/>
      <c r="N83" s="21"/>
      <c r="O83" s="28"/>
      <c r="P83" s="24">
        <v>300.0</v>
      </c>
      <c r="Q83" s="25">
        <f t="shared" si="2"/>
        <v>0</v>
      </c>
      <c r="R83" s="32" t="s">
        <v>24</v>
      </c>
      <c r="S83" s="27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6">
        <v>80.0</v>
      </c>
      <c r="B84" s="17">
        <v>44897.0</v>
      </c>
      <c r="C84" s="18" t="s">
        <v>175</v>
      </c>
      <c r="D84" s="19">
        <v>53073.0</v>
      </c>
      <c r="E84" s="20" t="s">
        <v>176</v>
      </c>
      <c r="F84" s="21"/>
      <c r="G84" s="21"/>
      <c r="H84" s="21"/>
      <c r="I84" s="21"/>
      <c r="J84" s="23">
        <v>2650.0</v>
      </c>
      <c r="K84" s="28"/>
      <c r="L84" s="21"/>
      <c r="M84" s="21"/>
      <c r="N84" s="21"/>
      <c r="O84" s="28"/>
      <c r="P84" s="24">
        <v>2650.0</v>
      </c>
      <c r="Q84" s="25">
        <f t="shared" si="2"/>
        <v>0</v>
      </c>
      <c r="R84" s="32" t="s">
        <v>46</v>
      </c>
      <c r="S84" s="27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6">
        <v>81.0</v>
      </c>
      <c r="B85" s="17">
        <v>44897.0</v>
      </c>
      <c r="C85" s="18" t="s">
        <v>177</v>
      </c>
      <c r="D85" s="19">
        <v>57698.0</v>
      </c>
      <c r="E85" s="20" t="s">
        <v>178</v>
      </c>
      <c r="F85" s="21"/>
      <c r="G85" s="21"/>
      <c r="H85" s="28"/>
      <c r="I85" s="23">
        <v>10000.0</v>
      </c>
      <c r="J85" s="21"/>
      <c r="K85" s="21"/>
      <c r="L85" s="21"/>
      <c r="M85" s="21"/>
      <c r="N85" s="21"/>
      <c r="O85" s="21"/>
      <c r="P85" s="24">
        <v>10000.0</v>
      </c>
      <c r="Q85" s="25">
        <f t="shared" si="2"/>
        <v>0</v>
      </c>
      <c r="R85" s="32" t="s">
        <v>41</v>
      </c>
      <c r="S85" s="27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6">
        <v>82.0</v>
      </c>
      <c r="B86" s="17">
        <v>44897.0</v>
      </c>
      <c r="C86" s="18" t="s">
        <v>179</v>
      </c>
      <c r="D86" s="19">
        <v>22727.0</v>
      </c>
      <c r="E86" s="20" t="s">
        <v>180</v>
      </c>
      <c r="F86" s="21"/>
      <c r="G86" s="21"/>
      <c r="H86" s="21"/>
      <c r="I86" s="23">
        <v>5000.0</v>
      </c>
      <c r="J86" s="21"/>
      <c r="K86" s="21"/>
      <c r="L86" s="21"/>
      <c r="M86" s="21"/>
      <c r="N86" s="21"/>
      <c r="O86" s="28"/>
      <c r="P86" s="24">
        <v>5000.0</v>
      </c>
      <c r="Q86" s="25">
        <f t="shared" si="2"/>
        <v>0</v>
      </c>
      <c r="R86" s="32" t="s">
        <v>46</v>
      </c>
      <c r="S86" s="27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6">
        <v>83.0</v>
      </c>
      <c r="B87" s="17">
        <v>44897.0</v>
      </c>
      <c r="C87" s="18" t="s">
        <v>181</v>
      </c>
      <c r="D87" s="19">
        <v>25541.0</v>
      </c>
      <c r="E87" s="20" t="s">
        <v>182</v>
      </c>
      <c r="F87" s="21"/>
      <c r="G87" s="21"/>
      <c r="H87" s="21"/>
      <c r="I87" s="23"/>
      <c r="J87" s="21"/>
      <c r="K87" s="21"/>
      <c r="L87" s="21"/>
      <c r="M87" s="23">
        <v>5000.0</v>
      </c>
      <c r="N87" s="21"/>
      <c r="O87" s="28"/>
      <c r="P87" s="24">
        <v>5000.0</v>
      </c>
      <c r="Q87" s="31">
        <v>0.0</v>
      </c>
      <c r="R87" s="32" t="s">
        <v>24</v>
      </c>
      <c r="S87" s="27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6">
        <v>84.0</v>
      </c>
      <c r="B88" s="17">
        <v>44897.0</v>
      </c>
      <c r="C88" s="18" t="s">
        <v>183</v>
      </c>
      <c r="D88" s="19">
        <v>41476.0</v>
      </c>
      <c r="E88" s="20" t="s">
        <v>184</v>
      </c>
      <c r="F88" s="21"/>
      <c r="G88" s="21"/>
      <c r="H88" s="21"/>
      <c r="I88" s="21"/>
      <c r="J88" s="21"/>
      <c r="K88" s="21"/>
      <c r="L88" s="21"/>
      <c r="M88" s="21"/>
      <c r="N88" s="23">
        <v>3600.0</v>
      </c>
      <c r="O88" s="28"/>
      <c r="P88" s="24">
        <v>3600.0</v>
      </c>
      <c r="Q88" s="25">
        <f t="shared" ref="Q88:Q132" si="3">F88+G88+H88+I88+J88+K88+L88+N88+O88-P88</f>
        <v>0</v>
      </c>
      <c r="R88" s="32" t="s">
        <v>78</v>
      </c>
      <c r="S88" s="27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6">
        <v>85.0</v>
      </c>
      <c r="B89" s="17">
        <v>44897.0</v>
      </c>
      <c r="C89" s="18" t="s">
        <v>185</v>
      </c>
      <c r="D89" s="19">
        <v>74879.0</v>
      </c>
      <c r="E89" s="20" t="s">
        <v>186</v>
      </c>
      <c r="F89" s="21"/>
      <c r="G89" s="21"/>
      <c r="H89" s="21"/>
      <c r="I89" s="21"/>
      <c r="J89" s="23">
        <v>27000.0</v>
      </c>
      <c r="K89" s="21"/>
      <c r="L89" s="21"/>
      <c r="M89" s="21"/>
      <c r="N89" s="21"/>
      <c r="O89" s="28"/>
      <c r="P89" s="24">
        <v>27000.0</v>
      </c>
      <c r="Q89" s="25">
        <f t="shared" si="3"/>
        <v>0</v>
      </c>
      <c r="R89" s="32" t="s">
        <v>24</v>
      </c>
      <c r="S89" s="27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6">
        <v>86.0</v>
      </c>
      <c r="B90" s="17">
        <v>44897.0</v>
      </c>
      <c r="C90" s="18" t="s">
        <v>187</v>
      </c>
      <c r="D90" s="19">
        <v>21384.0</v>
      </c>
      <c r="E90" s="20" t="s">
        <v>188</v>
      </c>
      <c r="F90" s="21"/>
      <c r="G90" s="23">
        <v>9875.0</v>
      </c>
      <c r="H90" s="21"/>
      <c r="I90" s="21"/>
      <c r="J90" s="21"/>
      <c r="K90" s="21"/>
      <c r="L90" s="21"/>
      <c r="M90" s="21"/>
      <c r="N90" s="21"/>
      <c r="O90" s="28"/>
      <c r="P90" s="24">
        <v>9875.0</v>
      </c>
      <c r="Q90" s="25">
        <f t="shared" si="3"/>
        <v>0</v>
      </c>
      <c r="R90" s="32" t="s">
        <v>78</v>
      </c>
      <c r="S90" s="27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6">
        <v>87.0</v>
      </c>
      <c r="B91" s="17">
        <v>44897.0</v>
      </c>
      <c r="C91" s="18" t="s">
        <v>189</v>
      </c>
      <c r="D91" s="19">
        <v>21384.0</v>
      </c>
      <c r="E91" s="20" t="s">
        <v>188</v>
      </c>
      <c r="F91" s="21"/>
      <c r="G91" s="23">
        <v>625.0</v>
      </c>
      <c r="H91" s="21"/>
      <c r="I91" s="21"/>
      <c r="J91" s="21"/>
      <c r="K91" s="21"/>
      <c r="L91" s="21"/>
      <c r="M91" s="21"/>
      <c r="N91" s="21"/>
      <c r="O91" s="28"/>
      <c r="P91" s="24">
        <v>625.0</v>
      </c>
      <c r="Q91" s="25">
        <f t="shared" si="3"/>
        <v>0</v>
      </c>
      <c r="R91" s="32" t="s">
        <v>78</v>
      </c>
      <c r="S91" s="27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6">
        <v>88.0</v>
      </c>
      <c r="B92" s="17">
        <v>44897.0</v>
      </c>
      <c r="C92" s="18" t="s">
        <v>190</v>
      </c>
      <c r="D92" s="19">
        <v>42046.0</v>
      </c>
      <c r="E92" s="20" t="s">
        <v>191</v>
      </c>
      <c r="F92" s="21"/>
      <c r="G92" s="21"/>
      <c r="H92" s="21"/>
      <c r="I92" s="23">
        <v>3750.0</v>
      </c>
      <c r="J92" s="23"/>
      <c r="K92" s="21"/>
      <c r="L92" s="21"/>
      <c r="M92" s="21"/>
      <c r="N92" s="21"/>
      <c r="O92" s="28"/>
      <c r="P92" s="24">
        <v>3750.0</v>
      </c>
      <c r="Q92" s="25">
        <f t="shared" si="3"/>
        <v>0</v>
      </c>
      <c r="R92" s="32" t="s">
        <v>78</v>
      </c>
      <c r="S92" s="27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6">
        <v>89.0</v>
      </c>
      <c r="B93" s="17">
        <v>44897.0</v>
      </c>
      <c r="C93" s="18" t="s">
        <v>192</v>
      </c>
      <c r="D93" s="19">
        <v>54226.0</v>
      </c>
      <c r="E93" s="20" t="s">
        <v>193</v>
      </c>
      <c r="F93" s="21"/>
      <c r="G93" s="21"/>
      <c r="H93" s="21"/>
      <c r="I93" s="23">
        <v>23400.0</v>
      </c>
      <c r="J93" s="21"/>
      <c r="K93" s="21"/>
      <c r="L93" s="21"/>
      <c r="M93" s="21"/>
      <c r="N93" s="21"/>
      <c r="O93" s="28"/>
      <c r="P93" s="24">
        <v>23400.0</v>
      </c>
      <c r="Q93" s="25">
        <f t="shared" si="3"/>
        <v>0</v>
      </c>
      <c r="R93" s="32" t="s">
        <v>78</v>
      </c>
      <c r="S93" s="27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6">
        <v>90.0</v>
      </c>
      <c r="B94" s="17">
        <v>44897.0</v>
      </c>
      <c r="C94" s="18" t="s">
        <v>194</v>
      </c>
      <c r="D94" s="19">
        <v>54226.0</v>
      </c>
      <c r="E94" s="20" t="s">
        <v>193</v>
      </c>
      <c r="F94" s="21"/>
      <c r="G94" s="21"/>
      <c r="H94" s="21"/>
      <c r="I94" s="23">
        <v>600.0</v>
      </c>
      <c r="J94" s="21"/>
      <c r="K94" s="21"/>
      <c r="L94" s="21"/>
      <c r="M94" s="21"/>
      <c r="N94" s="21"/>
      <c r="O94" s="28"/>
      <c r="P94" s="24">
        <v>600.0</v>
      </c>
      <c r="Q94" s="25">
        <f t="shared" si="3"/>
        <v>0</v>
      </c>
      <c r="R94" s="32" t="s">
        <v>78</v>
      </c>
      <c r="S94" s="27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6">
        <v>91.0</v>
      </c>
      <c r="B95" s="17">
        <v>44897.0</v>
      </c>
      <c r="C95" s="18" t="s">
        <v>195</v>
      </c>
      <c r="D95" s="19">
        <v>53249.0</v>
      </c>
      <c r="E95" s="20" t="s">
        <v>196</v>
      </c>
      <c r="F95" s="21"/>
      <c r="G95" s="21"/>
      <c r="H95" s="21"/>
      <c r="I95" s="21"/>
      <c r="J95" s="23">
        <v>12700.0</v>
      </c>
      <c r="K95" s="21"/>
      <c r="L95" s="21"/>
      <c r="M95" s="21"/>
      <c r="N95" s="21"/>
      <c r="O95" s="28"/>
      <c r="P95" s="24">
        <v>12700.0</v>
      </c>
      <c r="Q95" s="25">
        <f t="shared" si="3"/>
        <v>0</v>
      </c>
      <c r="R95" s="32" t="s">
        <v>24</v>
      </c>
      <c r="S95" s="27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6">
        <v>92.0</v>
      </c>
      <c r="B96" s="17">
        <v>44897.0</v>
      </c>
      <c r="C96" s="18" t="s">
        <v>197</v>
      </c>
      <c r="D96" s="19">
        <v>53249.0</v>
      </c>
      <c r="E96" s="20" t="s">
        <v>196</v>
      </c>
      <c r="F96" s="21"/>
      <c r="G96" s="21"/>
      <c r="H96" s="21"/>
      <c r="I96" s="21"/>
      <c r="J96" s="23">
        <v>18300.0</v>
      </c>
      <c r="K96" s="21"/>
      <c r="L96" s="21"/>
      <c r="M96" s="21"/>
      <c r="N96" s="21"/>
      <c r="O96" s="28"/>
      <c r="P96" s="24">
        <v>18300.0</v>
      </c>
      <c r="Q96" s="25">
        <f t="shared" si="3"/>
        <v>0</v>
      </c>
      <c r="R96" s="32" t="s">
        <v>24</v>
      </c>
      <c r="S96" s="27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6">
        <v>93.0</v>
      </c>
      <c r="B97" s="17">
        <v>44897.0</v>
      </c>
      <c r="C97" s="18" t="s">
        <v>198</v>
      </c>
      <c r="D97" s="19">
        <v>22280.0</v>
      </c>
      <c r="E97" s="20" t="s">
        <v>199</v>
      </c>
      <c r="F97" s="21"/>
      <c r="G97" s="21"/>
      <c r="H97" s="21"/>
      <c r="I97" s="23">
        <v>5850.0</v>
      </c>
      <c r="J97" s="21"/>
      <c r="K97" s="21"/>
      <c r="L97" s="21"/>
      <c r="M97" s="21"/>
      <c r="N97" s="21"/>
      <c r="O97" s="28"/>
      <c r="P97" s="24">
        <v>5850.0</v>
      </c>
      <c r="Q97" s="25">
        <f t="shared" si="3"/>
        <v>0</v>
      </c>
      <c r="R97" s="32" t="s">
        <v>24</v>
      </c>
      <c r="S97" s="27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6">
        <v>94.0</v>
      </c>
      <c r="B98" s="17">
        <v>44897.0</v>
      </c>
      <c r="C98" s="18" t="s">
        <v>200</v>
      </c>
      <c r="D98" s="19">
        <v>10250.0</v>
      </c>
      <c r="E98" s="20" t="s">
        <v>201</v>
      </c>
      <c r="F98" s="21"/>
      <c r="G98" s="21"/>
      <c r="H98" s="21"/>
      <c r="I98" s="23">
        <v>350.0</v>
      </c>
      <c r="J98" s="21"/>
      <c r="K98" s="21"/>
      <c r="L98" s="21"/>
      <c r="M98" s="21"/>
      <c r="N98" s="21"/>
      <c r="O98" s="28"/>
      <c r="P98" s="24">
        <v>350.0</v>
      </c>
      <c r="Q98" s="25">
        <f t="shared" si="3"/>
        <v>0</v>
      </c>
      <c r="R98" s="32" t="s">
        <v>24</v>
      </c>
      <c r="S98" s="27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6">
        <v>95.0</v>
      </c>
      <c r="B99" s="17">
        <v>44897.0</v>
      </c>
      <c r="C99" s="18" t="s">
        <v>202</v>
      </c>
      <c r="D99" s="19">
        <v>48052.0</v>
      </c>
      <c r="E99" s="20" t="s">
        <v>60</v>
      </c>
      <c r="F99" s="21"/>
      <c r="G99" s="21"/>
      <c r="H99" s="21"/>
      <c r="I99" s="23">
        <v>2500.0</v>
      </c>
      <c r="J99" s="21"/>
      <c r="K99" s="21"/>
      <c r="L99" s="21"/>
      <c r="M99" s="21"/>
      <c r="N99" s="21"/>
      <c r="O99" s="28"/>
      <c r="P99" s="24">
        <v>2500.0</v>
      </c>
      <c r="Q99" s="25">
        <f t="shared" si="3"/>
        <v>0</v>
      </c>
      <c r="R99" s="32" t="s">
        <v>41</v>
      </c>
      <c r="S99" s="27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6">
        <v>96.0</v>
      </c>
      <c r="B100" s="17">
        <v>44897.0</v>
      </c>
      <c r="C100" s="18" t="s">
        <v>203</v>
      </c>
      <c r="D100" s="19">
        <v>46562.0</v>
      </c>
      <c r="E100" s="20" t="s">
        <v>204</v>
      </c>
      <c r="F100" s="21"/>
      <c r="G100" s="21"/>
      <c r="H100" s="21"/>
      <c r="I100" s="23">
        <v>870.0</v>
      </c>
      <c r="J100" s="21"/>
      <c r="K100" s="21"/>
      <c r="L100" s="21"/>
      <c r="M100" s="21"/>
      <c r="N100" s="21"/>
      <c r="O100" s="28"/>
      <c r="P100" s="24">
        <v>870.0</v>
      </c>
      <c r="Q100" s="25">
        <f t="shared" si="3"/>
        <v>0</v>
      </c>
      <c r="R100" s="32" t="s">
        <v>68</v>
      </c>
      <c r="S100" s="27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6">
        <v>97.0</v>
      </c>
      <c r="B101" s="17">
        <v>44897.0</v>
      </c>
      <c r="C101" s="18" t="s">
        <v>205</v>
      </c>
      <c r="D101" s="19">
        <v>52083.0</v>
      </c>
      <c r="E101" s="20" t="s">
        <v>206</v>
      </c>
      <c r="F101" s="21"/>
      <c r="G101" s="21"/>
      <c r="H101" s="21"/>
      <c r="I101" s="23">
        <v>26200.0</v>
      </c>
      <c r="J101" s="21"/>
      <c r="K101" s="21"/>
      <c r="L101" s="21"/>
      <c r="M101" s="21"/>
      <c r="N101" s="21"/>
      <c r="O101" s="28"/>
      <c r="P101" s="24">
        <v>26200.0</v>
      </c>
      <c r="Q101" s="25">
        <f t="shared" si="3"/>
        <v>0</v>
      </c>
      <c r="R101" s="32" t="s">
        <v>68</v>
      </c>
      <c r="S101" s="27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6">
        <v>98.0</v>
      </c>
      <c r="B102" s="17">
        <v>44897.0</v>
      </c>
      <c r="C102" s="18" t="s">
        <v>207</v>
      </c>
      <c r="D102" s="19">
        <v>25541.0</v>
      </c>
      <c r="E102" s="20" t="s">
        <v>182</v>
      </c>
      <c r="F102" s="21"/>
      <c r="G102" s="23">
        <v>700.0</v>
      </c>
      <c r="H102" s="21"/>
      <c r="I102" s="21"/>
      <c r="J102" s="21"/>
      <c r="K102" s="21"/>
      <c r="L102" s="21"/>
      <c r="M102" s="21"/>
      <c r="N102" s="21"/>
      <c r="O102" s="28"/>
      <c r="P102" s="24">
        <v>700.0</v>
      </c>
      <c r="Q102" s="25">
        <f t="shared" si="3"/>
        <v>0</v>
      </c>
      <c r="R102" s="32" t="s">
        <v>68</v>
      </c>
      <c r="S102" s="27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6">
        <v>99.0</v>
      </c>
      <c r="B103" s="17">
        <v>44897.0</v>
      </c>
      <c r="C103" s="18" t="s">
        <v>208</v>
      </c>
      <c r="D103" s="19">
        <v>65919.0</v>
      </c>
      <c r="E103" s="20" t="s">
        <v>209</v>
      </c>
      <c r="F103" s="21"/>
      <c r="G103" s="21"/>
      <c r="H103" s="21"/>
      <c r="I103" s="21"/>
      <c r="J103" s="21"/>
      <c r="K103" s="21"/>
      <c r="L103" s="21"/>
      <c r="M103" s="21"/>
      <c r="N103" s="23">
        <v>700.0</v>
      </c>
      <c r="O103" s="28"/>
      <c r="P103" s="24">
        <v>700.0</v>
      </c>
      <c r="Q103" s="25">
        <f t="shared" si="3"/>
        <v>0</v>
      </c>
      <c r="R103" s="32" t="s">
        <v>68</v>
      </c>
      <c r="S103" s="27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6">
        <v>100.0</v>
      </c>
      <c r="B104" s="17">
        <v>44897.0</v>
      </c>
      <c r="C104" s="18" t="s">
        <v>210</v>
      </c>
      <c r="D104" s="19">
        <v>65775.0</v>
      </c>
      <c r="E104" s="20" t="s">
        <v>211</v>
      </c>
      <c r="F104" s="21"/>
      <c r="G104" s="21"/>
      <c r="H104" s="21"/>
      <c r="I104" s="21"/>
      <c r="J104" s="21"/>
      <c r="K104" s="21"/>
      <c r="L104" s="21"/>
      <c r="M104" s="21"/>
      <c r="N104" s="23">
        <v>700.0</v>
      </c>
      <c r="O104" s="28"/>
      <c r="P104" s="24">
        <v>700.0</v>
      </c>
      <c r="Q104" s="25">
        <f t="shared" si="3"/>
        <v>0</v>
      </c>
      <c r="R104" s="32" t="s">
        <v>68</v>
      </c>
      <c r="S104" s="27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6">
        <v>101.0</v>
      </c>
      <c r="B105" s="17">
        <v>44897.0</v>
      </c>
      <c r="C105" s="18" t="s">
        <v>212</v>
      </c>
      <c r="D105" s="19">
        <v>39832.0</v>
      </c>
      <c r="E105" s="20" t="s">
        <v>213</v>
      </c>
      <c r="F105" s="21"/>
      <c r="G105" s="21"/>
      <c r="H105" s="21"/>
      <c r="I105" s="21"/>
      <c r="J105" s="21"/>
      <c r="K105" s="23">
        <v>100.0</v>
      </c>
      <c r="L105" s="21"/>
      <c r="M105" s="21"/>
      <c r="N105" s="23">
        <v>600.0</v>
      </c>
      <c r="O105" s="28"/>
      <c r="P105" s="24">
        <v>700.0</v>
      </c>
      <c r="Q105" s="25">
        <f t="shared" si="3"/>
        <v>0</v>
      </c>
      <c r="R105" s="32" t="s">
        <v>68</v>
      </c>
      <c r="S105" s="27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6">
        <v>102.0</v>
      </c>
      <c r="B106" s="17">
        <v>44897.0</v>
      </c>
      <c r="C106" s="18" t="s">
        <v>214</v>
      </c>
      <c r="D106" s="19">
        <v>42046.0</v>
      </c>
      <c r="E106" s="20" t="s">
        <v>191</v>
      </c>
      <c r="F106" s="21"/>
      <c r="G106" s="21"/>
      <c r="H106" s="21"/>
      <c r="I106" s="23">
        <v>350.0</v>
      </c>
      <c r="J106" s="21"/>
      <c r="K106" s="21"/>
      <c r="L106" s="21"/>
      <c r="M106" s="21"/>
      <c r="N106" s="21"/>
      <c r="O106" s="28"/>
      <c r="P106" s="24">
        <v>350.0</v>
      </c>
      <c r="Q106" s="25">
        <f t="shared" si="3"/>
        <v>0</v>
      </c>
      <c r="R106" s="32" t="s">
        <v>78</v>
      </c>
      <c r="S106" s="27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6">
        <v>103.0</v>
      </c>
      <c r="B107" s="17">
        <v>44897.0</v>
      </c>
      <c r="C107" s="18" t="s">
        <v>215</v>
      </c>
      <c r="D107" s="19">
        <v>74885.0</v>
      </c>
      <c r="E107" s="20" t="s">
        <v>216</v>
      </c>
      <c r="F107" s="21"/>
      <c r="G107" s="21"/>
      <c r="H107" s="21"/>
      <c r="I107" s="23">
        <v>28200.0</v>
      </c>
      <c r="J107" s="21"/>
      <c r="K107" s="21"/>
      <c r="L107" s="21"/>
      <c r="M107" s="21"/>
      <c r="N107" s="21"/>
      <c r="O107" s="28"/>
      <c r="P107" s="24">
        <v>28200.0</v>
      </c>
      <c r="Q107" s="25">
        <f t="shared" si="3"/>
        <v>0</v>
      </c>
      <c r="R107" s="32" t="s">
        <v>24</v>
      </c>
      <c r="S107" s="27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6">
        <v>104.0</v>
      </c>
      <c r="B108" s="17">
        <v>44897.0</v>
      </c>
      <c r="C108" s="18" t="s">
        <v>217</v>
      </c>
      <c r="D108" s="19">
        <v>42046.0</v>
      </c>
      <c r="E108" s="20" t="s">
        <v>191</v>
      </c>
      <c r="F108" s="21"/>
      <c r="G108" s="21"/>
      <c r="H108" s="21"/>
      <c r="I108" s="23">
        <v>350.0</v>
      </c>
      <c r="J108" s="21"/>
      <c r="K108" s="21"/>
      <c r="L108" s="21"/>
      <c r="M108" s="21"/>
      <c r="N108" s="21"/>
      <c r="O108" s="28"/>
      <c r="P108" s="24">
        <v>350.0</v>
      </c>
      <c r="Q108" s="25">
        <f t="shared" si="3"/>
        <v>0</v>
      </c>
      <c r="R108" s="32" t="s">
        <v>78</v>
      </c>
      <c r="S108" s="27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6">
        <v>105.0</v>
      </c>
      <c r="B109" s="17">
        <v>44897.0</v>
      </c>
      <c r="C109" s="18" t="s">
        <v>218</v>
      </c>
      <c r="D109" s="19">
        <v>65361.0</v>
      </c>
      <c r="E109" s="20" t="s">
        <v>219</v>
      </c>
      <c r="F109" s="23">
        <v>2000.0</v>
      </c>
      <c r="G109" s="21"/>
      <c r="H109" s="21"/>
      <c r="I109" s="23">
        <v>400.0</v>
      </c>
      <c r="J109" s="21"/>
      <c r="K109" s="21"/>
      <c r="L109" s="21"/>
      <c r="M109" s="21"/>
      <c r="N109" s="21"/>
      <c r="O109" s="28"/>
      <c r="P109" s="24">
        <v>2400.0</v>
      </c>
      <c r="Q109" s="25">
        <f t="shared" si="3"/>
        <v>0</v>
      </c>
      <c r="R109" s="32" t="s">
        <v>78</v>
      </c>
      <c r="S109" s="27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6">
        <v>106.0</v>
      </c>
      <c r="B110" s="17">
        <v>44897.0</v>
      </c>
      <c r="C110" s="18" t="s">
        <v>220</v>
      </c>
      <c r="D110" s="19">
        <v>43112.0</v>
      </c>
      <c r="E110" s="20" t="s">
        <v>174</v>
      </c>
      <c r="F110" s="21"/>
      <c r="G110" s="21"/>
      <c r="H110" s="21"/>
      <c r="I110" s="21"/>
      <c r="J110" s="23">
        <v>5350.0</v>
      </c>
      <c r="K110" s="21"/>
      <c r="L110" s="21"/>
      <c r="M110" s="21"/>
      <c r="N110" s="21"/>
      <c r="O110" s="28"/>
      <c r="P110" s="24">
        <v>5350.0</v>
      </c>
      <c r="Q110" s="25">
        <f t="shared" si="3"/>
        <v>0</v>
      </c>
      <c r="R110" s="32" t="s">
        <v>24</v>
      </c>
      <c r="S110" s="27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6">
        <v>107.0</v>
      </c>
      <c r="B111" s="17">
        <v>44897.0</v>
      </c>
      <c r="C111" s="18" t="s">
        <v>221</v>
      </c>
      <c r="D111" s="19">
        <v>53249.0</v>
      </c>
      <c r="E111" s="20" t="s">
        <v>196</v>
      </c>
      <c r="F111" s="21"/>
      <c r="G111" s="21"/>
      <c r="H111" s="21"/>
      <c r="I111" s="21"/>
      <c r="J111" s="23">
        <v>625.0</v>
      </c>
      <c r="K111" s="21"/>
      <c r="L111" s="21"/>
      <c r="M111" s="21"/>
      <c r="N111" s="21"/>
      <c r="O111" s="28"/>
      <c r="P111" s="24">
        <v>625.0</v>
      </c>
      <c r="Q111" s="25">
        <f t="shared" si="3"/>
        <v>0</v>
      </c>
      <c r="R111" s="32" t="s">
        <v>24</v>
      </c>
      <c r="S111" s="27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6">
        <v>108.0</v>
      </c>
      <c r="B112" s="17">
        <v>44897.0</v>
      </c>
      <c r="C112" s="18" t="s">
        <v>222</v>
      </c>
      <c r="D112" s="19">
        <v>74878.0</v>
      </c>
      <c r="E112" s="20" t="s">
        <v>223</v>
      </c>
      <c r="F112" s="21"/>
      <c r="G112" s="21"/>
      <c r="H112" s="21"/>
      <c r="I112" s="23">
        <v>27000.0</v>
      </c>
      <c r="J112" s="21"/>
      <c r="K112" s="21"/>
      <c r="L112" s="21"/>
      <c r="M112" s="21"/>
      <c r="N112" s="21"/>
      <c r="O112" s="28"/>
      <c r="P112" s="24">
        <v>27000.0</v>
      </c>
      <c r="Q112" s="25">
        <f t="shared" si="3"/>
        <v>0</v>
      </c>
      <c r="R112" s="32" t="s">
        <v>24</v>
      </c>
      <c r="S112" s="27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6">
        <v>109.0</v>
      </c>
      <c r="B113" s="17">
        <v>44897.0</v>
      </c>
      <c r="C113" s="18" t="s">
        <v>224</v>
      </c>
      <c r="D113" s="19">
        <v>63830.0</v>
      </c>
      <c r="E113" s="20" t="s">
        <v>225</v>
      </c>
      <c r="F113" s="21"/>
      <c r="G113" s="21"/>
      <c r="H113" s="21"/>
      <c r="I113" s="23">
        <v>500.0</v>
      </c>
      <c r="J113" s="23"/>
      <c r="K113" s="21"/>
      <c r="L113" s="21"/>
      <c r="M113" s="21"/>
      <c r="N113" s="21"/>
      <c r="O113" s="28"/>
      <c r="P113" s="24">
        <v>500.0</v>
      </c>
      <c r="Q113" s="25">
        <f t="shared" si="3"/>
        <v>0</v>
      </c>
      <c r="R113" s="32" t="s">
        <v>24</v>
      </c>
      <c r="S113" s="27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6">
        <v>110.0</v>
      </c>
      <c r="B114" s="17">
        <v>44897.0</v>
      </c>
      <c r="C114" s="18" t="s">
        <v>226</v>
      </c>
      <c r="D114" s="19">
        <v>46778.0</v>
      </c>
      <c r="E114" s="20" t="s">
        <v>159</v>
      </c>
      <c r="F114" s="21"/>
      <c r="G114" s="21"/>
      <c r="H114" s="21"/>
      <c r="I114" s="23"/>
      <c r="J114" s="23">
        <v>6150.0</v>
      </c>
      <c r="K114" s="21"/>
      <c r="L114" s="21"/>
      <c r="M114" s="21"/>
      <c r="N114" s="21"/>
      <c r="O114" s="28"/>
      <c r="P114" s="24">
        <v>6150.0</v>
      </c>
      <c r="Q114" s="25">
        <f t="shared" si="3"/>
        <v>0</v>
      </c>
      <c r="R114" s="32" t="s">
        <v>68</v>
      </c>
      <c r="S114" s="27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6">
        <v>111.0</v>
      </c>
      <c r="B115" s="17">
        <v>44897.0</v>
      </c>
      <c r="C115" s="18" t="s">
        <v>227</v>
      </c>
      <c r="D115" s="19">
        <v>50173.0</v>
      </c>
      <c r="E115" s="20" t="s">
        <v>228</v>
      </c>
      <c r="F115" s="21"/>
      <c r="G115" s="21"/>
      <c r="H115" s="21"/>
      <c r="I115" s="23">
        <v>1350.0</v>
      </c>
      <c r="J115" s="21"/>
      <c r="K115" s="21"/>
      <c r="L115" s="21"/>
      <c r="M115" s="21"/>
      <c r="N115" s="21"/>
      <c r="O115" s="28"/>
      <c r="P115" s="24">
        <v>1350.0</v>
      </c>
      <c r="Q115" s="25">
        <f t="shared" si="3"/>
        <v>0</v>
      </c>
      <c r="R115" s="32" t="s">
        <v>68</v>
      </c>
      <c r="S115" s="27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6">
        <v>112.0</v>
      </c>
      <c r="B116" s="17">
        <v>44895.0</v>
      </c>
      <c r="C116" s="18" t="s">
        <v>229</v>
      </c>
      <c r="D116" s="19">
        <v>50342.0</v>
      </c>
      <c r="E116" s="20" t="s">
        <v>230</v>
      </c>
      <c r="F116" s="21"/>
      <c r="G116" s="21"/>
      <c r="H116" s="23">
        <v>300.0</v>
      </c>
      <c r="I116" s="21"/>
      <c r="J116" s="21"/>
      <c r="K116" s="21"/>
      <c r="L116" s="21"/>
      <c r="M116" s="21"/>
      <c r="N116" s="21"/>
      <c r="O116" s="28"/>
      <c r="P116" s="24">
        <v>300.0</v>
      </c>
      <c r="Q116" s="25">
        <f t="shared" si="3"/>
        <v>0</v>
      </c>
      <c r="R116" s="32"/>
      <c r="S116" s="27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6">
        <v>113.0</v>
      </c>
      <c r="B117" s="17">
        <v>44895.0</v>
      </c>
      <c r="C117" s="18" t="s">
        <v>231</v>
      </c>
      <c r="D117" s="19">
        <v>10320.0</v>
      </c>
      <c r="E117" s="20" t="s">
        <v>232</v>
      </c>
      <c r="F117" s="21"/>
      <c r="G117" s="21"/>
      <c r="H117" s="23">
        <v>700.0</v>
      </c>
      <c r="I117" s="21"/>
      <c r="J117" s="21"/>
      <c r="K117" s="21"/>
      <c r="L117" s="21"/>
      <c r="M117" s="21"/>
      <c r="N117" s="21"/>
      <c r="O117" s="28"/>
      <c r="P117" s="24">
        <v>700.0</v>
      </c>
      <c r="Q117" s="25">
        <f t="shared" si="3"/>
        <v>0</v>
      </c>
      <c r="R117" s="32"/>
      <c r="S117" s="27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6">
        <v>114.0</v>
      </c>
      <c r="B118" s="17">
        <v>44895.0</v>
      </c>
      <c r="C118" s="18" t="s">
        <v>233</v>
      </c>
      <c r="D118" s="19">
        <v>57201.0</v>
      </c>
      <c r="E118" s="20" t="s">
        <v>234</v>
      </c>
      <c r="F118" s="21"/>
      <c r="G118" s="21"/>
      <c r="H118" s="23">
        <v>2500.0</v>
      </c>
      <c r="I118" s="21"/>
      <c r="J118" s="21"/>
      <c r="K118" s="21"/>
      <c r="L118" s="21"/>
      <c r="M118" s="21"/>
      <c r="N118" s="21"/>
      <c r="O118" s="28"/>
      <c r="P118" s="24">
        <v>2500.0</v>
      </c>
      <c r="Q118" s="25">
        <f t="shared" si="3"/>
        <v>0</v>
      </c>
      <c r="R118" s="32"/>
      <c r="S118" s="27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6">
        <v>115.0</v>
      </c>
      <c r="B119" s="17">
        <v>44896.0</v>
      </c>
      <c r="C119" s="18" t="s">
        <v>235</v>
      </c>
      <c r="D119" s="19">
        <v>50342.0</v>
      </c>
      <c r="E119" s="20" t="s">
        <v>230</v>
      </c>
      <c r="F119" s="21"/>
      <c r="G119" s="21"/>
      <c r="H119" s="21"/>
      <c r="I119" s="21"/>
      <c r="J119" s="21"/>
      <c r="K119" s="23">
        <v>300.0</v>
      </c>
      <c r="L119" s="21"/>
      <c r="M119" s="21"/>
      <c r="N119" s="21"/>
      <c r="O119" s="28"/>
      <c r="P119" s="24">
        <v>300.0</v>
      </c>
      <c r="Q119" s="25">
        <f t="shared" si="3"/>
        <v>0</v>
      </c>
      <c r="R119" s="32"/>
      <c r="S119" s="27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6">
        <v>116.0</v>
      </c>
      <c r="B120" s="17">
        <v>44897.0</v>
      </c>
      <c r="C120" s="18" t="s">
        <v>236</v>
      </c>
      <c r="D120" s="19">
        <v>63100.0</v>
      </c>
      <c r="E120" s="20" t="s">
        <v>237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30">
        <v>180000.0</v>
      </c>
      <c r="P120" s="24">
        <v>180000.0</v>
      </c>
      <c r="Q120" s="25">
        <f t="shared" si="3"/>
        <v>0</v>
      </c>
      <c r="R120" s="32"/>
      <c r="S120" s="27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6">
        <v>117.0</v>
      </c>
      <c r="B121" s="17">
        <v>44897.0</v>
      </c>
      <c r="C121" s="18" t="s">
        <v>238</v>
      </c>
      <c r="D121" s="19">
        <v>42046.0</v>
      </c>
      <c r="E121" s="20" t="s">
        <v>191</v>
      </c>
      <c r="F121" s="21"/>
      <c r="G121" s="21"/>
      <c r="H121" s="23">
        <v>5200.0</v>
      </c>
      <c r="I121" s="21"/>
      <c r="J121" s="21"/>
      <c r="K121" s="21"/>
      <c r="L121" s="21"/>
      <c r="M121" s="21"/>
      <c r="N121" s="21"/>
      <c r="O121" s="28"/>
      <c r="P121" s="24">
        <v>5200.0</v>
      </c>
      <c r="Q121" s="25">
        <f t="shared" si="3"/>
        <v>0</v>
      </c>
      <c r="R121" s="32"/>
      <c r="S121" s="27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6">
        <v>118.0</v>
      </c>
      <c r="B122" s="17">
        <v>44897.0</v>
      </c>
      <c r="C122" s="18" t="s">
        <v>239</v>
      </c>
      <c r="D122" s="19">
        <v>48072.0</v>
      </c>
      <c r="E122" s="20" t="s">
        <v>240</v>
      </c>
      <c r="F122" s="21"/>
      <c r="G122" s="21"/>
      <c r="H122" s="23">
        <v>10000.0</v>
      </c>
      <c r="I122" s="21"/>
      <c r="J122" s="21"/>
      <c r="K122" s="21"/>
      <c r="L122" s="21"/>
      <c r="M122" s="21"/>
      <c r="N122" s="21"/>
      <c r="O122" s="28"/>
      <c r="P122" s="24">
        <v>10000.0</v>
      </c>
      <c r="Q122" s="25">
        <f t="shared" si="3"/>
        <v>0</v>
      </c>
      <c r="R122" s="32"/>
      <c r="S122" s="27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6">
        <v>119.0</v>
      </c>
      <c r="B123" s="17">
        <v>44897.0</v>
      </c>
      <c r="C123" s="18" t="s">
        <v>241</v>
      </c>
      <c r="D123" s="19">
        <v>29621.0</v>
      </c>
      <c r="E123" s="20" t="s">
        <v>129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30">
        <v>2800.0</v>
      </c>
      <c r="P123" s="24">
        <v>2800.0</v>
      </c>
      <c r="Q123" s="25">
        <f t="shared" si="3"/>
        <v>0</v>
      </c>
      <c r="R123" s="32"/>
      <c r="S123" s="27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6">
        <v>120.0</v>
      </c>
      <c r="B124" s="17">
        <v>44897.0</v>
      </c>
      <c r="C124" s="18" t="s">
        <v>242</v>
      </c>
      <c r="D124" s="19">
        <v>72424.0</v>
      </c>
      <c r="E124" s="20" t="s">
        <v>243</v>
      </c>
      <c r="F124" s="21"/>
      <c r="G124" s="21"/>
      <c r="H124" s="21"/>
      <c r="I124" s="21"/>
      <c r="J124" s="21"/>
      <c r="K124" s="23">
        <v>3600.0</v>
      </c>
      <c r="L124" s="21"/>
      <c r="M124" s="21"/>
      <c r="N124" s="21"/>
      <c r="O124" s="28"/>
      <c r="P124" s="24">
        <v>3600.0</v>
      </c>
      <c r="Q124" s="25">
        <f t="shared" si="3"/>
        <v>0</v>
      </c>
      <c r="R124" s="32"/>
      <c r="S124" s="27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6">
        <v>121.0</v>
      </c>
      <c r="B125" s="17">
        <v>44897.0</v>
      </c>
      <c r="C125" s="18" t="s">
        <v>244</v>
      </c>
      <c r="D125" s="19">
        <v>49918.0</v>
      </c>
      <c r="E125" s="20" t="s">
        <v>245</v>
      </c>
      <c r="F125" s="21"/>
      <c r="G125" s="21"/>
      <c r="H125" s="23">
        <v>4300.0</v>
      </c>
      <c r="I125" s="21"/>
      <c r="J125" s="21"/>
      <c r="K125" s="21"/>
      <c r="L125" s="21"/>
      <c r="M125" s="21"/>
      <c r="N125" s="21"/>
      <c r="O125" s="28"/>
      <c r="P125" s="24">
        <v>4300.0</v>
      </c>
      <c r="Q125" s="25">
        <f t="shared" si="3"/>
        <v>0</v>
      </c>
      <c r="R125" s="32"/>
      <c r="S125" s="27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6">
        <v>122.0</v>
      </c>
      <c r="B126" s="17">
        <v>44897.0</v>
      </c>
      <c r="C126" s="18" t="s">
        <v>246</v>
      </c>
      <c r="D126" s="19">
        <v>37642.0</v>
      </c>
      <c r="E126" s="20" t="s">
        <v>247</v>
      </c>
      <c r="F126" s="21"/>
      <c r="G126" s="21"/>
      <c r="H126" s="23">
        <v>18750.0</v>
      </c>
      <c r="I126" s="21"/>
      <c r="J126" s="21"/>
      <c r="K126" s="21"/>
      <c r="L126" s="21"/>
      <c r="M126" s="21"/>
      <c r="N126" s="21"/>
      <c r="O126" s="28"/>
      <c r="P126" s="24">
        <v>18750.0</v>
      </c>
      <c r="Q126" s="25">
        <f t="shared" si="3"/>
        <v>0</v>
      </c>
      <c r="R126" s="32"/>
      <c r="S126" s="27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6">
        <v>123.0</v>
      </c>
      <c r="B127" s="17">
        <v>44897.0</v>
      </c>
      <c r="C127" s="18" t="s">
        <v>248</v>
      </c>
      <c r="D127" s="19">
        <v>54317.0</v>
      </c>
      <c r="E127" s="20" t="s">
        <v>249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30">
        <v>2400.0</v>
      </c>
      <c r="P127" s="24">
        <v>2400.0</v>
      </c>
      <c r="Q127" s="25">
        <f t="shared" si="3"/>
        <v>0</v>
      </c>
      <c r="R127" s="32"/>
      <c r="S127" s="27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6">
        <v>124.0</v>
      </c>
      <c r="B128" s="17">
        <v>44897.0</v>
      </c>
      <c r="C128" s="18" t="s">
        <v>250</v>
      </c>
      <c r="D128" s="19">
        <v>34957.0</v>
      </c>
      <c r="E128" s="20" t="s">
        <v>251</v>
      </c>
      <c r="F128" s="21"/>
      <c r="G128" s="21"/>
      <c r="H128" s="21"/>
      <c r="I128" s="21"/>
      <c r="J128" s="21"/>
      <c r="K128" s="23">
        <v>200.0</v>
      </c>
      <c r="L128" s="21"/>
      <c r="M128" s="21"/>
      <c r="N128" s="21"/>
      <c r="O128" s="30">
        <v>1000.0</v>
      </c>
      <c r="P128" s="24">
        <v>1200.0</v>
      </c>
      <c r="Q128" s="25">
        <f t="shared" si="3"/>
        <v>0</v>
      </c>
      <c r="R128" s="32"/>
      <c r="S128" s="27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6">
        <v>125.0</v>
      </c>
      <c r="B129" s="17">
        <v>44897.0</v>
      </c>
      <c r="C129" s="18" t="s">
        <v>252</v>
      </c>
      <c r="D129" s="19">
        <v>48192.0</v>
      </c>
      <c r="E129" s="20" t="s">
        <v>253</v>
      </c>
      <c r="F129" s="21"/>
      <c r="G129" s="21"/>
      <c r="H129" s="21"/>
      <c r="I129" s="21"/>
      <c r="J129" s="21"/>
      <c r="K129" s="23">
        <v>5200.0</v>
      </c>
      <c r="L129" s="21"/>
      <c r="M129" s="21"/>
      <c r="N129" s="21"/>
      <c r="O129" s="28"/>
      <c r="P129" s="24">
        <v>5200.0</v>
      </c>
      <c r="Q129" s="25">
        <f t="shared" si="3"/>
        <v>0</v>
      </c>
      <c r="R129" s="32"/>
      <c r="S129" s="27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6">
        <v>126.0</v>
      </c>
      <c r="B130" s="17">
        <v>44897.0</v>
      </c>
      <c r="C130" s="18" t="s">
        <v>254</v>
      </c>
      <c r="D130" s="19">
        <v>50148.0</v>
      </c>
      <c r="E130" s="20" t="s">
        <v>255</v>
      </c>
      <c r="F130" s="21"/>
      <c r="G130" s="21"/>
      <c r="H130" s="21"/>
      <c r="I130" s="21"/>
      <c r="J130" s="21"/>
      <c r="K130" s="23">
        <v>5000.0</v>
      </c>
      <c r="L130" s="21"/>
      <c r="M130" s="21"/>
      <c r="N130" s="21"/>
      <c r="O130" s="28"/>
      <c r="P130" s="24">
        <v>5000.0</v>
      </c>
      <c r="Q130" s="25">
        <f t="shared" si="3"/>
        <v>0</v>
      </c>
      <c r="R130" s="32"/>
      <c r="S130" s="27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6">
        <v>127.0</v>
      </c>
      <c r="B131" s="17">
        <v>44897.0</v>
      </c>
      <c r="C131" s="18" t="s">
        <v>256</v>
      </c>
      <c r="D131" s="19">
        <v>50148.0</v>
      </c>
      <c r="E131" s="20" t="s">
        <v>255</v>
      </c>
      <c r="F131" s="21"/>
      <c r="G131" s="21"/>
      <c r="H131" s="21"/>
      <c r="I131" s="21"/>
      <c r="J131" s="21"/>
      <c r="K131" s="23">
        <v>5000.0</v>
      </c>
      <c r="L131" s="21"/>
      <c r="M131" s="21"/>
      <c r="N131" s="21"/>
      <c r="O131" s="28"/>
      <c r="P131" s="24">
        <v>5000.0</v>
      </c>
      <c r="Q131" s="25">
        <f t="shared" si="3"/>
        <v>0</v>
      </c>
      <c r="R131" s="32"/>
      <c r="S131" s="27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6">
        <v>128.0</v>
      </c>
      <c r="B132" s="17">
        <v>44897.0</v>
      </c>
      <c r="C132" s="18" t="s">
        <v>257</v>
      </c>
      <c r="D132" s="19">
        <v>51406.0</v>
      </c>
      <c r="E132" s="20" t="s">
        <v>258</v>
      </c>
      <c r="F132" s="21"/>
      <c r="G132" s="21"/>
      <c r="H132" s="23">
        <v>50000.0</v>
      </c>
      <c r="I132" s="21"/>
      <c r="J132" s="21"/>
      <c r="K132" s="21"/>
      <c r="L132" s="21"/>
      <c r="M132" s="21"/>
      <c r="N132" s="21"/>
      <c r="O132" s="28"/>
      <c r="P132" s="24">
        <v>50000.0</v>
      </c>
      <c r="Q132" s="25">
        <f t="shared" si="3"/>
        <v>0</v>
      </c>
      <c r="R132" s="32"/>
      <c r="S132" s="27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6"/>
      <c r="B133" s="33"/>
      <c r="C133" s="33"/>
      <c r="D133" s="33"/>
      <c r="E133" s="33"/>
      <c r="F133" s="34">
        <f>SUM(F3:F132)</f>
        <v>2350</v>
      </c>
      <c r="G133" s="34">
        <f t="shared" ref="G133:K133" si="4">SUM(G5:G132)</f>
        <v>41900</v>
      </c>
      <c r="H133" s="34">
        <f t="shared" si="4"/>
        <v>106750</v>
      </c>
      <c r="I133" s="34">
        <f t="shared" si="4"/>
        <v>511073</v>
      </c>
      <c r="J133" s="34">
        <f t="shared" si="4"/>
        <v>193632</v>
      </c>
      <c r="K133" s="34">
        <f t="shared" si="4"/>
        <v>67410</v>
      </c>
      <c r="L133" s="34">
        <f>SUM(L3:L132)</f>
        <v>0</v>
      </c>
      <c r="M133" s="34">
        <f>SUM(M5:M132)</f>
        <v>5000</v>
      </c>
      <c r="N133" s="34">
        <f t="shared" ref="N133:O133" si="5">SUM(N3:N132)</f>
        <v>5600</v>
      </c>
      <c r="O133" s="34">
        <f t="shared" si="5"/>
        <v>186200</v>
      </c>
      <c r="P133" s="35">
        <f t="shared" ref="P133:Q133" si="6">SUM(P5:P132)</f>
        <v>1119915</v>
      </c>
      <c r="Q133" s="36">
        <f t="shared" si="6"/>
        <v>0</v>
      </c>
      <c r="R133" s="33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>
      <c r="A134" s="37"/>
      <c r="B134" s="33"/>
      <c r="C134" s="33"/>
      <c r="D134" s="33"/>
      <c r="E134" s="33"/>
      <c r="F134" s="38">
        <f>SUM(F133+G133+H133+I133+J133+K133+M133+N133+O133)</f>
        <v>1119915</v>
      </c>
      <c r="G134" s="8"/>
      <c r="H134" s="8"/>
      <c r="I134" s="8"/>
      <c r="J134" s="8"/>
      <c r="K134" s="8"/>
      <c r="L134" s="9"/>
      <c r="M134" s="39"/>
      <c r="N134" s="40"/>
      <c r="O134" s="40"/>
      <c r="P134" s="27"/>
      <c r="Q134" s="27"/>
      <c r="R134" s="4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 t="s">
        <v>259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 t="s">
        <v>71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</sheetData>
  <mergeCells count="17">
    <mergeCell ref="E2:E4"/>
    <mergeCell ref="F3:F4"/>
    <mergeCell ref="G3:H3"/>
    <mergeCell ref="I3:J3"/>
    <mergeCell ref="K3:K4"/>
    <mergeCell ref="L3:L4"/>
    <mergeCell ref="F134:L13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5" max="5" width="63.25"/>
  </cols>
  <sheetData>
    <row r="1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44897.0</v>
      </c>
      <c r="C5" s="18" t="s">
        <v>261</v>
      </c>
      <c r="D5" s="19">
        <v>42046.0</v>
      </c>
      <c r="E5" s="20" t="s">
        <v>191</v>
      </c>
      <c r="F5" s="21"/>
      <c r="G5" s="21"/>
      <c r="H5" s="23">
        <v>25000.0</v>
      </c>
      <c r="I5" s="22"/>
      <c r="J5" s="21"/>
      <c r="K5" s="23"/>
      <c r="L5" s="21"/>
      <c r="M5" s="21"/>
      <c r="N5" s="21"/>
      <c r="O5" s="21"/>
      <c r="P5" s="24">
        <v>25000.0</v>
      </c>
      <c r="Q5" s="25">
        <f t="shared" ref="Q5:Q84" si="1">F5+G5+H5+I5+J5+K5+L5+N5+O5-P5</f>
        <v>0</v>
      </c>
      <c r="R5" s="26" t="s">
        <v>78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44897.0</v>
      </c>
      <c r="C6" s="18" t="s">
        <v>262</v>
      </c>
      <c r="D6" s="19">
        <v>68124.0</v>
      </c>
      <c r="E6" s="20" t="s">
        <v>263</v>
      </c>
      <c r="F6" s="21"/>
      <c r="G6" s="23"/>
      <c r="H6" s="21"/>
      <c r="I6" s="23">
        <v>3050.0</v>
      </c>
      <c r="J6" s="28"/>
      <c r="K6" s="21"/>
      <c r="L6" s="21"/>
      <c r="M6" s="21"/>
      <c r="N6" s="21"/>
      <c r="O6" s="21"/>
      <c r="P6" s="24">
        <v>3050.0</v>
      </c>
      <c r="Q6" s="25">
        <f t="shared" si="1"/>
        <v>0</v>
      </c>
      <c r="R6" s="26" t="s">
        <v>68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44898.0</v>
      </c>
      <c r="C7" s="18" t="s">
        <v>264</v>
      </c>
      <c r="D7" s="19">
        <v>51017.0</v>
      </c>
      <c r="E7" s="20" t="s">
        <v>265</v>
      </c>
      <c r="F7" s="21"/>
      <c r="G7" s="21"/>
      <c r="H7" s="23">
        <v>35400.0</v>
      </c>
      <c r="I7" s="29"/>
      <c r="J7" s="21"/>
      <c r="K7" s="21"/>
      <c r="L7" s="21"/>
      <c r="M7" s="21"/>
      <c r="N7" s="21"/>
      <c r="O7" s="21"/>
      <c r="P7" s="24">
        <v>35400.0</v>
      </c>
      <c r="Q7" s="25">
        <f t="shared" si="1"/>
        <v>0</v>
      </c>
      <c r="R7" s="26" t="s">
        <v>78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44898.0</v>
      </c>
      <c r="C8" s="18" t="s">
        <v>266</v>
      </c>
      <c r="D8" s="19">
        <v>45096.0</v>
      </c>
      <c r="E8" s="20" t="s">
        <v>120</v>
      </c>
      <c r="F8" s="21"/>
      <c r="G8" s="21"/>
      <c r="H8" s="21"/>
      <c r="I8" s="23">
        <v>8750.0</v>
      </c>
      <c r="J8" s="30"/>
      <c r="K8" s="21"/>
      <c r="L8" s="21"/>
      <c r="M8" s="21"/>
      <c r="N8" s="21"/>
      <c r="O8" s="21"/>
      <c r="P8" s="24">
        <v>8750.0</v>
      </c>
      <c r="Q8" s="25">
        <f t="shared" si="1"/>
        <v>0</v>
      </c>
      <c r="R8" s="26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44898.0</v>
      </c>
      <c r="C9" s="18" t="s">
        <v>267</v>
      </c>
      <c r="D9" s="19">
        <v>55448.0</v>
      </c>
      <c r="E9" s="20" t="s">
        <v>268</v>
      </c>
      <c r="F9" s="23"/>
      <c r="G9" s="21"/>
      <c r="H9" s="21"/>
      <c r="I9" s="29">
        <v>2650.0</v>
      </c>
      <c r="J9" s="21"/>
      <c r="K9" s="21"/>
      <c r="L9" s="21"/>
      <c r="M9" s="21"/>
      <c r="N9" s="21"/>
      <c r="O9" s="21"/>
      <c r="P9" s="24">
        <v>2650.0</v>
      </c>
      <c r="Q9" s="25">
        <f t="shared" si="1"/>
        <v>0</v>
      </c>
      <c r="R9" s="26" t="s">
        <v>46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44898.0</v>
      </c>
      <c r="C10" s="18" t="s">
        <v>269</v>
      </c>
      <c r="D10" s="19">
        <v>55461.0</v>
      </c>
      <c r="E10" s="20" t="s">
        <v>270</v>
      </c>
      <c r="F10" s="21"/>
      <c r="G10" s="21"/>
      <c r="H10" s="21"/>
      <c r="I10" s="22"/>
      <c r="J10" s="23">
        <v>5000.0</v>
      </c>
      <c r="K10" s="21"/>
      <c r="L10" s="21"/>
      <c r="M10" s="21"/>
      <c r="N10" s="21"/>
      <c r="O10" s="21"/>
      <c r="P10" s="24">
        <v>5000.0</v>
      </c>
      <c r="Q10" s="25">
        <f t="shared" si="1"/>
        <v>0</v>
      </c>
      <c r="R10" s="26" t="s">
        <v>78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44898.0</v>
      </c>
      <c r="C11" s="18" t="s">
        <v>271</v>
      </c>
      <c r="D11" s="19">
        <v>55461.0</v>
      </c>
      <c r="E11" s="20" t="s">
        <v>270</v>
      </c>
      <c r="F11" s="21"/>
      <c r="G11" s="21"/>
      <c r="H11" s="21"/>
      <c r="I11" s="29"/>
      <c r="J11" s="23">
        <v>5000.0</v>
      </c>
      <c r="K11" s="21"/>
      <c r="L11" s="21"/>
      <c r="M11" s="21"/>
      <c r="N11" s="21"/>
      <c r="O11" s="21"/>
      <c r="P11" s="24">
        <v>5000.0</v>
      </c>
      <c r="Q11" s="25">
        <f t="shared" si="1"/>
        <v>0</v>
      </c>
      <c r="R11" s="26" t="s">
        <v>78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44898.0</v>
      </c>
      <c r="C12" s="18" t="s">
        <v>272</v>
      </c>
      <c r="D12" s="19">
        <v>72290.0</v>
      </c>
      <c r="E12" s="20" t="s">
        <v>273</v>
      </c>
      <c r="F12" s="21"/>
      <c r="G12" s="21"/>
      <c r="H12" s="21"/>
      <c r="I12" s="29"/>
      <c r="J12" s="23">
        <v>500.0</v>
      </c>
      <c r="K12" s="21"/>
      <c r="L12" s="21"/>
      <c r="M12" s="21"/>
      <c r="N12" s="21"/>
      <c r="O12" s="21"/>
      <c r="P12" s="24">
        <v>500.0</v>
      </c>
      <c r="Q12" s="25">
        <f t="shared" si="1"/>
        <v>0</v>
      </c>
      <c r="R12" s="26" t="s">
        <v>78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44898.0</v>
      </c>
      <c r="C13" s="18" t="s">
        <v>274</v>
      </c>
      <c r="D13" s="19">
        <v>71030.0</v>
      </c>
      <c r="E13" s="20" t="s">
        <v>275</v>
      </c>
      <c r="F13" s="21"/>
      <c r="G13" s="21"/>
      <c r="H13" s="21"/>
      <c r="I13" s="29"/>
      <c r="J13" s="23">
        <v>500.0</v>
      </c>
      <c r="K13" s="21"/>
      <c r="L13" s="21"/>
      <c r="M13" s="21"/>
      <c r="N13" s="21"/>
      <c r="O13" s="21"/>
      <c r="P13" s="24">
        <v>500.0</v>
      </c>
      <c r="Q13" s="25">
        <f t="shared" si="1"/>
        <v>0</v>
      </c>
      <c r="R13" s="26" t="s">
        <v>78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44898.0</v>
      </c>
      <c r="C14" s="18" t="s">
        <v>276</v>
      </c>
      <c r="D14" s="19">
        <v>72432.0</v>
      </c>
      <c r="E14" s="20" t="s">
        <v>277</v>
      </c>
      <c r="F14" s="28"/>
      <c r="G14" s="21"/>
      <c r="H14" s="21"/>
      <c r="I14" s="21"/>
      <c r="J14" s="23">
        <v>500.0</v>
      </c>
      <c r="K14" s="21"/>
      <c r="L14" s="21"/>
      <c r="M14" s="21"/>
      <c r="N14" s="21"/>
      <c r="O14" s="21"/>
      <c r="P14" s="24">
        <v>500.0</v>
      </c>
      <c r="Q14" s="25">
        <f t="shared" si="1"/>
        <v>0</v>
      </c>
      <c r="R14" s="26" t="s">
        <v>78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44898.0</v>
      </c>
      <c r="C15" s="18" t="s">
        <v>278</v>
      </c>
      <c r="D15" s="19">
        <v>74284.0</v>
      </c>
      <c r="E15" s="20" t="s">
        <v>279</v>
      </c>
      <c r="F15" s="21"/>
      <c r="G15" s="21"/>
      <c r="H15" s="21"/>
      <c r="I15" s="23"/>
      <c r="J15" s="30">
        <v>500.0</v>
      </c>
      <c r="K15" s="21"/>
      <c r="L15" s="21"/>
      <c r="M15" s="21"/>
      <c r="N15" s="21"/>
      <c r="O15" s="21"/>
      <c r="P15" s="24">
        <v>500.0</v>
      </c>
      <c r="Q15" s="25">
        <f t="shared" si="1"/>
        <v>0</v>
      </c>
      <c r="R15" s="26" t="s">
        <v>78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44898.0</v>
      </c>
      <c r="C16" s="18" t="s">
        <v>280</v>
      </c>
      <c r="D16" s="19">
        <v>43134.0</v>
      </c>
      <c r="E16" s="20" t="s">
        <v>281</v>
      </c>
      <c r="F16" s="21"/>
      <c r="G16" s="21"/>
      <c r="H16" s="21"/>
      <c r="I16" s="29">
        <v>25000.0</v>
      </c>
      <c r="J16" s="21"/>
      <c r="K16" s="21"/>
      <c r="L16" s="21"/>
      <c r="M16" s="22"/>
      <c r="N16" s="21"/>
      <c r="O16" s="21"/>
      <c r="P16" s="24">
        <v>25000.0</v>
      </c>
      <c r="Q16" s="25">
        <f t="shared" si="1"/>
        <v>0</v>
      </c>
      <c r="R16" s="26" t="s">
        <v>46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44898.0</v>
      </c>
      <c r="C17" s="18" t="s">
        <v>282</v>
      </c>
      <c r="D17" s="19">
        <v>74055.0</v>
      </c>
      <c r="E17" s="20" t="s">
        <v>283</v>
      </c>
      <c r="F17" s="21"/>
      <c r="G17" s="21"/>
      <c r="H17" s="21"/>
      <c r="I17" s="29"/>
      <c r="J17" s="23">
        <v>500.0</v>
      </c>
      <c r="K17" s="21"/>
      <c r="L17" s="21"/>
      <c r="M17" s="21"/>
      <c r="N17" s="21"/>
      <c r="O17" s="21"/>
      <c r="P17" s="24">
        <v>500.0</v>
      </c>
      <c r="Q17" s="25">
        <f t="shared" si="1"/>
        <v>0</v>
      </c>
      <c r="R17" s="26" t="s">
        <v>78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44898.0</v>
      </c>
      <c r="C18" s="18" t="s">
        <v>284</v>
      </c>
      <c r="D18" s="19">
        <v>36555.0</v>
      </c>
      <c r="E18" s="20" t="s">
        <v>285</v>
      </c>
      <c r="F18" s="21"/>
      <c r="G18" s="21"/>
      <c r="H18" s="21"/>
      <c r="I18" s="23">
        <v>10000.0</v>
      </c>
      <c r="J18" s="28"/>
      <c r="K18" s="21"/>
      <c r="L18" s="21"/>
      <c r="M18" s="21"/>
      <c r="N18" s="21"/>
      <c r="O18" s="21"/>
      <c r="P18" s="24">
        <v>10000.0</v>
      </c>
      <c r="Q18" s="25">
        <f t="shared" si="1"/>
        <v>0</v>
      </c>
      <c r="R18" s="26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44898.0</v>
      </c>
      <c r="C19" s="18" t="s">
        <v>286</v>
      </c>
      <c r="D19" s="19">
        <v>71456.0</v>
      </c>
      <c r="E19" s="20" t="s">
        <v>287</v>
      </c>
      <c r="F19" s="21"/>
      <c r="G19" s="21"/>
      <c r="H19" s="21"/>
      <c r="I19" s="29">
        <v>10000.0</v>
      </c>
      <c r="J19" s="23"/>
      <c r="K19" s="21"/>
      <c r="L19" s="21"/>
      <c r="M19" s="21"/>
      <c r="N19" s="21"/>
      <c r="O19" s="21"/>
      <c r="P19" s="24">
        <v>10000.0</v>
      </c>
      <c r="Q19" s="25">
        <f t="shared" si="1"/>
        <v>0</v>
      </c>
      <c r="R19" s="26" t="s">
        <v>41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44898.0</v>
      </c>
      <c r="C20" s="18" t="s">
        <v>288</v>
      </c>
      <c r="D20" s="19">
        <v>66770.0</v>
      </c>
      <c r="E20" s="20" t="s">
        <v>289</v>
      </c>
      <c r="F20" s="21"/>
      <c r="G20" s="21"/>
      <c r="H20" s="21"/>
      <c r="I20" s="22"/>
      <c r="J20" s="23">
        <v>350.0</v>
      </c>
      <c r="K20" s="21"/>
      <c r="L20" s="21"/>
      <c r="M20" s="21"/>
      <c r="N20" s="21"/>
      <c r="O20" s="21"/>
      <c r="P20" s="24">
        <v>350.0</v>
      </c>
      <c r="Q20" s="25">
        <f t="shared" si="1"/>
        <v>0</v>
      </c>
      <c r="R20" s="26" t="s">
        <v>41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44898.0</v>
      </c>
      <c r="C21" s="18" t="s">
        <v>290</v>
      </c>
      <c r="D21" s="19">
        <v>36769.0</v>
      </c>
      <c r="E21" s="20" t="s">
        <v>291</v>
      </c>
      <c r="F21" s="21"/>
      <c r="G21" s="21"/>
      <c r="H21" s="21"/>
      <c r="I21" s="29">
        <v>3600.0</v>
      </c>
      <c r="J21" s="21"/>
      <c r="K21" s="21"/>
      <c r="L21" s="21"/>
      <c r="M21" s="21"/>
      <c r="N21" s="21"/>
      <c r="O21" s="21"/>
      <c r="P21" s="24">
        <v>3600.0</v>
      </c>
      <c r="Q21" s="25">
        <f t="shared" si="1"/>
        <v>0</v>
      </c>
      <c r="R21" s="26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44898.0</v>
      </c>
      <c r="C22" s="18" t="s">
        <v>292</v>
      </c>
      <c r="D22" s="19">
        <v>61100.0</v>
      </c>
      <c r="E22" s="20" t="s">
        <v>77</v>
      </c>
      <c r="F22" s="21"/>
      <c r="G22" s="21"/>
      <c r="H22" s="21"/>
      <c r="I22" s="23">
        <v>15000.0</v>
      </c>
      <c r="J22" s="30"/>
      <c r="K22" s="21"/>
      <c r="L22" s="21"/>
      <c r="M22" s="21"/>
      <c r="N22" s="21"/>
      <c r="O22" s="21"/>
      <c r="P22" s="24">
        <v>15000.0</v>
      </c>
      <c r="Q22" s="25">
        <f t="shared" si="1"/>
        <v>0</v>
      </c>
      <c r="R22" s="26" t="s">
        <v>29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44898.0</v>
      </c>
      <c r="C23" s="18" t="s">
        <v>293</v>
      </c>
      <c r="D23" s="19">
        <v>36826.0</v>
      </c>
      <c r="E23" s="20" t="s">
        <v>294</v>
      </c>
      <c r="F23" s="21"/>
      <c r="G23" s="21"/>
      <c r="H23" s="21"/>
      <c r="I23" s="29">
        <v>5000.0</v>
      </c>
      <c r="J23" s="23"/>
      <c r="K23" s="21"/>
      <c r="L23" s="21"/>
      <c r="M23" s="21"/>
      <c r="N23" s="21"/>
      <c r="O23" s="21"/>
      <c r="P23" s="24">
        <v>5000.0</v>
      </c>
      <c r="Q23" s="25">
        <f t="shared" si="1"/>
        <v>0</v>
      </c>
      <c r="R23" s="26" t="s">
        <v>46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44898.0</v>
      </c>
      <c r="C24" s="18" t="s">
        <v>295</v>
      </c>
      <c r="D24" s="19">
        <v>55360.0</v>
      </c>
      <c r="E24" s="20" t="s">
        <v>296</v>
      </c>
      <c r="F24" s="21"/>
      <c r="G24" s="21"/>
      <c r="H24" s="21"/>
      <c r="I24" s="29"/>
      <c r="J24" s="23">
        <v>5150.0</v>
      </c>
      <c r="K24" s="21"/>
      <c r="L24" s="21"/>
      <c r="M24" s="21"/>
      <c r="N24" s="21"/>
      <c r="O24" s="21"/>
      <c r="P24" s="24">
        <v>5150.0</v>
      </c>
      <c r="Q24" s="25">
        <f t="shared" si="1"/>
        <v>0</v>
      </c>
      <c r="R24" s="26" t="s">
        <v>41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44898.0</v>
      </c>
      <c r="C25" s="18" t="s">
        <v>297</v>
      </c>
      <c r="D25" s="19">
        <v>10281.0</v>
      </c>
      <c r="E25" s="20" t="s">
        <v>298</v>
      </c>
      <c r="F25" s="23">
        <v>700.0</v>
      </c>
      <c r="G25" s="21"/>
      <c r="H25" s="28"/>
      <c r="I25" s="23"/>
      <c r="J25" s="21"/>
      <c r="K25" s="23"/>
      <c r="L25" s="21"/>
      <c r="M25" s="21"/>
      <c r="N25" s="21"/>
      <c r="O25" s="21"/>
      <c r="P25" s="24">
        <v>700.0</v>
      </c>
      <c r="Q25" s="25">
        <f t="shared" si="1"/>
        <v>0</v>
      </c>
      <c r="R25" s="26" t="s">
        <v>68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44898.0</v>
      </c>
      <c r="C26" s="18" t="s">
        <v>299</v>
      </c>
      <c r="D26" s="19">
        <v>36555.0</v>
      </c>
      <c r="E26" s="20" t="s">
        <v>285</v>
      </c>
      <c r="F26" s="21"/>
      <c r="G26" s="21"/>
      <c r="H26" s="21"/>
      <c r="I26" s="23"/>
      <c r="J26" s="30">
        <v>4150.0</v>
      </c>
      <c r="K26" s="23"/>
      <c r="L26" s="21"/>
      <c r="M26" s="21"/>
      <c r="N26" s="21"/>
      <c r="O26" s="21"/>
      <c r="P26" s="24">
        <v>4150.0</v>
      </c>
      <c r="Q26" s="25">
        <f t="shared" si="1"/>
        <v>0</v>
      </c>
      <c r="R26" s="26" t="s">
        <v>46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44898.0</v>
      </c>
      <c r="C27" s="18" t="s">
        <v>300</v>
      </c>
      <c r="D27" s="19">
        <v>62815.0</v>
      </c>
      <c r="E27" s="20" t="s">
        <v>301</v>
      </c>
      <c r="F27" s="21"/>
      <c r="G27" s="21"/>
      <c r="H27" s="21"/>
      <c r="I27" s="29">
        <v>8100.0</v>
      </c>
      <c r="J27" s="21"/>
      <c r="K27" s="21"/>
      <c r="L27" s="21"/>
      <c r="M27" s="21"/>
      <c r="N27" s="21"/>
      <c r="O27" s="21"/>
      <c r="P27" s="24">
        <v>8100.0</v>
      </c>
      <c r="Q27" s="25">
        <f t="shared" si="1"/>
        <v>0</v>
      </c>
      <c r="R27" s="26" t="s">
        <v>29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44898.0</v>
      </c>
      <c r="C28" s="18" t="s">
        <v>302</v>
      </c>
      <c r="D28" s="19">
        <v>59983.0</v>
      </c>
      <c r="E28" s="20" t="s">
        <v>303</v>
      </c>
      <c r="F28" s="21"/>
      <c r="G28" s="21"/>
      <c r="H28" s="21"/>
      <c r="I28" s="29">
        <v>15000.0</v>
      </c>
      <c r="J28" s="21"/>
      <c r="K28" s="21"/>
      <c r="L28" s="21"/>
      <c r="M28" s="21"/>
      <c r="N28" s="21"/>
      <c r="O28" s="21"/>
      <c r="P28" s="24">
        <v>15000.0</v>
      </c>
      <c r="Q28" s="25">
        <f t="shared" si="1"/>
        <v>0</v>
      </c>
      <c r="R28" s="26" t="s">
        <v>46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44898.0</v>
      </c>
      <c r="C29" s="18" t="s">
        <v>304</v>
      </c>
      <c r="D29" s="19">
        <v>65085.0</v>
      </c>
      <c r="E29" s="20" t="s">
        <v>305</v>
      </c>
      <c r="F29" s="21"/>
      <c r="G29" s="21"/>
      <c r="H29" s="21"/>
      <c r="I29" s="23">
        <v>1200.0</v>
      </c>
      <c r="J29" s="21"/>
      <c r="K29" s="30"/>
      <c r="L29" s="21"/>
      <c r="M29" s="21"/>
      <c r="N29" s="21"/>
      <c r="O29" s="21"/>
      <c r="P29" s="24">
        <v>1200.0</v>
      </c>
      <c r="Q29" s="25">
        <f t="shared" si="1"/>
        <v>0</v>
      </c>
      <c r="R29" s="26" t="s">
        <v>46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44898.0</v>
      </c>
      <c r="C30" s="18" t="s">
        <v>306</v>
      </c>
      <c r="D30" s="19">
        <v>48387.0</v>
      </c>
      <c r="E30" s="20" t="s">
        <v>307</v>
      </c>
      <c r="F30" s="21"/>
      <c r="G30" s="21"/>
      <c r="H30" s="21"/>
      <c r="I30" s="29">
        <v>25000.0</v>
      </c>
      <c r="J30" s="21"/>
      <c r="K30" s="21"/>
      <c r="L30" s="21"/>
      <c r="M30" s="21"/>
      <c r="N30" s="21"/>
      <c r="O30" s="21"/>
      <c r="P30" s="24">
        <v>25000.0</v>
      </c>
      <c r="Q30" s="25">
        <f t="shared" si="1"/>
        <v>0</v>
      </c>
      <c r="R30" s="26" t="s">
        <v>78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44898.0</v>
      </c>
      <c r="C31" s="18" t="s">
        <v>308</v>
      </c>
      <c r="D31" s="19">
        <v>22341.0</v>
      </c>
      <c r="E31" s="20" t="s">
        <v>309</v>
      </c>
      <c r="F31" s="21"/>
      <c r="G31" s="21"/>
      <c r="H31" s="21"/>
      <c r="I31" s="23">
        <v>1450.0</v>
      </c>
      <c r="J31" s="28"/>
      <c r="K31" s="23"/>
      <c r="L31" s="21"/>
      <c r="M31" s="21"/>
      <c r="N31" s="21"/>
      <c r="O31" s="21"/>
      <c r="P31" s="24">
        <v>1450.0</v>
      </c>
      <c r="Q31" s="25">
        <f t="shared" si="1"/>
        <v>0</v>
      </c>
      <c r="R31" s="26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44898.0</v>
      </c>
      <c r="C32" s="18" t="s">
        <v>310</v>
      </c>
      <c r="D32" s="19">
        <v>29621.0</v>
      </c>
      <c r="E32" s="20" t="s">
        <v>129</v>
      </c>
      <c r="F32" s="21"/>
      <c r="G32" s="21"/>
      <c r="H32" s="21"/>
      <c r="I32" s="23">
        <v>4500.0</v>
      </c>
      <c r="J32" s="28"/>
      <c r="K32" s="21"/>
      <c r="L32" s="21"/>
      <c r="M32" s="21"/>
      <c r="N32" s="21"/>
      <c r="O32" s="21"/>
      <c r="P32" s="24">
        <v>4500.0</v>
      </c>
      <c r="Q32" s="25">
        <f t="shared" si="1"/>
        <v>0</v>
      </c>
      <c r="R32" s="26" t="s">
        <v>41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44898.0</v>
      </c>
      <c r="C33" s="18" t="s">
        <v>311</v>
      </c>
      <c r="D33" s="19">
        <v>39803.0</v>
      </c>
      <c r="E33" s="20" t="s">
        <v>312</v>
      </c>
      <c r="F33" s="21"/>
      <c r="G33" s="21"/>
      <c r="H33" s="21"/>
      <c r="I33" s="29">
        <v>21250.0</v>
      </c>
      <c r="J33" s="21"/>
      <c r="K33" s="21"/>
      <c r="L33" s="21"/>
      <c r="M33" s="21"/>
      <c r="N33" s="21"/>
      <c r="O33" s="21"/>
      <c r="P33" s="24">
        <v>21250.0</v>
      </c>
      <c r="Q33" s="25">
        <f t="shared" si="1"/>
        <v>0</v>
      </c>
      <c r="R33" s="26" t="s">
        <v>78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44898.0</v>
      </c>
      <c r="C34" s="18" t="s">
        <v>313</v>
      </c>
      <c r="D34" s="19">
        <v>13209.0</v>
      </c>
      <c r="E34" s="20" t="s">
        <v>314</v>
      </c>
      <c r="F34" s="21"/>
      <c r="G34" s="21"/>
      <c r="H34" s="21"/>
      <c r="I34" s="29">
        <v>5000.0</v>
      </c>
      <c r="J34" s="23"/>
      <c r="K34" s="21"/>
      <c r="L34" s="21"/>
      <c r="M34" s="21"/>
      <c r="N34" s="21"/>
      <c r="O34" s="21"/>
      <c r="P34" s="24">
        <v>5000.0</v>
      </c>
      <c r="Q34" s="25">
        <f t="shared" si="1"/>
        <v>0</v>
      </c>
      <c r="R34" s="26" t="s">
        <v>68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44898.0</v>
      </c>
      <c r="C35" s="18" t="s">
        <v>315</v>
      </c>
      <c r="D35" s="19">
        <v>46927.0</v>
      </c>
      <c r="E35" s="20" t="s">
        <v>316</v>
      </c>
      <c r="F35" s="21"/>
      <c r="G35" s="21"/>
      <c r="H35" s="21"/>
      <c r="I35" s="23">
        <v>2700.0</v>
      </c>
      <c r="J35" s="30"/>
      <c r="K35" s="21"/>
      <c r="L35" s="21"/>
      <c r="M35" s="21"/>
      <c r="N35" s="21"/>
      <c r="O35" s="21"/>
      <c r="P35" s="24">
        <v>2700.0</v>
      </c>
      <c r="Q35" s="25">
        <f t="shared" si="1"/>
        <v>0</v>
      </c>
      <c r="R35" s="26" t="s">
        <v>78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44898.0</v>
      </c>
      <c r="C36" s="18" t="s">
        <v>317</v>
      </c>
      <c r="D36" s="19">
        <v>39803.0</v>
      </c>
      <c r="E36" s="20" t="s">
        <v>312</v>
      </c>
      <c r="F36" s="21"/>
      <c r="G36" s="21"/>
      <c r="H36" s="21"/>
      <c r="I36" s="23">
        <v>150.0</v>
      </c>
      <c r="J36" s="30"/>
      <c r="K36" s="21"/>
      <c r="L36" s="21"/>
      <c r="M36" s="21"/>
      <c r="N36" s="21"/>
      <c r="O36" s="21"/>
      <c r="P36" s="24">
        <v>150.0</v>
      </c>
      <c r="Q36" s="25">
        <f t="shared" si="1"/>
        <v>0</v>
      </c>
      <c r="R36" s="26" t="s">
        <v>78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44898.0</v>
      </c>
      <c r="C37" s="18" t="s">
        <v>318</v>
      </c>
      <c r="D37" s="19">
        <v>70808.0</v>
      </c>
      <c r="E37" s="20" t="s">
        <v>319</v>
      </c>
      <c r="F37" s="21"/>
      <c r="G37" s="21"/>
      <c r="H37" s="21"/>
      <c r="I37" s="23"/>
      <c r="J37" s="30">
        <v>3350.0</v>
      </c>
      <c r="K37" s="21"/>
      <c r="L37" s="21"/>
      <c r="M37" s="21"/>
      <c r="N37" s="21"/>
      <c r="O37" s="21"/>
      <c r="P37" s="24">
        <v>3350.0</v>
      </c>
      <c r="Q37" s="25">
        <f t="shared" si="1"/>
        <v>0</v>
      </c>
      <c r="R37" s="26" t="s">
        <v>29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44898.0</v>
      </c>
      <c r="C38" s="18" t="s">
        <v>320</v>
      </c>
      <c r="D38" s="19">
        <v>59103.0</v>
      </c>
      <c r="E38" s="20" t="s">
        <v>321</v>
      </c>
      <c r="F38" s="21"/>
      <c r="G38" s="21"/>
      <c r="H38" s="21"/>
      <c r="I38" s="23">
        <v>350.0</v>
      </c>
      <c r="J38" s="28"/>
      <c r="K38" s="23"/>
      <c r="L38" s="21"/>
      <c r="M38" s="21"/>
      <c r="N38" s="21"/>
      <c r="O38" s="21"/>
      <c r="P38" s="24">
        <v>350.0</v>
      </c>
      <c r="Q38" s="25">
        <f t="shared" si="1"/>
        <v>0</v>
      </c>
      <c r="R38" s="26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44898.0</v>
      </c>
      <c r="C39" s="18" t="s">
        <v>322</v>
      </c>
      <c r="D39" s="19">
        <v>53283.0</v>
      </c>
      <c r="E39" s="20" t="s">
        <v>323</v>
      </c>
      <c r="F39" s="21"/>
      <c r="G39" s="21"/>
      <c r="H39" s="21"/>
      <c r="I39" s="23">
        <v>4450.0</v>
      </c>
      <c r="J39" s="28"/>
      <c r="K39" s="23"/>
      <c r="L39" s="21"/>
      <c r="M39" s="21"/>
      <c r="N39" s="21"/>
      <c r="O39" s="21"/>
      <c r="P39" s="24">
        <v>4450.0</v>
      </c>
      <c r="Q39" s="25">
        <f t="shared" si="1"/>
        <v>0</v>
      </c>
      <c r="R39" s="26" t="s">
        <v>46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44898.0</v>
      </c>
      <c r="C40" s="18" t="s">
        <v>324</v>
      </c>
      <c r="D40" s="19">
        <v>10744.0</v>
      </c>
      <c r="E40" s="20" t="s">
        <v>131</v>
      </c>
      <c r="F40" s="21"/>
      <c r="G40" s="21"/>
      <c r="H40" s="21"/>
      <c r="I40" s="23">
        <v>15625.0</v>
      </c>
      <c r="J40" s="21"/>
      <c r="K40" s="28"/>
      <c r="L40" s="21"/>
      <c r="M40" s="21"/>
      <c r="N40" s="21"/>
      <c r="O40" s="21"/>
      <c r="P40" s="24">
        <v>15625.0</v>
      </c>
      <c r="Q40" s="25">
        <f t="shared" si="1"/>
        <v>0</v>
      </c>
      <c r="R40" s="26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44898.0</v>
      </c>
      <c r="C41" s="18" t="s">
        <v>325</v>
      </c>
      <c r="D41" s="19">
        <v>51939.0</v>
      </c>
      <c r="E41" s="20" t="s">
        <v>153</v>
      </c>
      <c r="F41" s="21"/>
      <c r="G41" s="21"/>
      <c r="H41" s="21"/>
      <c r="I41" s="29">
        <v>16000.0</v>
      </c>
      <c r="J41" s="21"/>
      <c r="K41" s="21"/>
      <c r="L41" s="21"/>
      <c r="M41" s="21"/>
      <c r="N41" s="21"/>
      <c r="O41" s="21"/>
      <c r="P41" s="24">
        <v>16000.0</v>
      </c>
      <c r="Q41" s="25">
        <f t="shared" si="1"/>
        <v>0</v>
      </c>
      <c r="R41" s="26" t="s">
        <v>29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44898.0</v>
      </c>
      <c r="C42" s="18" t="s">
        <v>326</v>
      </c>
      <c r="D42" s="19">
        <v>32700.0</v>
      </c>
      <c r="E42" s="20" t="s">
        <v>327</v>
      </c>
      <c r="F42" s="21"/>
      <c r="G42" s="21"/>
      <c r="H42" s="21"/>
      <c r="I42" s="23"/>
      <c r="J42" s="23">
        <v>25000.0</v>
      </c>
      <c r="K42" s="28"/>
      <c r="L42" s="21"/>
      <c r="M42" s="21"/>
      <c r="N42" s="21"/>
      <c r="O42" s="21"/>
      <c r="P42" s="24">
        <v>25000.0</v>
      </c>
      <c r="Q42" s="25">
        <f t="shared" si="1"/>
        <v>0</v>
      </c>
      <c r="R42" s="26" t="s">
        <v>78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44898.0</v>
      </c>
      <c r="C43" s="18" t="s">
        <v>328</v>
      </c>
      <c r="D43" s="19">
        <v>73893.0</v>
      </c>
      <c r="E43" s="20" t="s">
        <v>329</v>
      </c>
      <c r="F43" s="21"/>
      <c r="G43" s="21"/>
      <c r="H43" s="21"/>
      <c r="I43" s="29"/>
      <c r="J43" s="23">
        <v>27000.0</v>
      </c>
      <c r="K43" s="21"/>
      <c r="L43" s="21"/>
      <c r="M43" s="21"/>
      <c r="N43" s="21"/>
      <c r="O43" s="21"/>
      <c r="P43" s="24">
        <v>27000.0</v>
      </c>
      <c r="Q43" s="25">
        <f t="shared" si="1"/>
        <v>0</v>
      </c>
      <c r="R43" s="26" t="s">
        <v>29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44898.0</v>
      </c>
      <c r="C44" s="18" t="s">
        <v>330</v>
      </c>
      <c r="D44" s="19">
        <v>70615.0</v>
      </c>
      <c r="E44" s="20" t="s">
        <v>331</v>
      </c>
      <c r="F44" s="21"/>
      <c r="G44" s="21"/>
      <c r="H44" s="21"/>
      <c r="I44" s="29">
        <v>10000.0</v>
      </c>
      <c r="J44" s="21"/>
      <c r="K44" s="21"/>
      <c r="L44" s="21"/>
      <c r="M44" s="21"/>
      <c r="N44" s="21"/>
      <c r="O44" s="21"/>
      <c r="P44" s="24">
        <v>10000.0</v>
      </c>
      <c r="Q44" s="25">
        <f t="shared" si="1"/>
        <v>0</v>
      </c>
      <c r="R44" s="26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44898.0</v>
      </c>
      <c r="C45" s="18" t="s">
        <v>332</v>
      </c>
      <c r="D45" s="19">
        <v>48657.0</v>
      </c>
      <c r="E45" s="20" t="s">
        <v>333</v>
      </c>
      <c r="F45" s="21"/>
      <c r="G45" s="23"/>
      <c r="H45" s="28"/>
      <c r="I45" s="21"/>
      <c r="J45" s="21"/>
      <c r="K45" s="23">
        <v>6450.0</v>
      </c>
      <c r="L45" s="21"/>
      <c r="M45" s="21"/>
      <c r="N45" s="21"/>
      <c r="O45" s="21"/>
      <c r="P45" s="24">
        <v>6450.0</v>
      </c>
      <c r="Q45" s="25">
        <f t="shared" si="1"/>
        <v>0</v>
      </c>
      <c r="R45" s="26" t="s">
        <v>29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44898.0</v>
      </c>
      <c r="C46" s="18" t="s">
        <v>334</v>
      </c>
      <c r="D46" s="19">
        <v>47787.0</v>
      </c>
      <c r="E46" s="20" t="s">
        <v>335</v>
      </c>
      <c r="F46" s="21"/>
      <c r="G46" s="21"/>
      <c r="H46" s="30"/>
      <c r="I46" s="23">
        <v>5000.0</v>
      </c>
      <c r="J46" s="21"/>
      <c r="K46" s="21"/>
      <c r="L46" s="21"/>
      <c r="M46" s="21"/>
      <c r="N46" s="21"/>
      <c r="O46" s="21"/>
      <c r="P46" s="24">
        <v>5000.0</v>
      </c>
      <c r="Q46" s="25">
        <f t="shared" si="1"/>
        <v>0</v>
      </c>
      <c r="R46" s="26" t="s">
        <v>78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44898.0</v>
      </c>
      <c r="C47" s="18" t="s">
        <v>336</v>
      </c>
      <c r="D47" s="19">
        <v>10249.0</v>
      </c>
      <c r="E47" s="20" t="s">
        <v>337</v>
      </c>
      <c r="F47" s="21"/>
      <c r="G47" s="21"/>
      <c r="H47" s="28"/>
      <c r="I47" s="23"/>
      <c r="J47" s="21"/>
      <c r="K47" s="21"/>
      <c r="L47" s="21"/>
      <c r="M47" s="21"/>
      <c r="N47" s="23">
        <v>560.0</v>
      </c>
      <c r="O47" s="21"/>
      <c r="P47" s="24">
        <v>560.0</v>
      </c>
      <c r="Q47" s="25">
        <f t="shared" si="1"/>
        <v>0</v>
      </c>
      <c r="R47" s="26" t="s">
        <v>68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44898.0</v>
      </c>
      <c r="C48" s="18" t="s">
        <v>338</v>
      </c>
      <c r="D48" s="19">
        <v>48052.0</v>
      </c>
      <c r="E48" s="20" t="s">
        <v>60</v>
      </c>
      <c r="F48" s="21"/>
      <c r="G48" s="21"/>
      <c r="H48" s="21"/>
      <c r="I48" s="29">
        <v>350.0</v>
      </c>
      <c r="J48" s="23"/>
      <c r="K48" s="21"/>
      <c r="L48" s="21"/>
      <c r="M48" s="21"/>
      <c r="N48" s="21"/>
      <c r="O48" s="21"/>
      <c r="P48" s="24">
        <v>350.0</v>
      </c>
      <c r="Q48" s="25">
        <f t="shared" si="1"/>
        <v>0</v>
      </c>
      <c r="R48" s="26" t="s">
        <v>46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44898.0</v>
      </c>
      <c r="C49" s="18" t="s">
        <v>339</v>
      </c>
      <c r="D49" s="19">
        <v>53144.0</v>
      </c>
      <c r="E49" s="20" t="s">
        <v>340</v>
      </c>
      <c r="F49" s="21"/>
      <c r="G49" s="21"/>
      <c r="H49" s="21"/>
      <c r="I49" s="29">
        <v>900.0</v>
      </c>
      <c r="J49" s="21"/>
      <c r="K49" s="21"/>
      <c r="L49" s="21"/>
      <c r="M49" s="21"/>
      <c r="N49" s="21"/>
      <c r="O49" s="21"/>
      <c r="P49" s="24">
        <v>900.0</v>
      </c>
      <c r="Q49" s="25">
        <f t="shared" si="1"/>
        <v>0</v>
      </c>
      <c r="R49" s="26" t="s">
        <v>29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44898.0</v>
      </c>
      <c r="C50" s="18" t="s">
        <v>341</v>
      </c>
      <c r="D50" s="19">
        <v>51069.0</v>
      </c>
      <c r="E50" s="20" t="s">
        <v>342</v>
      </c>
      <c r="F50" s="21"/>
      <c r="G50" s="23">
        <v>1250.0</v>
      </c>
      <c r="H50" s="21"/>
      <c r="I50" s="29"/>
      <c r="J50" s="21"/>
      <c r="K50" s="21"/>
      <c r="L50" s="21"/>
      <c r="M50" s="21"/>
      <c r="N50" s="21"/>
      <c r="O50" s="21"/>
      <c r="P50" s="24">
        <v>1250.0</v>
      </c>
      <c r="Q50" s="25">
        <f t="shared" si="1"/>
        <v>0</v>
      </c>
      <c r="R50" s="26" t="s">
        <v>68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44898.0</v>
      </c>
      <c r="C51" s="18" t="s">
        <v>343</v>
      </c>
      <c r="D51" s="19">
        <v>21384.0</v>
      </c>
      <c r="E51" s="20" t="s">
        <v>188</v>
      </c>
      <c r="F51" s="21"/>
      <c r="G51" s="23">
        <v>3200.0</v>
      </c>
      <c r="H51" s="21"/>
      <c r="I51" s="22"/>
      <c r="J51" s="23"/>
      <c r="K51" s="21"/>
      <c r="L51" s="21"/>
      <c r="M51" s="21"/>
      <c r="N51" s="21"/>
      <c r="O51" s="21"/>
      <c r="P51" s="24">
        <v>3200.0</v>
      </c>
      <c r="Q51" s="25">
        <f t="shared" si="1"/>
        <v>0</v>
      </c>
      <c r="R51" s="26" t="s">
        <v>68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44898.0</v>
      </c>
      <c r="C52" s="18" t="s">
        <v>344</v>
      </c>
      <c r="D52" s="19">
        <v>36928.0</v>
      </c>
      <c r="E52" s="20" t="s">
        <v>345</v>
      </c>
      <c r="F52" s="21"/>
      <c r="G52" s="21"/>
      <c r="H52" s="21"/>
      <c r="I52" s="29"/>
      <c r="J52" s="23">
        <v>3750.0</v>
      </c>
      <c r="K52" s="21"/>
      <c r="L52" s="21"/>
      <c r="M52" s="21"/>
      <c r="N52" s="21"/>
      <c r="O52" s="21"/>
      <c r="P52" s="24">
        <v>3750.0</v>
      </c>
      <c r="Q52" s="25">
        <f t="shared" si="1"/>
        <v>0</v>
      </c>
      <c r="R52" s="26" t="s">
        <v>29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44898.0</v>
      </c>
      <c r="C53" s="18" t="s">
        <v>346</v>
      </c>
      <c r="D53" s="19">
        <v>21384.0</v>
      </c>
      <c r="E53" s="20" t="s">
        <v>188</v>
      </c>
      <c r="F53" s="21"/>
      <c r="G53" s="23">
        <v>1400.0</v>
      </c>
      <c r="H53" s="21"/>
      <c r="I53" s="23"/>
      <c r="J53" s="28"/>
      <c r="K53" s="21"/>
      <c r="L53" s="21"/>
      <c r="M53" s="21"/>
      <c r="N53" s="21"/>
      <c r="O53" s="21"/>
      <c r="P53" s="24">
        <v>1400.0</v>
      </c>
      <c r="Q53" s="25">
        <f t="shared" si="1"/>
        <v>0</v>
      </c>
      <c r="R53" s="26" t="s">
        <v>78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44898.0</v>
      </c>
      <c r="C54" s="18" t="s">
        <v>347</v>
      </c>
      <c r="D54" s="19">
        <v>64187.0</v>
      </c>
      <c r="E54" s="20" t="s">
        <v>348</v>
      </c>
      <c r="F54" s="21"/>
      <c r="G54" s="21"/>
      <c r="H54" s="21"/>
      <c r="I54" s="23"/>
      <c r="J54" s="30">
        <v>27000.0</v>
      </c>
      <c r="K54" s="21"/>
      <c r="L54" s="21"/>
      <c r="M54" s="21"/>
      <c r="N54" s="21"/>
      <c r="O54" s="21"/>
      <c r="P54" s="24">
        <v>27000.0</v>
      </c>
      <c r="Q54" s="25">
        <f t="shared" si="1"/>
        <v>0</v>
      </c>
      <c r="R54" s="26" t="s">
        <v>78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44898.0</v>
      </c>
      <c r="C55" s="18" t="s">
        <v>349</v>
      </c>
      <c r="D55" s="19">
        <v>35102.0</v>
      </c>
      <c r="E55" s="20" t="s">
        <v>350</v>
      </c>
      <c r="F55" s="21"/>
      <c r="G55" s="21"/>
      <c r="H55" s="21"/>
      <c r="I55" s="23"/>
      <c r="J55" s="30">
        <v>5000.0</v>
      </c>
      <c r="K55" s="21"/>
      <c r="L55" s="21"/>
      <c r="M55" s="21"/>
      <c r="N55" s="21"/>
      <c r="O55" s="21"/>
      <c r="P55" s="24">
        <v>5000.0</v>
      </c>
      <c r="Q55" s="25">
        <f t="shared" si="1"/>
        <v>0</v>
      </c>
      <c r="R55" s="26" t="s">
        <v>78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44898.0</v>
      </c>
      <c r="C56" s="18" t="s">
        <v>351</v>
      </c>
      <c r="D56" s="19">
        <v>35102.0</v>
      </c>
      <c r="E56" s="20" t="s">
        <v>350</v>
      </c>
      <c r="F56" s="21"/>
      <c r="G56" s="21"/>
      <c r="H56" s="21"/>
      <c r="I56" s="23"/>
      <c r="J56" s="30">
        <v>5000.0</v>
      </c>
      <c r="K56" s="21"/>
      <c r="L56" s="21"/>
      <c r="M56" s="21"/>
      <c r="N56" s="21"/>
      <c r="O56" s="21"/>
      <c r="P56" s="24">
        <v>5000.0</v>
      </c>
      <c r="Q56" s="25">
        <f t="shared" si="1"/>
        <v>0</v>
      </c>
      <c r="R56" s="26" t="s">
        <v>78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44898.0</v>
      </c>
      <c r="C57" s="18" t="s">
        <v>352</v>
      </c>
      <c r="D57" s="19">
        <v>50739.0</v>
      </c>
      <c r="E57" s="20" t="s">
        <v>353</v>
      </c>
      <c r="F57" s="21"/>
      <c r="G57" s="21"/>
      <c r="H57" s="21"/>
      <c r="I57" s="29">
        <v>5350.0</v>
      </c>
      <c r="J57" s="23"/>
      <c r="K57" s="21"/>
      <c r="L57" s="21"/>
      <c r="M57" s="21"/>
      <c r="N57" s="21"/>
      <c r="O57" s="21"/>
      <c r="P57" s="24">
        <v>5350.0</v>
      </c>
      <c r="Q57" s="25">
        <f t="shared" si="1"/>
        <v>0</v>
      </c>
      <c r="R57" s="26" t="s">
        <v>78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44898.0</v>
      </c>
      <c r="C58" s="18" t="s">
        <v>354</v>
      </c>
      <c r="D58" s="19">
        <v>21384.0</v>
      </c>
      <c r="E58" s="20" t="s">
        <v>188</v>
      </c>
      <c r="F58" s="21"/>
      <c r="G58" s="23">
        <v>350.0</v>
      </c>
      <c r="H58" s="21"/>
      <c r="I58" s="29"/>
      <c r="J58" s="21"/>
      <c r="K58" s="28"/>
      <c r="L58" s="21"/>
      <c r="M58" s="21"/>
      <c r="N58" s="21"/>
      <c r="O58" s="21"/>
      <c r="P58" s="24">
        <v>350.0</v>
      </c>
      <c r="Q58" s="25">
        <f t="shared" si="1"/>
        <v>0</v>
      </c>
      <c r="R58" s="26" t="s">
        <v>78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44898.0</v>
      </c>
      <c r="C59" s="18" t="s">
        <v>355</v>
      </c>
      <c r="D59" s="19">
        <v>69602.0</v>
      </c>
      <c r="E59" s="20" t="s">
        <v>356</v>
      </c>
      <c r="F59" s="21"/>
      <c r="G59" s="21"/>
      <c r="H59" s="21"/>
      <c r="I59" s="23">
        <v>5000.0</v>
      </c>
      <c r="J59" s="30"/>
      <c r="K59" s="21"/>
      <c r="L59" s="21"/>
      <c r="M59" s="21"/>
      <c r="N59" s="21"/>
      <c r="O59" s="21"/>
      <c r="P59" s="24">
        <v>5000.0</v>
      </c>
      <c r="Q59" s="25">
        <f t="shared" si="1"/>
        <v>0</v>
      </c>
      <c r="R59" s="26" t="s">
        <v>78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44898.0</v>
      </c>
      <c r="C60" s="18" t="s">
        <v>357</v>
      </c>
      <c r="D60" s="19">
        <v>74331.0</v>
      </c>
      <c r="E60" s="20" t="s">
        <v>358</v>
      </c>
      <c r="F60" s="21"/>
      <c r="G60" s="21"/>
      <c r="H60" s="21"/>
      <c r="I60" s="29">
        <v>27000.0</v>
      </c>
      <c r="J60" s="21"/>
      <c r="K60" s="21"/>
      <c r="L60" s="21"/>
      <c r="M60" s="21"/>
      <c r="N60" s="21"/>
      <c r="O60" s="21"/>
      <c r="P60" s="24">
        <v>27000.0</v>
      </c>
      <c r="Q60" s="25">
        <f t="shared" si="1"/>
        <v>0</v>
      </c>
      <c r="R60" s="26" t="s">
        <v>78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44898.0</v>
      </c>
      <c r="C61" s="18" t="s">
        <v>359</v>
      </c>
      <c r="D61" s="19">
        <v>72108.0</v>
      </c>
      <c r="E61" s="20" t="s">
        <v>360</v>
      </c>
      <c r="F61" s="21"/>
      <c r="G61" s="23">
        <v>4500.0</v>
      </c>
      <c r="H61" s="21"/>
      <c r="I61" s="22"/>
      <c r="J61" s="23"/>
      <c r="K61" s="21"/>
      <c r="L61" s="21"/>
      <c r="M61" s="21"/>
      <c r="N61" s="21"/>
      <c r="O61" s="21"/>
      <c r="P61" s="24">
        <v>4500.0</v>
      </c>
      <c r="Q61" s="25">
        <f t="shared" si="1"/>
        <v>0</v>
      </c>
      <c r="R61" s="26" t="s">
        <v>78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44898.0</v>
      </c>
      <c r="C62" s="18" t="s">
        <v>361</v>
      </c>
      <c r="D62" s="19">
        <v>36555.0</v>
      </c>
      <c r="E62" s="20" t="s">
        <v>285</v>
      </c>
      <c r="F62" s="21"/>
      <c r="G62" s="23">
        <v>12000.0</v>
      </c>
      <c r="H62" s="21"/>
      <c r="I62" s="29"/>
      <c r="J62" s="21"/>
      <c r="K62" s="21"/>
      <c r="L62" s="21"/>
      <c r="M62" s="21"/>
      <c r="N62" s="21"/>
      <c r="O62" s="21"/>
      <c r="P62" s="24">
        <v>12000.0</v>
      </c>
      <c r="Q62" s="25">
        <f t="shared" si="1"/>
        <v>0</v>
      </c>
      <c r="R62" s="26" t="s">
        <v>29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44898.0</v>
      </c>
      <c r="C63" s="18" t="s">
        <v>362</v>
      </c>
      <c r="D63" s="19">
        <v>72520.0</v>
      </c>
      <c r="E63" s="20" t="s">
        <v>363</v>
      </c>
      <c r="F63" s="21"/>
      <c r="G63" s="21"/>
      <c r="H63" s="21"/>
      <c r="I63" s="29"/>
      <c r="J63" s="23">
        <v>500.0</v>
      </c>
      <c r="K63" s="21"/>
      <c r="L63" s="21"/>
      <c r="M63" s="21"/>
      <c r="N63" s="21"/>
      <c r="O63" s="21"/>
      <c r="P63" s="24">
        <v>500.0</v>
      </c>
      <c r="Q63" s="25">
        <f t="shared" si="1"/>
        <v>0</v>
      </c>
      <c r="R63" s="26" t="s">
        <v>29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44898.0</v>
      </c>
      <c r="C64" s="18" t="s">
        <v>364</v>
      </c>
      <c r="D64" s="19">
        <v>43510.0</v>
      </c>
      <c r="E64" s="20" t="s">
        <v>365</v>
      </c>
      <c r="F64" s="21"/>
      <c r="G64" s="21"/>
      <c r="H64" s="21"/>
      <c r="I64" s="29"/>
      <c r="J64" s="21"/>
      <c r="K64" s="21"/>
      <c r="L64" s="21"/>
      <c r="M64" s="21"/>
      <c r="N64" s="23">
        <v>420.0</v>
      </c>
      <c r="O64" s="21"/>
      <c r="P64" s="24">
        <v>420.0</v>
      </c>
      <c r="Q64" s="25">
        <f t="shared" si="1"/>
        <v>0</v>
      </c>
      <c r="R64" s="26" t="s">
        <v>29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44898.0</v>
      </c>
      <c r="C65" s="18" t="s">
        <v>366</v>
      </c>
      <c r="D65" s="19">
        <v>35449.0</v>
      </c>
      <c r="E65" s="20" t="s">
        <v>367</v>
      </c>
      <c r="F65" s="21"/>
      <c r="G65" s="21"/>
      <c r="H65" s="21"/>
      <c r="I65" s="29"/>
      <c r="J65" s="23">
        <v>2650.0</v>
      </c>
      <c r="K65" s="21"/>
      <c r="L65" s="21"/>
      <c r="M65" s="21"/>
      <c r="N65" s="21"/>
      <c r="O65" s="21"/>
      <c r="P65" s="24">
        <v>2650.0</v>
      </c>
      <c r="Q65" s="25">
        <f t="shared" si="1"/>
        <v>0</v>
      </c>
      <c r="R65" s="26" t="s">
        <v>78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44898.0</v>
      </c>
      <c r="C66" s="18" t="s">
        <v>368</v>
      </c>
      <c r="D66" s="19">
        <v>35245.0</v>
      </c>
      <c r="E66" s="20" t="s">
        <v>369</v>
      </c>
      <c r="F66" s="21"/>
      <c r="G66" s="21"/>
      <c r="H66" s="23">
        <v>10000.0</v>
      </c>
      <c r="I66" s="23"/>
      <c r="J66" s="21"/>
      <c r="K66" s="21"/>
      <c r="L66" s="21"/>
      <c r="M66" s="21"/>
      <c r="N66" s="28"/>
      <c r="O66" s="21"/>
      <c r="P66" s="24">
        <v>10000.0</v>
      </c>
      <c r="Q66" s="25">
        <f t="shared" si="1"/>
        <v>0</v>
      </c>
      <c r="R66" s="26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44898.0</v>
      </c>
      <c r="C67" s="18" t="s">
        <v>370</v>
      </c>
      <c r="D67" s="19">
        <v>55446.0</v>
      </c>
      <c r="E67" s="20" t="s">
        <v>371</v>
      </c>
      <c r="F67" s="21"/>
      <c r="G67" s="21"/>
      <c r="H67" s="23">
        <v>10000.0</v>
      </c>
      <c r="I67" s="29"/>
      <c r="J67" s="21"/>
      <c r="K67" s="21"/>
      <c r="L67" s="21"/>
      <c r="M67" s="21"/>
      <c r="N67" s="21"/>
      <c r="O67" s="21"/>
      <c r="P67" s="24">
        <v>10000.0</v>
      </c>
      <c r="Q67" s="25">
        <f t="shared" si="1"/>
        <v>0</v>
      </c>
      <c r="R67" s="26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44898.0</v>
      </c>
      <c r="C68" s="18" t="s">
        <v>372</v>
      </c>
      <c r="D68" s="19">
        <v>55446.0</v>
      </c>
      <c r="E68" s="20" t="s">
        <v>371</v>
      </c>
      <c r="F68" s="21"/>
      <c r="G68" s="21"/>
      <c r="H68" s="23">
        <v>2500.0</v>
      </c>
      <c r="I68" s="22"/>
      <c r="J68" s="23"/>
      <c r="K68" s="30"/>
      <c r="L68" s="21"/>
      <c r="M68" s="21"/>
      <c r="N68" s="21"/>
      <c r="O68" s="21"/>
      <c r="P68" s="24">
        <v>2500.0</v>
      </c>
      <c r="Q68" s="25">
        <f t="shared" si="1"/>
        <v>0</v>
      </c>
      <c r="R68" s="26"/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44898.0</v>
      </c>
      <c r="C69" s="18" t="s">
        <v>373</v>
      </c>
      <c r="D69" s="19">
        <v>72917.0</v>
      </c>
      <c r="E69" s="20" t="s">
        <v>374</v>
      </c>
      <c r="F69" s="21"/>
      <c r="G69" s="21"/>
      <c r="H69" s="21"/>
      <c r="I69" s="29"/>
      <c r="J69" s="21"/>
      <c r="K69" s="23">
        <v>27000.0</v>
      </c>
      <c r="L69" s="21"/>
      <c r="M69" s="21"/>
      <c r="N69" s="21"/>
      <c r="O69" s="21"/>
      <c r="P69" s="24">
        <v>27000.0</v>
      </c>
      <c r="Q69" s="25">
        <f t="shared" si="1"/>
        <v>0</v>
      </c>
      <c r="R69" s="26"/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44898.0</v>
      </c>
      <c r="C70" s="18" t="s">
        <v>375</v>
      </c>
      <c r="D70" s="19">
        <v>10249.0</v>
      </c>
      <c r="E70" s="20" t="s">
        <v>337</v>
      </c>
      <c r="F70" s="21"/>
      <c r="G70" s="21"/>
      <c r="H70" s="21"/>
      <c r="I70" s="23"/>
      <c r="J70" s="21"/>
      <c r="K70" s="23">
        <v>182.0</v>
      </c>
      <c r="L70" s="21"/>
      <c r="M70" s="21"/>
      <c r="N70" s="28"/>
      <c r="O70" s="23">
        <v>13018.0</v>
      </c>
      <c r="P70" s="24">
        <v>13200.0</v>
      </c>
      <c r="Q70" s="25">
        <f t="shared" si="1"/>
        <v>0</v>
      </c>
      <c r="R70" s="26"/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44898.0</v>
      </c>
      <c r="C71" s="18" t="s">
        <v>376</v>
      </c>
      <c r="D71" s="19">
        <v>73589.0</v>
      </c>
      <c r="E71" s="20" t="s">
        <v>377</v>
      </c>
      <c r="F71" s="21"/>
      <c r="G71" s="21"/>
      <c r="H71" s="21"/>
      <c r="I71" s="29"/>
      <c r="J71" s="21"/>
      <c r="K71" s="23">
        <v>200.0</v>
      </c>
      <c r="L71" s="21"/>
      <c r="M71" s="21"/>
      <c r="N71" s="21"/>
      <c r="O71" s="23">
        <v>1000.0</v>
      </c>
      <c r="P71" s="24">
        <v>1200.0</v>
      </c>
      <c r="Q71" s="25">
        <f t="shared" si="1"/>
        <v>0</v>
      </c>
      <c r="R71" s="26"/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44898.0</v>
      </c>
      <c r="C72" s="18" t="s">
        <v>378</v>
      </c>
      <c r="D72" s="19">
        <v>50342.0</v>
      </c>
      <c r="E72" s="20" t="s">
        <v>230</v>
      </c>
      <c r="F72" s="21"/>
      <c r="G72" s="21"/>
      <c r="H72" s="23">
        <v>10000.0</v>
      </c>
      <c r="I72" s="29"/>
      <c r="J72" s="30"/>
      <c r="K72" s="21"/>
      <c r="L72" s="21"/>
      <c r="M72" s="21"/>
      <c r="N72" s="21"/>
      <c r="O72" s="21"/>
      <c r="P72" s="24">
        <v>10000.0</v>
      </c>
      <c r="Q72" s="25">
        <f t="shared" si="1"/>
        <v>0</v>
      </c>
      <c r="R72" s="26"/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44898.0</v>
      </c>
      <c r="C73" s="18" t="s">
        <v>379</v>
      </c>
      <c r="D73" s="19">
        <v>36928.0</v>
      </c>
      <c r="E73" s="20" t="s">
        <v>345</v>
      </c>
      <c r="F73" s="21"/>
      <c r="G73" s="21"/>
      <c r="H73" s="21"/>
      <c r="I73" s="21"/>
      <c r="J73" s="23"/>
      <c r="K73" s="28"/>
      <c r="L73" s="21"/>
      <c r="M73" s="21"/>
      <c r="N73" s="21"/>
      <c r="O73" s="23">
        <v>1200.0</v>
      </c>
      <c r="P73" s="24">
        <v>1200.0</v>
      </c>
      <c r="Q73" s="25">
        <f t="shared" si="1"/>
        <v>0</v>
      </c>
      <c r="R73" s="26"/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44898.0</v>
      </c>
      <c r="C74" s="18" t="s">
        <v>380</v>
      </c>
      <c r="D74" s="19">
        <v>62146.0</v>
      </c>
      <c r="E74" s="20" t="s">
        <v>381</v>
      </c>
      <c r="F74" s="21"/>
      <c r="G74" s="23"/>
      <c r="H74" s="21"/>
      <c r="I74" s="22"/>
      <c r="J74" s="21"/>
      <c r="K74" s="21"/>
      <c r="L74" s="21"/>
      <c r="M74" s="21"/>
      <c r="N74" s="21"/>
      <c r="O74" s="23">
        <v>1200.0</v>
      </c>
      <c r="P74" s="24">
        <v>1200.0</v>
      </c>
      <c r="Q74" s="25">
        <f t="shared" si="1"/>
        <v>0</v>
      </c>
      <c r="R74" s="26"/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44898.0</v>
      </c>
      <c r="C75" s="18" t="s">
        <v>382</v>
      </c>
      <c r="D75" s="19">
        <v>52961.0</v>
      </c>
      <c r="E75" s="20" t="s">
        <v>383</v>
      </c>
      <c r="F75" s="21"/>
      <c r="G75" s="21"/>
      <c r="H75" s="28"/>
      <c r="I75" s="23"/>
      <c r="J75" s="21"/>
      <c r="K75" s="21"/>
      <c r="L75" s="21"/>
      <c r="M75" s="21"/>
      <c r="N75" s="21"/>
      <c r="O75" s="23">
        <v>10000.0</v>
      </c>
      <c r="P75" s="24">
        <v>10000.0</v>
      </c>
      <c r="Q75" s="25">
        <f t="shared" si="1"/>
        <v>0</v>
      </c>
      <c r="R75" s="32"/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44898.0</v>
      </c>
      <c r="C76" s="18" t="s">
        <v>384</v>
      </c>
      <c r="D76" s="19">
        <v>60929.0</v>
      </c>
      <c r="E76" s="20" t="s">
        <v>385</v>
      </c>
      <c r="F76" s="21"/>
      <c r="G76" s="21"/>
      <c r="H76" s="21"/>
      <c r="I76" s="23"/>
      <c r="J76" s="21"/>
      <c r="K76" s="21"/>
      <c r="L76" s="21"/>
      <c r="M76" s="21"/>
      <c r="N76" s="28"/>
      <c r="O76" s="23">
        <v>94000.0</v>
      </c>
      <c r="P76" s="24">
        <v>94000.0</v>
      </c>
      <c r="Q76" s="25">
        <f t="shared" si="1"/>
        <v>0</v>
      </c>
      <c r="R76" s="32"/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6">
        <v>73.0</v>
      </c>
      <c r="B77" s="17">
        <v>44898.0</v>
      </c>
      <c r="C77" s="18" t="s">
        <v>386</v>
      </c>
      <c r="D77" s="19">
        <v>33054.0</v>
      </c>
      <c r="E77" s="20" t="s">
        <v>387</v>
      </c>
      <c r="F77" s="21"/>
      <c r="G77" s="21"/>
      <c r="H77" s="21"/>
      <c r="I77" s="21"/>
      <c r="J77" s="23"/>
      <c r="K77" s="30">
        <v>196.5</v>
      </c>
      <c r="L77" s="21"/>
      <c r="M77" s="21"/>
      <c r="N77" s="21"/>
      <c r="O77" s="23">
        <v>2203.5</v>
      </c>
      <c r="P77" s="24">
        <v>2400.0</v>
      </c>
      <c r="Q77" s="25">
        <f t="shared" si="1"/>
        <v>0</v>
      </c>
      <c r="R77" s="32"/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>
        <v>74.0</v>
      </c>
      <c r="B78" s="17">
        <v>44898.0</v>
      </c>
      <c r="C78" s="18" t="s">
        <v>388</v>
      </c>
      <c r="D78" s="19">
        <v>60930.0</v>
      </c>
      <c r="E78" s="20" t="s">
        <v>389</v>
      </c>
      <c r="F78" s="21"/>
      <c r="G78" s="21"/>
      <c r="H78" s="21"/>
      <c r="I78" s="23"/>
      <c r="J78" s="21"/>
      <c r="K78" s="28"/>
      <c r="L78" s="21"/>
      <c r="M78" s="21"/>
      <c r="N78" s="21"/>
      <c r="O78" s="23">
        <v>110000.0</v>
      </c>
      <c r="P78" s="24">
        <v>110000.0</v>
      </c>
      <c r="Q78" s="25">
        <f t="shared" si="1"/>
        <v>0</v>
      </c>
      <c r="R78" s="32"/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6">
        <v>75.0</v>
      </c>
      <c r="B79" s="17">
        <v>44898.0</v>
      </c>
      <c r="C79" s="18" t="s">
        <v>390</v>
      </c>
      <c r="D79" s="19">
        <v>53685.0</v>
      </c>
      <c r="E79" s="20" t="s">
        <v>391</v>
      </c>
      <c r="F79" s="21"/>
      <c r="G79" s="21"/>
      <c r="H79" s="21"/>
      <c r="I79" s="23"/>
      <c r="J79" s="21"/>
      <c r="K79" s="28"/>
      <c r="L79" s="21"/>
      <c r="M79" s="21"/>
      <c r="N79" s="21"/>
      <c r="O79" s="23">
        <v>10000.0</v>
      </c>
      <c r="P79" s="24">
        <v>10000.0</v>
      </c>
      <c r="Q79" s="25">
        <f t="shared" si="1"/>
        <v>0</v>
      </c>
      <c r="R79" s="32"/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6">
        <v>76.0</v>
      </c>
      <c r="B80" s="17">
        <v>44898.0</v>
      </c>
      <c r="C80" s="18" t="s">
        <v>392</v>
      </c>
      <c r="D80" s="19">
        <v>53114.0</v>
      </c>
      <c r="E80" s="20" t="s">
        <v>393</v>
      </c>
      <c r="F80" s="21"/>
      <c r="G80" s="21"/>
      <c r="H80" s="28"/>
      <c r="I80" s="23"/>
      <c r="J80" s="21"/>
      <c r="K80" s="21"/>
      <c r="L80" s="21"/>
      <c r="M80" s="21"/>
      <c r="N80" s="21"/>
      <c r="O80" s="23">
        <v>9000.0</v>
      </c>
      <c r="P80" s="24">
        <v>9000.0</v>
      </c>
      <c r="Q80" s="25">
        <f t="shared" si="1"/>
        <v>0</v>
      </c>
      <c r="R80" s="32"/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6">
        <v>77.0</v>
      </c>
      <c r="B81" s="17">
        <v>44898.0</v>
      </c>
      <c r="C81" s="18" t="s">
        <v>394</v>
      </c>
      <c r="D81" s="19">
        <v>61479.0</v>
      </c>
      <c r="E81" s="20" t="s">
        <v>395</v>
      </c>
      <c r="F81" s="21"/>
      <c r="G81" s="21"/>
      <c r="H81" s="21"/>
      <c r="I81" s="21"/>
      <c r="J81" s="23"/>
      <c r="K81" s="28"/>
      <c r="L81" s="21"/>
      <c r="M81" s="21"/>
      <c r="N81" s="21"/>
      <c r="O81" s="30">
        <v>2400.0</v>
      </c>
      <c r="P81" s="24">
        <v>2400.0</v>
      </c>
      <c r="Q81" s="25">
        <f t="shared" si="1"/>
        <v>0</v>
      </c>
      <c r="R81" s="32"/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6">
        <v>78.0</v>
      </c>
      <c r="B82" s="17">
        <v>44898.0</v>
      </c>
      <c r="C82" s="18" t="s">
        <v>396</v>
      </c>
      <c r="D82" s="19">
        <v>40957.0</v>
      </c>
      <c r="E82" s="20" t="s">
        <v>397</v>
      </c>
      <c r="F82" s="21"/>
      <c r="G82" s="21"/>
      <c r="H82" s="21"/>
      <c r="I82" s="21"/>
      <c r="J82" s="23"/>
      <c r="K82" s="28"/>
      <c r="L82" s="21"/>
      <c r="M82" s="21"/>
      <c r="N82" s="21"/>
      <c r="O82" s="30">
        <v>1200.0</v>
      </c>
      <c r="P82" s="24">
        <v>1200.0</v>
      </c>
      <c r="Q82" s="25">
        <f t="shared" si="1"/>
        <v>0</v>
      </c>
      <c r="R82" s="32"/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6">
        <v>79.0</v>
      </c>
      <c r="B83" s="17">
        <v>44898.0</v>
      </c>
      <c r="C83" s="18" t="s">
        <v>398</v>
      </c>
      <c r="D83" s="19">
        <v>36996.0</v>
      </c>
      <c r="E83" s="20" t="s">
        <v>399</v>
      </c>
      <c r="F83" s="21"/>
      <c r="G83" s="21"/>
      <c r="H83" s="28"/>
      <c r="I83" s="23"/>
      <c r="J83" s="21"/>
      <c r="K83" s="21"/>
      <c r="L83" s="21"/>
      <c r="M83" s="21"/>
      <c r="N83" s="21"/>
      <c r="O83" s="23">
        <v>1200.0</v>
      </c>
      <c r="P83" s="24">
        <v>1200.0</v>
      </c>
      <c r="Q83" s="25">
        <f t="shared" si="1"/>
        <v>0</v>
      </c>
      <c r="R83" s="32"/>
      <c r="S83" s="27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6">
        <v>80.0</v>
      </c>
      <c r="B84" s="17">
        <v>44898.0</v>
      </c>
      <c r="C84" s="18" t="s">
        <v>400</v>
      </c>
      <c r="D84" s="19">
        <v>48631.0</v>
      </c>
      <c r="E84" s="20" t="s">
        <v>50</v>
      </c>
      <c r="F84" s="21"/>
      <c r="G84" s="21"/>
      <c r="H84" s="23">
        <v>15000.0</v>
      </c>
      <c r="I84" s="23"/>
      <c r="J84" s="21"/>
      <c r="K84" s="21"/>
      <c r="L84" s="21"/>
      <c r="M84" s="21"/>
      <c r="N84" s="21"/>
      <c r="O84" s="28"/>
      <c r="P84" s="24">
        <v>15000.0</v>
      </c>
      <c r="Q84" s="25">
        <f t="shared" si="1"/>
        <v>0</v>
      </c>
      <c r="R84" s="32"/>
      <c r="S84" s="27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6">
        <v>81.0</v>
      </c>
      <c r="B85" s="17">
        <v>44898.0</v>
      </c>
      <c r="C85" s="18" t="s">
        <v>401</v>
      </c>
      <c r="D85" s="19">
        <v>57328.0</v>
      </c>
      <c r="E85" s="20" t="s">
        <v>402</v>
      </c>
      <c r="F85" s="21"/>
      <c r="G85" s="21"/>
      <c r="H85" s="21"/>
      <c r="I85" s="23"/>
      <c r="J85" s="21"/>
      <c r="K85" s="21"/>
      <c r="L85" s="21"/>
      <c r="M85" s="23"/>
      <c r="N85" s="21"/>
      <c r="O85" s="30">
        <v>51200.0</v>
      </c>
      <c r="P85" s="24">
        <v>51200.0</v>
      </c>
      <c r="Q85" s="31">
        <v>0.0</v>
      </c>
      <c r="R85" s="32"/>
      <c r="S85" s="27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6">
        <v>82.0</v>
      </c>
      <c r="B86" s="17">
        <v>44898.0</v>
      </c>
      <c r="C86" s="18" t="s">
        <v>403</v>
      </c>
      <c r="D86" s="19">
        <v>27029.0</v>
      </c>
      <c r="E86" s="20" t="s">
        <v>404</v>
      </c>
      <c r="F86" s="21"/>
      <c r="G86" s="21"/>
      <c r="H86" s="21"/>
      <c r="I86" s="21"/>
      <c r="J86" s="21"/>
      <c r="K86" s="23">
        <v>5000.0</v>
      </c>
      <c r="L86" s="21"/>
      <c r="M86" s="21"/>
      <c r="N86" s="23"/>
      <c r="O86" s="28"/>
      <c r="P86" s="24">
        <v>5000.0</v>
      </c>
      <c r="Q86" s="25">
        <f t="shared" ref="Q86:Q100" si="2">F86+G86+H86+I86+J86+K86+L86+N86+O86-P86</f>
        <v>0</v>
      </c>
      <c r="R86" s="32"/>
      <c r="S86" s="27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6">
        <v>83.0</v>
      </c>
      <c r="B87" s="17">
        <v>44898.0</v>
      </c>
      <c r="C87" s="18" t="s">
        <v>405</v>
      </c>
      <c r="D87" s="19">
        <v>61682.0</v>
      </c>
      <c r="E87" s="20" t="s">
        <v>406</v>
      </c>
      <c r="F87" s="21"/>
      <c r="G87" s="21"/>
      <c r="H87" s="21"/>
      <c r="I87" s="21"/>
      <c r="J87" s="23"/>
      <c r="K87" s="21"/>
      <c r="L87" s="21"/>
      <c r="M87" s="21"/>
      <c r="N87" s="23">
        <v>3700.0</v>
      </c>
      <c r="O87" s="28"/>
      <c r="P87" s="24">
        <v>3700.0</v>
      </c>
      <c r="Q87" s="25">
        <f t="shared" si="2"/>
        <v>0</v>
      </c>
      <c r="R87" s="32"/>
      <c r="S87" s="27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6">
        <v>84.0</v>
      </c>
      <c r="B88" s="17">
        <v>44898.0</v>
      </c>
      <c r="C88" s="18" t="s">
        <v>407</v>
      </c>
      <c r="D88" s="19">
        <v>21971.0</v>
      </c>
      <c r="E88" s="20" t="s">
        <v>408</v>
      </c>
      <c r="F88" s="21"/>
      <c r="G88" s="23"/>
      <c r="H88" s="21"/>
      <c r="I88" s="21"/>
      <c r="J88" s="21"/>
      <c r="K88" s="21"/>
      <c r="L88" s="21"/>
      <c r="M88" s="21"/>
      <c r="N88" s="21"/>
      <c r="O88" s="30">
        <v>800.0</v>
      </c>
      <c r="P88" s="24">
        <v>800.0</v>
      </c>
      <c r="Q88" s="25">
        <f t="shared" si="2"/>
        <v>0</v>
      </c>
      <c r="R88" s="32"/>
      <c r="S88" s="27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6">
        <v>85.0</v>
      </c>
      <c r="B89" s="17">
        <v>44898.0</v>
      </c>
      <c r="C89" s="18" t="s">
        <v>409</v>
      </c>
      <c r="D89" s="19">
        <v>51381.0</v>
      </c>
      <c r="E89" s="20" t="s">
        <v>410</v>
      </c>
      <c r="F89" s="21"/>
      <c r="G89" s="23"/>
      <c r="H89" s="21"/>
      <c r="I89" s="21"/>
      <c r="J89" s="21"/>
      <c r="K89" s="21"/>
      <c r="L89" s="21"/>
      <c r="M89" s="21"/>
      <c r="N89" s="21"/>
      <c r="O89" s="30">
        <v>10000.0</v>
      </c>
      <c r="P89" s="24">
        <v>10000.0</v>
      </c>
      <c r="Q89" s="25">
        <f t="shared" si="2"/>
        <v>0</v>
      </c>
      <c r="R89" s="32"/>
      <c r="S89" s="27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6">
        <v>86.0</v>
      </c>
      <c r="B90" s="17">
        <v>44898.0</v>
      </c>
      <c r="C90" s="18" t="s">
        <v>411</v>
      </c>
      <c r="D90" s="19">
        <v>60493.0</v>
      </c>
      <c r="E90" s="20" t="s">
        <v>412</v>
      </c>
      <c r="F90" s="21"/>
      <c r="G90" s="21"/>
      <c r="H90" s="21"/>
      <c r="I90" s="23"/>
      <c r="J90" s="23"/>
      <c r="K90" s="21"/>
      <c r="L90" s="21"/>
      <c r="M90" s="21"/>
      <c r="N90" s="21"/>
      <c r="O90" s="30">
        <v>69400.0</v>
      </c>
      <c r="P90" s="24">
        <v>69400.0</v>
      </c>
      <c r="Q90" s="25">
        <f t="shared" si="2"/>
        <v>0</v>
      </c>
      <c r="R90" s="32"/>
      <c r="S90" s="27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6">
        <v>87.0</v>
      </c>
      <c r="B91" s="17">
        <v>44898.0</v>
      </c>
      <c r="C91" s="18" t="s">
        <v>413</v>
      </c>
      <c r="D91" s="19">
        <v>59912.0</v>
      </c>
      <c r="E91" s="20" t="s">
        <v>414</v>
      </c>
      <c r="F91" s="21"/>
      <c r="G91" s="21"/>
      <c r="H91" s="21"/>
      <c r="I91" s="23"/>
      <c r="J91" s="21"/>
      <c r="K91" s="21"/>
      <c r="L91" s="21"/>
      <c r="M91" s="21"/>
      <c r="N91" s="21"/>
      <c r="O91" s="30">
        <v>81800.0</v>
      </c>
      <c r="P91" s="24">
        <v>81800.0</v>
      </c>
      <c r="Q91" s="25">
        <f t="shared" si="2"/>
        <v>0</v>
      </c>
      <c r="R91" s="32"/>
      <c r="S91" s="27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6">
        <v>88.0</v>
      </c>
      <c r="B92" s="17">
        <v>44898.0</v>
      </c>
      <c r="C92" s="18" t="s">
        <v>415</v>
      </c>
      <c r="D92" s="19">
        <v>59902.0</v>
      </c>
      <c r="E92" s="20" t="s">
        <v>416</v>
      </c>
      <c r="F92" s="21"/>
      <c r="G92" s="21"/>
      <c r="H92" s="21"/>
      <c r="I92" s="23"/>
      <c r="J92" s="21"/>
      <c r="K92" s="21"/>
      <c r="L92" s="21"/>
      <c r="M92" s="21"/>
      <c r="N92" s="21"/>
      <c r="O92" s="30">
        <v>2000.0</v>
      </c>
      <c r="P92" s="24">
        <v>2000.0</v>
      </c>
      <c r="Q92" s="25">
        <f t="shared" si="2"/>
        <v>0</v>
      </c>
      <c r="R92" s="32"/>
      <c r="S92" s="27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6">
        <v>89.0</v>
      </c>
      <c r="B93" s="17">
        <v>44898.0</v>
      </c>
      <c r="C93" s="18" t="s">
        <v>417</v>
      </c>
      <c r="D93" s="19">
        <v>59903.0</v>
      </c>
      <c r="E93" s="20" t="s">
        <v>418</v>
      </c>
      <c r="F93" s="21"/>
      <c r="G93" s="21"/>
      <c r="H93" s="21"/>
      <c r="I93" s="21"/>
      <c r="J93" s="23"/>
      <c r="K93" s="21"/>
      <c r="L93" s="21"/>
      <c r="M93" s="21"/>
      <c r="N93" s="21"/>
      <c r="O93" s="30">
        <v>2000.0</v>
      </c>
      <c r="P93" s="24">
        <v>2000.0</v>
      </c>
      <c r="Q93" s="25">
        <f t="shared" si="2"/>
        <v>0</v>
      </c>
      <c r="R93" s="32"/>
      <c r="S93" s="27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6">
        <v>90.0</v>
      </c>
      <c r="B94" s="17">
        <v>44898.0</v>
      </c>
      <c r="C94" s="18" t="s">
        <v>419</v>
      </c>
      <c r="D94" s="19">
        <v>51019.0</v>
      </c>
      <c r="E94" s="20" t="s">
        <v>420</v>
      </c>
      <c r="F94" s="21"/>
      <c r="G94" s="21"/>
      <c r="H94" s="21"/>
      <c r="I94" s="21"/>
      <c r="J94" s="23"/>
      <c r="K94" s="21"/>
      <c r="L94" s="21"/>
      <c r="M94" s="21"/>
      <c r="N94" s="21"/>
      <c r="O94" s="30">
        <v>9000.0</v>
      </c>
      <c r="P94" s="24">
        <v>9000.0</v>
      </c>
      <c r="Q94" s="25">
        <f t="shared" si="2"/>
        <v>0</v>
      </c>
      <c r="R94" s="32"/>
      <c r="S94" s="27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6">
        <v>91.0</v>
      </c>
      <c r="B95" s="17">
        <v>44898.0</v>
      </c>
      <c r="C95" s="18" t="s">
        <v>421</v>
      </c>
      <c r="D95" s="19">
        <v>57919.0</v>
      </c>
      <c r="E95" s="20" t="s">
        <v>422</v>
      </c>
      <c r="F95" s="21"/>
      <c r="G95" s="21"/>
      <c r="H95" s="21"/>
      <c r="I95" s="23"/>
      <c r="J95" s="21"/>
      <c r="K95" s="21"/>
      <c r="L95" s="21"/>
      <c r="M95" s="21"/>
      <c r="N95" s="21"/>
      <c r="O95" s="30">
        <v>3200.0</v>
      </c>
      <c r="P95" s="24">
        <v>3200.0</v>
      </c>
      <c r="Q95" s="25">
        <f t="shared" si="2"/>
        <v>0</v>
      </c>
      <c r="R95" s="32"/>
      <c r="S95" s="27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6">
        <v>92.0</v>
      </c>
      <c r="B96" s="17">
        <v>44898.0</v>
      </c>
      <c r="C96" s="18" t="s">
        <v>423</v>
      </c>
      <c r="D96" s="19">
        <v>60890.0</v>
      </c>
      <c r="E96" s="20" t="s">
        <v>424</v>
      </c>
      <c r="F96" s="21"/>
      <c r="G96" s="21"/>
      <c r="H96" s="21"/>
      <c r="I96" s="23"/>
      <c r="J96" s="21"/>
      <c r="K96" s="21"/>
      <c r="L96" s="21"/>
      <c r="M96" s="21"/>
      <c r="N96" s="21"/>
      <c r="O96" s="30">
        <v>207400.0</v>
      </c>
      <c r="P96" s="24">
        <v>207400.0</v>
      </c>
      <c r="Q96" s="25">
        <f t="shared" si="2"/>
        <v>0</v>
      </c>
      <c r="R96" s="32"/>
      <c r="S96" s="27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6">
        <v>93.0</v>
      </c>
      <c r="B97" s="17">
        <v>44898.0</v>
      </c>
      <c r="C97" s="18" t="s">
        <v>425</v>
      </c>
      <c r="D97" s="19">
        <v>60855.0</v>
      </c>
      <c r="E97" s="20" t="s">
        <v>426</v>
      </c>
      <c r="F97" s="21"/>
      <c r="G97" s="21"/>
      <c r="H97" s="21"/>
      <c r="I97" s="23"/>
      <c r="J97" s="21"/>
      <c r="K97" s="21"/>
      <c r="L97" s="21"/>
      <c r="M97" s="21"/>
      <c r="N97" s="21"/>
      <c r="O97" s="30">
        <v>213200.0</v>
      </c>
      <c r="P97" s="24">
        <v>213200.0</v>
      </c>
      <c r="Q97" s="25">
        <f t="shared" si="2"/>
        <v>0</v>
      </c>
      <c r="R97" s="32"/>
      <c r="S97" s="27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6">
        <v>94.0</v>
      </c>
      <c r="B98" s="17">
        <v>44898.0</v>
      </c>
      <c r="C98" s="18" t="s">
        <v>427</v>
      </c>
      <c r="D98" s="19">
        <v>60787.0</v>
      </c>
      <c r="E98" s="20" t="s">
        <v>428</v>
      </c>
      <c r="F98" s="21"/>
      <c r="G98" s="21"/>
      <c r="H98" s="21"/>
      <c r="I98" s="23"/>
      <c r="J98" s="21"/>
      <c r="K98" s="23">
        <v>19400.0</v>
      </c>
      <c r="L98" s="21"/>
      <c r="M98" s="21"/>
      <c r="N98" s="21"/>
      <c r="O98" s="28"/>
      <c r="P98" s="24">
        <v>19400.0</v>
      </c>
      <c r="Q98" s="25">
        <f t="shared" si="2"/>
        <v>0</v>
      </c>
      <c r="R98" s="32"/>
      <c r="S98" s="27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6">
        <v>95.0</v>
      </c>
      <c r="B99" s="17">
        <v>44898.0</v>
      </c>
      <c r="C99" s="18" t="s">
        <v>429</v>
      </c>
      <c r="D99" s="19">
        <v>59927.0</v>
      </c>
      <c r="E99" s="20" t="s">
        <v>430</v>
      </c>
      <c r="F99" s="21"/>
      <c r="G99" s="21"/>
      <c r="H99" s="21"/>
      <c r="I99" s="23"/>
      <c r="J99" s="21"/>
      <c r="K99" s="21"/>
      <c r="L99" s="21"/>
      <c r="M99" s="21"/>
      <c r="N99" s="21"/>
      <c r="O99" s="30">
        <v>33600.0</v>
      </c>
      <c r="P99" s="24">
        <v>33600.0</v>
      </c>
      <c r="Q99" s="25">
        <f t="shared" si="2"/>
        <v>0</v>
      </c>
      <c r="R99" s="32"/>
      <c r="S99" s="27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6">
        <v>96.0</v>
      </c>
      <c r="B100" s="17">
        <v>44898.0</v>
      </c>
      <c r="C100" s="18" t="s">
        <v>431</v>
      </c>
      <c r="D100" s="19">
        <v>60844.0</v>
      </c>
      <c r="E100" s="20" t="s">
        <v>432</v>
      </c>
      <c r="F100" s="21"/>
      <c r="G100" s="23"/>
      <c r="H100" s="21"/>
      <c r="I100" s="21"/>
      <c r="J100" s="21"/>
      <c r="K100" s="21"/>
      <c r="L100" s="21"/>
      <c r="M100" s="21"/>
      <c r="N100" s="21"/>
      <c r="O100" s="30">
        <v>6000.0</v>
      </c>
      <c r="P100" s="24">
        <v>6000.0</v>
      </c>
      <c r="Q100" s="25">
        <f t="shared" si="2"/>
        <v>0</v>
      </c>
      <c r="R100" s="32"/>
      <c r="S100" s="27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6"/>
      <c r="B101" s="33"/>
      <c r="C101" s="33"/>
      <c r="D101" s="33"/>
      <c r="E101" s="33"/>
      <c r="F101" s="34">
        <f>SUM(F3:F100)</f>
        <v>700</v>
      </c>
      <c r="G101" s="34">
        <f t="shared" ref="G101:K101" si="3">SUM(G5:G100)</f>
        <v>22700</v>
      </c>
      <c r="H101" s="34">
        <f t="shared" si="3"/>
        <v>107900</v>
      </c>
      <c r="I101" s="34">
        <f t="shared" si="3"/>
        <v>257425</v>
      </c>
      <c r="J101" s="34">
        <f t="shared" si="3"/>
        <v>121400</v>
      </c>
      <c r="K101" s="34">
        <f t="shared" si="3"/>
        <v>58428.5</v>
      </c>
      <c r="L101" s="34">
        <f>SUM(L3:L100)</f>
        <v>0</v>
      </c>
      <c r="M101" s="34">
        <f>SUM(M5:M100)</f>
        <v>0</v>
      </c>
      <c r="N101" s="34">
        <f t="shared" ref="N101:O101" si="4">SUM(N3:N100)</f>
        <v>4680</v>
      </c>
      <c r="O101" s="34">
        <f t="shared" si="4"/>
        <v>946021.5</v>
      </c>
      <c r="P101" s="35">
        <f t="shared" ref="P101:Q101" si="5">SUM(P5:P100)</f>
        <v>1519255</v>
      </c>
      <c r="Q101" s="36">
        <f t="shared" si="5"/>
        <v>0</v>
      </c>
      <c r="R101" s="33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>
      <c r="A102" s="37"/>
      <c r="B102" s="33"/>
      <c r="C102" s="33"/>
      <c r="D102" s="33"/>
      <c r="E102" s="33"/>
      <c r="F102" s="38">
        <f>SUM(F101+G101+H101+I101+J101+K101+M101+N101+O101)</f>
        <v>1519255</v>
      </c>
      <c r="G102" s="8"/>
      <c r="H102" s="8"/>
      <c r="I102" s="8"/>
      <c r="J102" s="8"/>
      <c r="K102" s="8"/>
      <c r="L102" s="9"/>
      <c r="M102" s="39"/>
      <c r="N102" s="40"/>
      <c r="O102" s="40"/>
      <c r="P102" s="27"/>
      <c r="Q102" s="27"/>
      <c r="R102" s="4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 t="s">
        <v>259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 t="s">
        <v>71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</sheetData>
  <mergeCells count="17">
    <mergeCell ref="E2:E4"/>
    <mergeCell ref="F3:F4"/>
    <mergeCell ref="G3:H3"/>
    <mergeCell ref="I3:J3"/>
    <mergeCell ref="K3:K4"/>
    <mergeCell ref="L3:L4"/>
    <mergeCell ref="F102:L10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5" max="5" width="63.25"/>
  </cols>
  <sheetData>
    <row r="1">
      <c r="A1" s="1" t="s">
        <v>433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44898.0</v>
      </c>
      <c r="C5" s="18" t="s">
        <v>434</v>
      </c>
      <c r="D5" s="19">
        <v>42071.0</v>
      </c>
      <c r="E5" s="20" t="s">
        <v>435</v>
      </c>
      <c r="F5" s="21"/>
      <c r="G5" s="21"/>
      <c r="H5" s="23"/>
      <c r="I5" s="22"/>
      <c r="J5" s="23">
        <v>2500.0</v>
      </c>
      <c r="K5" s="23"/>
      <c r="L5" s="21"/>
      <c r="M5" s="21"/>
      <c r="N5" s="21"/>
      <c r="O5" s="21"/>
      <c r="P5" s="24">
        <v>2500.0</v>
      </c>
      <c r="Q5" s="25">
        <f t="shared" ref="Q5:Q81" si="1">F5+G5+H5+I5+J5+K5+L5+N5+O5-P5</f>
        <v>0</v>
      </c>
      <c r="R5" s="26" t="s">
        <v>29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44898.0</v>
      </c>
      <c r="C6" s="18" t="s">
        <v>436</v>
      </c>
      <c r="D6" s="19">
        <v>74906.0</v>
      </c>
      <c r="E6" s="20" t="s">
        <v>437</v>
      </c>
      <c r="F6" s="21"/>
      <c r="G6" s="23"/>
      <c r="H6" s="21"/>
      <c r="I6" s="23">
        <v>300.0</v>
      </c>
      <c r="J6" s="28"/>
      <c r="K6" s="21"/>
      <c r="L6" s="21"/>
      <c r="M6" s="21"/>
      <c r="N6" s="21"/>
      <c r="O6" s="21"/>
      <c r="P6" s="24">
        <v>300.0</v>
      </c>
      <c r="Q6" s="25">
        <f t="shared" si="1"/>
        <v>0</v>
      </c>
      <c r="R6" s="26" t="s">
        <v>29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44899.0</v>
      </c>
      <c r="C7" s="18" t="s">
        <v>438</v>
      </c>
      <c r="D7" s="19">
        <v>55446.0</v>
      </c>
      <c r="E7" s="20" t="s">
        <v>371</v>
      </c>
      <c r="F7" s="21"/>
      <c r="G7" s="23">
        <v>0.0</v>
      </c>
      <c r="H7" s="23"/>
      <c r="I7" s="29"/>
      <c r="J7" s="21"/>
      <c r="K7" s="21"/>
      <c r="L7" s="21"/>
      <c r="M7" s="21"/>
      <c r="N7" s="21"/>
      <c r="O7" s="21"/>
      <c r="P7" s="24">
        <v>10000.0</v>
      </c>
      <c r="Q7" s="25">
        <f t="shared" si="1"/>
        <v>-10000</v>
      </c>
      <c r="R7" s="26" t="s">
        <v>24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44899.0</v>
      </c>
      <c r="C8" s="18" t="s">
        <v>439</v>
      </c>
      <c r="D8" s="19">
        <v>55501.0</v>
      </c>
      <c r="E8" s="20" t="s">
        <v>440</v>
      </c>
      <c r="F8" s="21"/>
      <c r="G8" s="21"/>
      <c r="H8" s="21"/>
      <c r="I8" s="23">
        <v>5150.0</v>
      </c>
      <c r="J8" s="30"/>
      <c r="K8" s="21"/>
      <c r="L8" s="21"/>
      <c r="M8" s="21"/>
      <c r="N8" s="21"/>
      <c r="O8" s="21"/>
      <c r="P8" s="24">
        <v>5150.0</v>
      </c>
      <c r="Q8" s="25">
        <f t="shared" si="1"/>
        <v>0</v>
      </c>
      <c r="R8" s="26" t="s">
        <v>78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44899.0</v>
      </c>
      <c r="C9" s="18" t="s">
        <v>441</v>
      </c>
      <c r="D9" s="19">
        <v>51876.0</v>
      </c>
      <c r="E9" s="20" t="s">
        <v>442</v>
      </c>
      <c r="F9" s="23"/>
      <c r="G9" s="21"/>
      <c r="H9" s="21"/>
      <c r="I9" s="29">
        <v>5000.0</v>
      </c>
      <c r="J9" s="21"/>
      <c r="K9" s="21"/>
      <c r="L9" s="21"/>
      <c r="M9" s="21"/>
      <c r="N9" s="21"/>
      <c r="O9" s="21"/>
      <c r="P9" s="24">
        <v>5000.0</v>
      </c>
      <c r="Q9" s="25">
        <f t="shared" si="1"/>
        <v>0</v>
      </c>
      <c r="R9" s="26" t="s">
        <v>78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44899.0</v>
      </c>
      <c r="C10" s="18" t="s">
        <v>443</v>
      </c>
      <c r="D10" s="19">
        <v>52470.0</v>
      </c>
      <c r="E10" s="20" t="s">
        <v>444</v>
      </c>
      <c r="F10" s="21"/>
      <c r="G10" s="21"/>
      <c r="H10" s="21"/>
      <c r="I10" s="29">
        <v>5000.0</v>
      </c>
      <c r="J10" s="23"/>
      <c r="K10" s="21"/>
      <c r="L10" s="21"/>
      <c r="M10" s="21"/>
      <c r="N10" s="21"/>
      <c r="O10" s="21"/>
      <c r="P10" s="24">
        <v>5000.0</v>
      </c>
      <c r="Q10" s="25">
        <f t="shared" si="1"/>
        <v>0</v>
      </c>
      <c r="R10" s="26" t="s">
        <v>78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44899.0</v>
      </c>
      <c r="C11" s="18" t="s">
        <v>445</v>
      </c>
      <c r="D11" s="19">
        <v>52853.0</v>
      </c>
      <c r="E11" s="20" t="s">
        <v>446</v>
      </c>
      <c r="F11" s="21"/>
      <c r="G11" s="21"/>
      <c r="H11" s="21"/>
      <c r="I11" s="29">
        <v>5000.0</v>
      </c>
      <c r="J11" s="23"/>
      <c r="K11" s="21"/>
      <c r="L11" s="21"/>
      <c r="M11" s="21"/>
      <c r="N11" s="21"/>
      <c r="O11" s="21"/>
      <c r="P11" s="24">
        <v>5000.0</v>
      </c>
      <c r="Q11" s="25">
        <f t="shared" si="1"/>
        <v>0</v>
      </c>
      <c r="R11" s="26" t="s">
        <v>78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44899.0</v>
      </c>
      <c r="C12" s="18" t="s">
        <v>447</v>
      </c>
      <c r="D12" s="19">
        <v>51876.0</v>
      </c>
      <c r="E12" s="20" t="s">
        <v>442</v>
      </c>
      <c r="F12" s="21"/>
      <c r="G12" s="21"/>
      <c r="H12" s="21"/>
      <c r="I12" s="29">
        <v>11000.0</v>
      </c>
      <c r="J12" s="23"/>
      <c r="K12" s="21"/>
      <c r="L12" s="21"/>
      <c r="M12" s="21"/>
      <c r="N12" s="21"/>
      <c r="O12" s="21"/>
      <c r="P12" s="24">
        <v>11000.0</v>
      </c>
      <c r="Q12" s="25">
        <f t="shared" si="1"/>
        <v>0</v>
      </c>
      <c r="R12" s="26" t="s">
        <v>78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44899.0</v>
      </c>
      <c r="C13" s="18" t="s">
        <v>448</v>
      </c>
      <c r="D13" s="19">
        <v>48387.0</v>
      </c>
      <c r="E13" s="20" t="s">
        <v>307</v>
      </c>
      <c r="F13" s="21"/>
      <c r="G13" s="21"/>
      <c r="H13" s="21"/>
      <c r="I13" s="29">
        <v>0.0</v>
      </c>
      <c r="J13" s="23"/>
      <c r="K13" s="21"/>
      <c r="L13" s="21"/>
      <c r="M13" s="21"/>
      <c r="N13" s="21"/>
      <c r="O13" s="21"/>
      <c r="P13" s="24">
        <v>25000.0</v>
      </c>
      <c r="Q13" s="25">
        <f t="shared" si="1"/>
        <v>-25000</v>
      </c>
      <c r="R13" s="26" t="s">
        <v>78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44899.0</v>
      </c>
      <c r="C14" s="18" t="s">
        <v>449</v>
      </c>
      <c r="D14" s="19">
        <v>51876.0</v>
      </c>
      <c r="E14" s="20" t="s">
        <v>442</v>
      </c>
      <c r="F14" s="28"/>
      <c r="G14" s="21"/>
      <c r="H14" s="21"/>
      <c r="I14" s="23">
        <v>1250.0</v>
      </c>
      <c r="J14" s="23"/>
      <c r="K14" s="21"/>
      <c r="L14" s="21"/>
      <c r="M14" s="21"/>
      <c r="N14" s="21"/>
      <c r="O14" s="21"/>
      <c r="P14" s="24">
        <v>1250.0</v>
      </c>
      <c r="Q14" s="25">
        <f t="shared" si="1"/>
        <v>0</v>
      </c>
      <c r="R14" s="26" t="s">
        <v>78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44899.0</v>
      </c>
      <c r="C15" s="18" t="s">
        <v>450</v>
      </c>
      <c r="D15" s="19">
        <v>52576.0</v>
      </c>
      <c r="E15" s="20" t="s">
        <v>451</v>
      </c>
      <c r="F15" s="21"/>
      <c r="G15" s="21"/>
      <c r="H15" s="21"/>
      <c r="I15" s="23">
        <v>12500.0</v>
      </c>
      <c r="J15" s="30"/>
      <c r="K15" s="21"/>
      <c r="L15" s="21"/>
      <c r="M15" s="21"/>
      <c r="N15" s="21"/>
      <c r="O15" s="21"/>
      <c r="P15" s="24">
        <v>12500.0</v>
      </c>
      <c r="Q15" s="25">
        <f t="shared" si="1"/>
        <v>0</v>
      </c>
      <c r="R15" s="26" t="s">
        <v>78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44899.0</v>
      </c>
      <c r="C16" s="18" t="s">
        <v>452</v>
      </c>
      <c r="D16" s="19">
        <v>55992.0</v>
      </c>
      <c r="E16" s="20" t="s">
        <v>453</v>
      </c>
      <c r="F16" s="21"/>
      <c r="G16" s="21"/>
      <c r="H16" s="21"/>
      <c r="I16" s="29">
        <v>2500.0</v>
      </c>
      <c r="J16" s="21"/>
      <c r="K16" s="21"/>
      <c r="L16" s="21"/>
      <c r="M16" s="22"/>
      <c r="N16" s="21"/>
      <c r="O16" s="21"/>
      <c r="P16" s="24">
        <v>2500.0</v>
      </c>
      <c r="Q16" s="25">
        <f t="shared" si="1"/>
        <v>0</v>
      </c>
      <c r="R16" s="26" t="s">
        <v>78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44899.0</v>
      </c>
      <c r="C17" s="18" t="s">
        <v>454</v>
      </c>
      <c r="D17" s="19">
        <v>51939.0</v>
      </c>
      <c r="E17" s="20" t="s">
        <v>153</v>
      </c>
      <c r="F17" s="21"/>
      <c r="G17" s="21"/>
      <c r="H17" s="21"/>
      <c r="I17" s="29">
        <v>16400.0</v>
      </c>
      <c r="J17" s="23"/>
      <c r="K17" s="21"/>
      <c r="L17" s="21"/>
      <c r="M17" s="21"/>
      <c r="N17" s="21"/>
      <c r="O17" s="21"/>
      <c r="P17" s="24">
        <v>16400.0</v>
      </c>
      <c r="Q17" s="25">
        <f t="shared" si="1"/>
        <v>0</v>
      </c>
      <c r="R17" s="26" t="s">
        <v>78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44899.0</v>
      </c>
      <c r="C18" s="18" t="s">
        <v>455</v>
      </c>
      <c r="D18" s="19">
        <v>52611.0</v>
      </c>
      <c r="E18" s="20" t="s">
        <v>456</v>
      </c>
      <c r="F18" s="21"/>
      <c r="G18" s="21"/>
      <c r="H18" s="21"/>
      <c r="I18" s="23">
        <v>5150.0</v>
      </c>
      <c r="J18" s="28"/>
      <c r="K18" s="21"/>
      <c r="L18" s="21"/>
      <c r="M18" s="21"/>
      <c r="N18" s="21"/>
      <c r="O18" s="21"/>
      <c r="P18" s="24">
        <v>5150.0</v>
      </c>
      <c r="Q18" s="25">
        <f t="shared" si="1"/>
        <v>0</v>
      </c>
      <c r="R18" s="26" t="s">
        <v>78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44899.0</v>
      </c>
      <c r="C19" s="18" t="s">
        <v>457</v>
      </c>
      <c r="D19" s="19">
        <v>52396.0</v>
      </c>
      <c r="E19" s="20" t="s">
        <v>458</v>
      </c>
      <c r="F19" s="21"/>
      <c r="G19" s="21"/>
      <c r="H19" s="21"/>
      <c r="I19" s="29"/>
      <c r="J19" s="23">
        <v>5000.0</v>
      </c>
      <c r="K19" s="21"/>
      <c r="L19" s="21"/>
      <c r="M19" s="21"/>
      <c r="N19" s="21"/>
      <c r="O19" s="21"/>
      <c r="P19" s="24">
        <v>5000.0</v>
      </c>
      <c r="Q19" s="25">
        <f t="shared" si="1"/>
        <v>0</v>
      </c>
      <c r="R19" s="26" t="s">
        <v>78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44899.0</v>
      </c>
      <c r="C20" s="18" t="s">
        <v>459</v>
      </c>
      <c r="D20" s="19">
        <v>52808.0</v>
      </c>
      <c r="E20" s="20" t="s">
        <v>460</v>
      </c>
      <c r="F20" s="21"/>
      <c r="G20" s="21"/>
      <c r="H20" s="21"/>
      <c r="I20" s="22"/>
      <c r="J20" s="23">
        <v>5000.0</v>
      </c>
      <c r="K20" s="21"/>
      <c r="L20" s="21"/>
      <c r="M20" s="21"/>
      <c r="N20" s="21"/>
      <c r="O20" s="21"/>
      <c r="P20" s="24">
        <v>5000.0</v>
      </c>
      <c r="Q20" s="25">
        <f t="shared" si="1"/>
        <v>0</v>
      </c>
      <c r="R20" s="26" t="s">
        <v>78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44899.0</v>
      </c>
      <c r="C21" s="18" t="s">
        <v>461</v>
      </c>
      <c r="D21" s="19">
        <v>54242.0</v>
      </c>
      <c r="E21" s="20" t="s">
        <v>462</v>
      </c>
      <c r="F21" s="21"/>
      <c r="G21" s="21"/>
      <c r="H21" s="21"/>
      <c r="I21" s="29"/>
      <c r="J21" s="23">
        <v>5000.0</v>
      </c>
      <c r="K21" s="21"/>
      <c r="L21" s="21"/>
      <c r="M21" s="21"/>
      <c r="N21" s="21"/>
      <c r="O21" s="21"/>
      <c r="P21" s="24">
        <v>5000.0</v>
      </c>
      <c r="Q21" s="25">
        <f t="shared" si="1"/>
        <v>0</v>
      </c>
      <c r="R21" s="26" t="s">
        <v>78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44899.0</v>
      </c>
      <c r="C22" s="18" t="s">
        <v>463</v>
      </c>
      <c r="D22" s="19">
        <v>71096.0</v>
      </c>
      <c r="E22" s="20" t="s">
        <v>464</v>
      </c>
      <c r="F22" s="21"/>
      <c r="G22" s="21"/>
      <c r="H22" s="21"/>
      <c r="I22" s="23"/>
      <c r="J22" s="30">
        <v>500.0</v>
      </c>
      <c r="K22" s="21"/>
      <c r="L22" s="21"/>
      <c r="M22" s="21"/>
      <c r="N22" s="21"/>
      <c r="O22" s="21"/>
      <c r="P22" s="24">
        <v>500.0</v>
      </c>
      <c r="Q22" s="25">
        <f t="shared" si="1"/>
        <v>0</v>
      </c>
      <c r="R22" s="26" t="s">
        <v>78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44899.0</v>
      </c>
      <c r="C23" s="18" t="s">
        <v>465</v>
      </c>
      <c r="D23" s="19">
        <v>53249.0</v>
      </c>
      <c r="E23" s="20" t="s">
        <v>196</v>
      </c>
      <c r="F23" s="21"/>
      <c r="G23" s="21"/>
      <c r="H23" s="21"/>
      <c r="I23" s="29"/>
      <c r="J23" s="23">
        <v>30200.0</v>
      </c>
      <c r="K23" s="21"/>
      <c r="L23" s="21"/>
      <c r="M23" s="21"/>
      <c r="N23" s="21"/>
      <c r="O23" s="21"/>
      <c r="P23" s="24">
        <v>30200.0</v>
      </c>
      <c r="Q23" s="25">
        <f t="shared" si="1"/>
        <v>0</v>
      </c>
      <c r="R23" s="26" t="s">
        <v>24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44899.0</v>
      </c>
      <c r="C24" s="18" t="s">
        <v>466</v>
      </c>
      <c r="D24" s="19">
        <v>10291.0</v>
      </c>
      <c r="E24" s="20" t="s">
        <v>467</v>
      </c>
      <c r="F24" s="21"/>
      <c r="G24" s="21"/>
      <c r="H24" s="21"/>
      <c r="I24" s="29">
        <v>3870.0</v>
      </c>
      <c r="J24" s="23"/>
      <c r="K24" s="21"/>
      <c r="L24" s="21"/>
      <c r="M24" s="21"/>
      <c r="N24" s="21"/>
      <c r="O24" s="21"/>
      <c r="P24" s="24">
        <v>3870.0</v>
      </c>
      <c r="Q24" s="25">
        <f t="shared" si="1"/>
        <v>0</v>
      </c>
      <c r="R24" s="26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44899.0</v>
      </c>
      <c r="C25" s="18" t="s">
        <v>468</v>
      </c>
      <c r="D25" s="19">
        <v>10288.0</v>
      </c>
      <c r="E25" s="20" t="s">
        <v>469</v>
      </c>
      <c r="F25" s="23"/>
      <c r="G25" s="21"/>
      <c r="H25" s="28"/>
      <c r="I25" s="23">
        <v>15000.0</v>
      </c>
      <c r="J25" s="21"/>
      <c r="K25" s="23"/>
      <c r="L25" s="21"/>
      <c r="M25" s="21"/>
      <c r="N25" s="21"/>
      <c r="O25" s="21"/>
      <c r="P25" s="24">
        <v>15000.0</v>
      </c>
      <c r="Q25" s="25">
        <f t="shared" si="1"/>
        <v>0</v>
      </c>
      <c r="R25" s="26" t="s">
        <v>78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44899.0</v>
      </c>
      <c r="C26" s="18" t="s">
        <v>470</v>
      </c>
      <c r="D26" s="19">
        <v>10288.0</v>
      </c>
      <c r="E26" s="20" t="s">
        <v>469</v>
      </c>
      <c r="F26" s="21"/>
      <c r="G26" s="21"/>
      <c r="H26" s="21"/>
      <c r="I26" s="23">
        <v>600.0</v>
      </c>
      <c r="J26" s="30"/>
      <c r="K26" s="23"/>
      <c r="L26" s="21"/>
      <c r="M26" s="21"/>
      <c r="N26" s="21"/>
      <c r="O26" s="21"/>
      <c r="P26" s="24">
        <v>600.0</v>
      </c>
      <c r="Q26" s="25">
        <f t="shared" si="1"/>
        <v>0</v>
      </c>
      <c r="R26" s="26" t="s">
        <v>78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44899.0</v>
      </c>
      <c r="C27" s="18" t="s">
        <v>471</v>
      </c>
      <c r="D27" s="19">
        <v>47787.0</v>
      </c>
      <c r="E27" s="20" t="s">
        <v>335</v>
      </c>
      <c r="F27" s="21"/>
      <c r="G27" s="21"/>
      <c r="H27" s="21"/>
      <c r="I27" s="29"/>
      <c r="J27" s="23">
        <v>5000.0</v>
      </c>
      <c r="K27" s="21"/>
      <c r="L27" s="21"/>
      <c r="M27" s="21"/>
      <c r="N27" s="21"/>
      <c r="O27" s="21"/>
      <c r="P27" s="24">
        <v>5000.0</v>
      </c>
      <c r="Q27" s="25">
        <f t="shared" si="1"/>
        <v>0</v>
      </c>
      <c r="R27" s="26" t="s">
        <v>78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44899.0</v>
      </c>
      <c r="C28" s="18" t="s">
        <v>472</v>
      </c>
      <c r="D28" s="19">
        <v>41669.0</v>
      </c>
      <c r="E28" s="20" t="s">
        <v>473</v>
      </c>
      <c r="F28" s="21"/>
      <c r="G28" s="21"/>
      <c r="H28" s="21"/>
      <c r="I28" s="29"/>
      <c r="J28" s="23">
        <v>5000.0</v>
      </c>
      <c r="K28" s="21"/>
      <c r="L28" s="21"/>
      <c r="M28" s="21"/>
      <c r="N28" s="21"/>
      <c r="O28" s="21"/>
      <c r="P28" s="24">
        <v>5000.0</v>
      </c>
      <c r="Q28" s="25">
        <f t="shared" si="1"/>
        <v>0</v>
      </c>
      <c r="R28" s="26" t="s">
        <v>78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44899.0</v>
      </c>
      <c r="C29" s="18" t="s">
        <v>474</v>
      </c>
      <c r="D29" s="19">
        <v>71806.0</v>
      </c>
      <c r="E29" s="20" t="s">
        <v>475</v>
      </c>
      <c r="F29" s="21"/>
      <c r="G29" s="21"/>
      <c r="H29" s="21"/>
      <c r="I29" s="23"/>
      <c r="J29" s="23">
        <v>20000.0</v>
      </c>
      <c r="K29" s="30"/>
      <c r="L29" s="21"/>
      <c r="M29" s="21"/>
      <c r="N29" s="21"/>
      <c r="O29" s="21"/>
      <c r="P29" s="24">
        <v>20000.0</v>
      </c>
      <c r="Q29" s="25">
        <f t="shared" si="1"/>
        <v>0</v>
      </c>
      <c r="R29" s="26" t="s">
        <v>78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44899.0</v>
      </c>
      <c r="C30" s="18" t="s">
        <v>476</v>
      </c>
      <c r="D30" s="19">
        <v>71404.0</v>
      </c>
      <c r="E30" s="20" t="s">
        <v>477</v>
      </c>
      <c r="F30" s="21"/>
      <c r="G30" s="21"/>
      <c r="H30" s="21"/>
      <c r="I30" s="29"/>
      <c r="J30" s="23">
        <v>20000.0</v>
      </c>
      <c r="K30" s="21"/>
      <c r="L30" s="21"/>
      <c r="M30" s="21"/>
      <c r="N30" s="21"/>
      <c r="O30" s="21"/>
      <c r="P30" s="24">
        <v>20000.0</v>
      </c>
      <c r="Q30" s="25">
        <f t="shared" si="1"/>
        <v>0</v>
      </c>
      <c r="R30" s="26" t="s">
        <v>78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44899.0</v>
      </c>
      <c r="C31" s="18" t="s">
        <v>478</v>
      </c>
      <c r="D31" s="19">
        <v>69980.0</v>
      </c>
      <c r="E31" s="20" t="s">
        <v>479</v>
      </c>
      <c r="F31" s="21"/>
      <c r="G31" s="21"/>
      <c r="H31" s="21"/>
      <c r="I31" s="23"/>
      <c r="J31" s="30">
        <v>22500.0</v>
      </c>
      <c r="K31" s="23"/>
      <c r="L31" s="21"/>
      <c r="M31" s="21"/>
      <c r="N31" s="21"/>
      <c r="O31" s="21"/>
      <c r="P31" s="24">
        <v>22500.0</v>
      </c>
      <c r="Q31" s="25">
        <f t="shared" si="1"/>
        <v>0</v>
      </c>
      <c r="R31" s="26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44899.0</v>
      </c>
      <c r="C32" s="18" t="s">
        <v>480</v>
      </c>
      <c r="D32" s="19">
        <v>48052.0</v>
      </c>
      <c r="E32" s="20" t="s">
        <v>60</v>
      </c>
      <c r="F32" s="21"/>
      <c r="G32" s="21"/>
      <c r="H32" s="21"/>
      <c r="I32" s="23">
        <v>5000.0</v>
      </c>
      <c r="J32" s="28"/>
      <c r="K32" s="21"/>
      <c r="L32" s="21"/>
      <c r="M32" s="21"/>
      <c r="N32" s="21"/>
      <c r="O32" s="21"/>
      <c r="P32" s="24">
        <v>5000.0</v>
      </c>
      <c r="Q32" s="25">
        <f t="shared" si="1"/>
        <v>0</v>
      </c>
      <c r="R32" s="26" t="s">
        <v>24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44899.0</v>
      </c>
      <c r="C33" s="18" t="s">
        <v>481</v>
      </c>
      <c r="D33" s="19">
        <v>48052.0</v>
      </c>
      <c r="E33" s="20" t="s">
        <v>60</v>
      </c>
      <c r="F33" s="21"/>
      <c r="G33" s="21"/>
      <c r="H33" s="21"/>
      <c r="I33" s="29">
        <v>1175.0</v>
      </c>
      <c r="J33" s="21"/>
      <c r="K33" s="21"/>
      <c r="L33" s="21"/>
      <c r="M33" s="21"/>
      <c r="N33" s="21"/>
      <c r="O33" s="21"/>
      <c r="P33" s="24">
        <v>1175.0</v>
      </c>
      <c r="Q33" s="25">
        <f t="shared" si="1"/>
        <v>0</v>
      </c>
      <c r="R33" s="26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44899.0</v>
      </c>
      <c r="C34" s="18" t="s">
        <v>482</v>
      </c>
      <c r="D34" s="19">
        <v>67839.0</v>
      </c>
      <c r="E34" s="20" t="s">
        <v>483</v>
      </c>
      <c r="F34" s="21"/>
      <c r="G34" s="21"/>
      <c r="H34" s="21"/>
      <c r="I34" s="29">
        <v>500.0</v>
      </c>
      <c r="J34" s="23"/>
      <c r="K34" s="21"/>
      <c r="L34" s="21"/>
      <c r="M34" s="21"/>
      <c r="N34" s="21"/>
      <c r="O34" s="21"/>
      <c r="P34" s="24">
        <v>500.0</v>
      </c>
      <c r="Q34" s="25">
        <f t="shared" si="1"/>
        <v>0</v>
      </c>
      <c r="R34" s="26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44899.0</v>
      </c>
      <c r="C35" s="18" t="s">
        <v>484</v>
      </c>
      <c r="D35" s="19">
        <v>52993.0</v>
      </c>
      <c r="E35" s="20" t="s">
        <v>485</v>
      </c>
      <c r="F35" s="21"/>
      <c r="G35" s="21"/>
      <c r="H35" s="21"/>
      <c r="I35" s="23">
        <v>19600.0</v>
      </c>
      <c r="J35" s="30"/>
      <c r="K35" s="21"/>
      <c r="L35" s="21"/>
      <c r="M35" s="21"/>
      <c r="N35" s="21"/>
      <c r="O35" s="21"/>
      <c r="P35" s="24">
        <v>19600.0</v>
      </c>
      <c r="Q35" s="25">
        <f t="shared" si="1"/>
        <v>0</v>
      </c>
      <c r="R35" s="26" t="s">
        <v>78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44899.0</v>
      </c>
      <c r="C36" s="18" t="s">
        <v>486</v>
      </c>
      <c r="D36" s="19">
        <v>52647.0</v>
      </c>
      <c r="E36" s="20" t="s">
        <v>487</v>
      </c>
      <c r="F36" s="21"/>
      <c r="G36" s="21"/>
      <c r="H36" s="21"/>
      <c r="I36" s="23">
        <v>5000.0</v>
      </c>
      <c r="J36" s="30"/>
      <c r="K36" s="21"/>
      <c r="L36" s="21"/>
      <c r="M36" s="21"/>
      <c r="N36" s="21"/>
      <c r="O36" s="21"/>
      <c r="P36" s="24">
        <v>5000.0</v>
      </c>
      <c r="Q36" s="25">
        <f t="shared" si="1"/>
        <v>0</v>
      </c>
      <c r="R36" s="26" t="s">
        <v>78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44899.0</v>
      </c>
      <c r="C37" s="18" t="s">
        <v>488</v>
      </c>
      <c r="D37" s="19">
        <v>74683.0</v>
      </c>
      <c r="E37" s="20" t="s">
        <v>489</v>
      </c>
      <c r="F37" s="21"/>
      <c r="G37" s="21"/>
      <c r="H37" s="21"/>
      <c r="I37" s="23">
        <v>1450.0</v>
      </c>
      <c r="J37" s="30"/>
      <c r="K37" s="21"/>
      <c r="L37" s="21"/>
      <c r="M37" s="21"/>
      <c r="N37" s="21"/>
      <c r="O37" s="21"/>
      <c r="P37" s="24">
        <v>1450.0</v>
      </c>
      <c r="Q37" s="25">
        <f t="shared" si="1"/>
        <v>0</v>
      </c>
      <c r="R37" s="26" t="s">
        <v>78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44899.0</v>
      </c>
      <c r="C38" s="18" t="s">
        <v>490</v>
      </c>
      <c r="D38" s="19">
        <v>50436.0</v>
      </c>
      <c r="E38" s="20" t="s">
        <v>99</v>
      </c>
      <c r="F38" s="21"/>
      <c r="G38" s="21"/>
      <c r="H38" s="21"/>
      <c r="I38" s="23">
        <v>5000.0</v>
      </c>
      <c r="J38" s="28"/>
      <c r="K38" s="23"/>
      <c r="L38" s="21"/>
      <c r="M38" s="21"/>
      <c r="N38" s="21"/>
      <c r="O38" s="21"/>
      <c r="P38" s="24">
        <v>5000.0</v>
      </c>
      <c r="Q38" s="25">
        <f t="shared" si="1"/>
        <v>0</v>
      </c>
      <c r="R38" s="26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44899.0</v>
      </c>
      <c r="C39" s="18" t="s">
        <v>491</v>
      </c>
      <c r="D39" s="19">
        <v>50591.0</v>
      </c>
      <c r="E39" s="20" t="s">
        <v>492</v>
      </c>
      <c r="F39" s="21"/>
      <c r="G39" s="21"/>
      <c r="H39" s="21"/>
      <c r="I39" s="23">
        <v>3600.0</v>
      </c>
      <c r="J39" s="28"/>
      <c r="K39" s="23"/>
      <c r="L39" s="21"/>
      <c r="M39" s="21"/>
      <c r="N39" s="21"/>
      <c r="O39" s="21"/>
      <c r="P39" s="24">
        <v>3600.0</v>
      </c>
      <c r="Q39" s="25">
        <f t="shared" si="1"/>
        <v>0</v>
      </c>
      <c r="R39" s="26" t="s">
        <v>78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44899.0</v>
      </c>
      <c r="C40" s="18" t="s">
        <v>493</v>
      </c>
      <c r="D40" s="19">
        <v>73801.0</v>
      </c>
      <c r="E40" s="20" t="s">
        <v>494</v>
      </c>
      <c r="F40" s="21"/>
      <c r="G40" s="21"/>
      <c r="H40" s="21"/>
      <c r="I40" s="23">
        <v>5000.0</v>
      </c>
      <c r="J40" s="21"/>
      <c r="K40" s="28"/>
      <c r="L40" s="21"/>
      <c r="M40" s="21"/>
      <c r="N40" s="21"/>
      <c r="O40" s="21"/>
      <c r="P40" s="24">
        <v>5000.0</v>
      </c>
      <c r="Q40" s="25">
        <f t="shared" si="1"/>
        <v>0</v>
      </c>
      <c r="R40" s="26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44899.0</v>
      </c>
      <c r="C41" s="18" t="s">
        <v>495</v>
      </c>
      <c r="D41" s="19">
        <v>10001.0</v>
      </c>
      <c r="E41" s="20" t="s">
        <v>33</v>
      </c>
      <c r="F41" s="21"/>
      <c r="G41" s="21"/>
      <c r="H41" s="21"/>
      <c r="I41" s="29"/>
      <c r="J41" s="21"/>
      <c r="K41" s="21"/>
      <c r="L41" s="21"/>
      <c r="M41" s="21"/>
      <c r="N41" s="23">
        <v>3200.0</v>
      </c>
      <c r="O41" s="21"/>
      <c r="P41" s="24">
        <v>3200.0</v>
      </c>
      <c r="Q41" s="25">
        <f t="shared" si="1"/>
        <v>0</v>
      </c>
      <c r="R41" s="26" t="s">
        <v>24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44899.0</v>
      </c>
      <c r="C42" s="18" t="s">
        <v>496</v>
      </c>
      <c r="D42" s="19">
        <v>69554.0</v>
      </c>
      <c r="E42" s="20" t="s">
        <v>497</v>
      </c>
      <c r="F42" s="21"/>
      <c r="G42" s="21"/>
      <c r="H42" s="21"/>
      <c r="I42" s="23">
        <v>1250.0</v>
      </c>
      <c r="J42" s="23"/>
      <c r="K42" s="28"/>
      <c r="L42" s="21"/>
      <c r="M42" s="21"/>
      <c r="N42" s="21"/>
      <c r="O42" s="21"/>
      <c r="P42" s="24">
        <v>1250.0</v>
      </c>
      <c r="Q42" s="25">
        <f t="shared" si="1"/>
        <v>0</v>
      </c>
      <c r="R42" s="26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44899.0</v>
      </c>
      <c r="C43" s="18" t="s">
        <v>498</v>
      </c>
      <c r="D43" s="19">
        <v>22341.0</v>
      </c>
      <c r="E43" s="20" t="s">
        <v>309</v>
      </c>
      <c r="F43" s="21"/>
      <c r="G43" s="21"/>
      <c r="H43" s="21"/>
      <c r="I43" s="29">
        <v>0.0</v>
      </c>
      <c r="J43" s="23"/>
      <c r="K43" s="21"/>
      <c r="L43" s="21"/>
      <c r="M43" s="21"/>
      <c r="N43" s="21"/>
      <c r="O43" s="21"/>
      <c r="P43" s="24">
        <v>1450.0</v>
      </c>
      <c r="Q43" s="25">
        <f t="shared" si="1"/>
        <v>-1450</v>
      </c>
      <c r="R43" s="26" t="s">
        <v>78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44899.0</v>
      </c>
      <c r="C44" s="18" t="s">
        <v>499</v>
      </c>
      <c r="D44" s="19">
        <v>51017.0</v>
      </c>
      <c r="E44" s="20" t="s">
        <v>265</v>
      </c>
      <c r="F44" s="21"/>
      <c r="G44" s="21"/>
      <c r="H44" s="23">
        <v>30000.0</v>
      </c>
      <c r="I44" s="29"/>
      <c r="J44" s="21"/>
      <c r="K44" s="21"/>
      <c r="L44" s="21"/>
      <c r="M44" s="21"/>
      <c r="N44" s="21"/>
      <c r="O44" s="21"/>
      <c r="P44" s="24">
        <v>30000.0</v>
      </c>
      <c r="Q44" s="25">
        <f t="shared" si="1"/>
        <v>0</v>
      </c>
      <c r="R44" s="26" t="s">
        <v>24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44899.0</v>
      </c>
      <c r="C45" s="18" t="s">
        <v>500</v>
      </c>
      <c r="D45" s="19">
        <v>22727.0</v>
      </c>
      <c r="E45" s="20" t="s">
        <v>180</v>
      </c>
      <c r="F45" s="21"/>
      <c r="G45" s="23"/>
      <c r="H45" s="28"/>
      <c r="I45" s="23">
        <v>6950.0</v>
      </c>
      <c r="J45" s="21"/>
      <c r="K45" s="23"/>
      <c r="L45" s="21"/>
      <c r="M45" s="21"/>
      <c r="N45" s="21"/>
      <c r="O45" s="21"/>
      <c r="P45" s="24">
        <v>6950.0</v>
      </c>
      <c r="Q45" s="25">
        <f t="shared" si="1"/>
        <v>0</v>
      </c>
      <c r="R45" s="26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44899.0</v>
      </c>
      <c r="C46" s="18" t="s">
        <v>501</v>
      </c>
      <c r="D46" s="19">
        <v>48631.0</v>
      </c>
      <c r="E46" s="20" t="s">
        <v>50</v>
      </c>
      <c r="F46" s="21"/>
      <c r="G46" s="21"/>
      <c r="H46" s="30"/>
      <c r="I46" s="23">
        <v>2650.0</v>
      </c>
      <c r="J46" s="21"/>
      <c r="K46" s="21"/>
      <c r="L46" s="21"/>
      <c r="M46" s="21"/>
      <c r="N46" s="21"/>
      <c r="O46" s="21"/>
      <c r="P46" s="24">
        <v>2650.0</v>
      </c>
      <c r="Q46" s="25">
        <f t="shared" si="1"/>
        <v>0</v>
      </c>
      <c r="R46" s="26" t="s">
        <v>78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44899.0</v>
      </c>
      <c r="C47" s="18" t="s">
        <v>502</v>
      </c>
      <c r="D47" s="19">
        <v>70483.0</v>
      </c>
      <c r="E47" s="20" t="s">
        <v>503</v>
      </c>
      <c r="F47" s="21"/>
      <c r="G47" s="21"/>
      <c r="H47" s="28"/>
      <c r="I47" s="23">
        <v>500.0</v>
      </c>
      <c r="J47" s="21"/>
      <c r="K47" s="21"/>
      <c r="L47" s="21"/>
      <c r="M47" s="21"/>
      <c r="N47" s="23"/>
      <c r="O47" s="21"/>
      <c r="P47" s="24">
        <v>500.0</v>
      </c>
      <c r="Q47" s="25">
        <f t="shared" si="1"/>
        <v>0</v>
      </c>
      <c r="R47" s="26" t="s">
        <v>78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44899.0</v>
      </c>
      <c r="C48" s="18" t="s">
        <v>504</v>
      </c>
      <c r="D48" s="19">
        <v>49676.0</v>
      </c>
      <c r="E48" s="20" t="s">
        <v>505</v>
      </c>
      <c r="F48" s="21"/>
      <c r="G48" s="21"/>
      <c r="H48" s="21"/>
      <c r="I48" s="29"/>
      <c r="J48" s="23">
        <v>5150.0</v>
      </c>
      <c r="K48" s="21"/>
      <c r="L48" s="21"/>
      <c r="M48" s="21"/>
      <c r="N48" s="21"/>
      <c r="O48" s="21"/>
      <c r="P48" s="24">
        <v>5150.0</v>
      </c>
      <c r="Q48" s="25">
        <f t="shared" si="1"/>
        <v>0</v>
      </c>
      <c r="R48" s="26" t="s">
        <v>78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44899.0</v>
      </c>
      <c r="C49" s="18" t="s">
        <v>506</v>
      </c>
      <c r="D49" s="19">
        <v>21816.0</v>
      </c>
      <c r="E49" s="20" t="s">
        <v>507</v>
      </c>
      <c r="F49" s="21"/>
      <c r="G49" s="21"/>
      <c r="H49" s="21"/>
      <c r="I49" s="29">
        <v>150.0</v>
      </c>
      <c r="J49" s="21"/>
      <c r="K49" s="21"/>
      <c r="L49" s="21"/>
      <c r="M49" s="21"/>
      <c r="N49" s="21"/>
      <c r="O49" s="21"/>
      <c r="P49" s="24">
        <v>150.0</v>
      </c>
      <c r="Q49" s="25">
        <f t="shared" si="1"/>
        <v>0</v>
      </c>
      <c r="R49" s="26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44899.0</v>
      </c>
      <c r="C50" s="18" t="s">
        <v>508</v>
      </c>
      <c r="D50" s="19">
        <v>48631.0</v>
      </c>
      <c r="E50" s="20" t="s">
        <v>50</v>
      </c>
      <c r="F50" s="21"/>
      <c r="G50" s="23"/>
      <c r="H50" s="21"/>
      <c r="I50" s="29">
        <v>1250.0</v>
      </c>
      <c r="J50" s="21"/>
      <c r="K50" s="21"/>
      <c r="L50" s="21"/>
      <c r="M50" s="21"/>
      <c r="N50" s="21"/>
      <c r="O50" s="21"/>
      <c r="P50" s="24">
        <v>1250.0</v>
      </c>
      <c r="Q50" s="25">
        <f t="shared" si="1"/>
        <v>0</v>
      </c>
      <c r="R50" s="26" t="s">
        <v>78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44899.0</v>
      </c>
      <c r="C51" s="18" t="s">
        <v>509</v>
      </c>
      <c r="D51" s="19">
        <v>52214.0</v>
      </c>
      <c r="E51" s="20" t="s">
        <v>52</v>
      </c>
      <c r="F51" s="21"/>
      <c r="G51" s="23"/>
      <c r="H51" s="21"/>
      <c r="I51" s="29">
        <v>1250.0</v>
      </c>
      <c r="J51" s="23"/>
      <c r="K51" s="21"/>
      <c r="L51" s="21"/>
      <c r="M51" s="21"/>
      <c r="N51" s="21"/>
      <c r="O51" s="21"/>
      <c r="P51" s="24">
        <v>1250.0</v>
      </c>
      <c r="Q51" s="25">
        <f t="shared" si="1"/>
        <v>0</v>
      </c>
      <c r="R51" s="26" t="s">
        <v>78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44899.0</v>
      </c>
      <c r="C52" s="18" t="s">
        <v>510</v>
      </c>
      <c r="D52" s="19">
        <v>74909.0</v>
      </c>
      <c r="E52" s="20" t="s">
        <v>511</v>
      </c>
      <c r="F52" s="21"/>
      <c r="G52" s="21"/>
      <c r="H52" s="21"/>
      <c r="I52" s="29">
        <v>27500.0</v>
      </c>
      <c r="J52" s="23"/>
      <c r="K52" s="21"/>
      <c r="L52" s="21"/>
      <c r="M52" s="21"/>
      <c r="N52" s="21"/>
      <c r="O52" s="21"/>
      <c r="P52" s="24">
        <v>27500.0</v>
      </c>
      <c r="Q52" s="25">
        <f t="shared" si="1"/>
        <v>0</v>
      </c>
      <c r="R52" s="26" t="s">
        <v>24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44899.0</v>
      </c>
      <c r="C53" s="18" t="s">
        <v>512</v>
      </c>
      <c r="D53" s="19">
        <v>52083.0</v>
      </c>
      <c r="E53" s="20" t="s">
        <v>206</v>
      </c>
      <c r="F53" s="21"/>
      <c r="G53" s="23"/>
      <c r="H53" s="21"/>
      <c r="I53" s="23">
        <v>11200.0</v>
      </c>
      <c r="J53" s="28"/>
      <c r="K53" s="21"/>
      <c r="L53" s="21"/>
      <c r="M53" s="21"/>
      <c r="N53" s="21"/>
      <c r="O53" s="21"/>
      <c r="P53" s="24">
        <v>11200.0</v>
      </c>
      <c r="Q53" s="25">
        <f t="shared" si="1"/>
        <v>0</v>
      </c>
      <c r="R53" s="26" t="s">
        <v>78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44899.0</v>
      </c>
      <c r="C54" s="18" t="s">
        <v>513</v>
      </c>
      <c r="D54" s="19">
        <v>54459.0</v>
      </c>
      <c r="E54" s="20" t="s">
        <v>514</v>
      </c>
      <c r="F54" s="21"/>
      <c r="G54" s="21"/>
      <c r="H54" s="21"/>
      <c r="I54" s="23"/>
      <c r="J54" s="30">
        <v>10000.0</v>
      </c>
      <c r="K54" s="21"/>
      <c r="L54" s="21"/>
      <c r="M54" s="21"/>
      <c r="N54" s="21"/>
      <c r="O54" s="21"/>
      <c r="P54" s="24">
        <v>10000.0</v>
      </c>
      <c r="Q54" s="25">
        <f t="shared" si="1"/>
        <v>0</v>
      </c>
      <c r="R54" s="26" t="s">
        <v>78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44899.0</v>
      </c>
      <c r="C55" s="18" t="s">
        <v>515</v>
      </c>
      <c r="D55" s="19">
        <v>53144.0</v>
      </c>
      <c r="E55" s="20" t="s">
        <v>340</v>
      </c>
      <c r="F55" s="21"/>
      <c r="G55" s="21"/>
      <c r="H55" s="21"/>
      <c r="I55" s="23">
        <v>3600.0</v>
      </c>
      <c r="J55" s="30"/>
      <c r="K55" s="21"/>
      <c r="L55" s="21"/>
      <c r="M55" s="21"/>
      <c r="N55" s="21"/>
      <c r="O55" s="21"/>
      <c r="P55" s="24">
        <v>3600.0</v>
      </c>
      <c r="Q55" s="25">
        <f t="shared" si="1"/>
        <v>0</v>
      </c>
      <c r="R55" s="26" t="s">
        <v>78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44899.0</v>
      </c>
      <c r="C56" s="18" t="s">
        <v>516</v>
      </c>
      <c r="D56" s="19">
        <v>67248.0</v>
      </c>
      <c r="E56" s="20" t="s">
        <v>517</v>
      </c>
      <c r="F56" s="21"/>
      <c r="G56" s="23"/>
      <c r="H56" s="21"/>
      <c r="I56" s="29">
        <v>2850.0</v>
      </c>
      <c r="J56" s="21"/>
      <c r="K56" s="28"/>
      <c r="L56" s="21"/>
      <c r="M56" s="21"/>
      <c r="N56" s="21"/>
      <c r="O56" s="21"/>
      <c r="P56" s="24">
        <v>2850.0</v>
      </c>
      <c r="Q56" s="25">
        <f t="shared" si="1"/>
        <v>0</v>
      </c>
      <c r="R56" s="26" t="s">
        <v>78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44899.0</v>
      </c>
      <c r="C57" s="18" t="s">
        <v>518</v>
      </c>
      <c r="D57" s="19">
        <v>67800.0</v>
      </c>
      <c r="E57" s="20" t="s">
        <v>519</v>
      </c>
      <c r="F57" s="21"/>
      <c r="G57" s="21"/>
      <c r="H57" s="21"/>
      <c r="I57" s="23">
        <v>2030.0</v>
      </c>
      <c r="J57" s="30"/>
      <c r="K57" s="21"/>
      <c r="L57" s="21"/>
      <c r="M57" s="21"/>
      <c r="N57" s="21"/>
      <c r="O57" s="21"/>
      <c r="P57" s="24">
        <v>2030.0</v>
      </c>
      <c r="Q57" s="25">
        <f t="shared" si="1"/>
        <v>0</v>
      </c>
      <c r="R57" s="26" t="s">
        <v>78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44899.0</v>
      </c>
      <c r="C58" s="18" t="s">
        <v>520</v>
      </c>
      <c r="D58" s="19">
        <v>70702.0</v>
      </c>
      <c r="E58" s="20" t="s">
        <v>521</v>
      </c>
      <c r="F58" s="23">
        <v>2400.0</v>
      </c>
      <c r="G58" s="21"/>
      <c r="H58" s="21"/>
      <c r="I58" s="29"/>
      <c r="J58" s="21"/>
      <c r="K58" s="21"/>
      <c r="L58" s="21"/>
      <c r="M58" s="21"/>
      <c r="N58" s="21"/>
      <c r="O58" s="21"/>
      <c r="P58" s="24">
        <v>2400.0</v>
      </c>
      <c r="Q58" s="25">
        <f t="shared" si="1"/>
        <v>0</v>
      </c>
      <c r="R58" s="26" t="s">
        <v>24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44899.0</v>
      </c>
      <c r="C59" s="18" t="s">
        <v>522</v>
      </c>
      <c r="D59" s="19">
        <v>31927.0</v>
      </c>
      <c r="E59" s="20" t="s">
        <v>125</v>
      </c>
      <c r="F59" s="21"/>
      <c r="G59" s="23"/>
      <c r="H59" s="21"/>
      <c r="I59" s="29">
        <v>2500.0</v>
      </c>
      <c r="J59" s="23"/>
      <c r="K59" s="21"/>
      <c r="L59" s="21"/>
      <c r="M59" s="21"/>
      <c r="N59" s="21"/>
      <c r="O59" s="21"/>
      <c r="P59" s="24">
        <v>2500.0</v>
      </c>
      <c r="Q59" s="25">
        <f t="shared" si="1"/>
        <v>0</v>
      </c>
      <c r="R59" s="26" t="s">
        <v>24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44899.0</v>
      </c>
      <c r="C60" s="18" t="s">
        <v>523</v>
      </c>
      <c r="D60" s="19">
        <v>42891.0</v>
      </c>
      <c r="E60" s="20" t="s">
        <v>524</v>
      </c>
      <c r="F60" s="21"/>
      <c r="G60" s="23"/>
      <c r="H60" s="21"/>
      <c r="I60" s="29">
        <v>8000.0</v>
      </c>
      <c r="J60" s="21"/>
      <c r="K60" s="21"/>
      <c r="L60" s="21"/>
      <c r="M60" s="21"/>
      <c r="N60" s="21"/>
      <c r="O60" s="21"/>
      <c r="P60" s="24">
        <v>8000.0</v>
      </c>
      <c r="Q60" s="25">
        <f t="shared" si="1"/>
        <v>0</v>
      </c>
      <c r="R60" s="26" t="s">
        <v>78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44899.0</v>
      </c>
      <c r="C61" s="18" t="s">
        <v>525</v>
      </c>
      <c r="D61" s="19">
        <v>43019.0</v>
      </c>
      <c r="E61" s="20" t="s">
        <v>526</v>
      </c>
      <c r="F61" s="21"/>
      <c r="G61" s="21"/>
      <c r="H61" s="21"/>
      <c r="I61" s="29">
        <v>8000.0</v>
      </c>
      <c r="J61" s="23"/>
      <c r="K61" s="21"/>
      <c r="L61" s="21"/>
      <c r="M61" s="21"/>
      <c r="N61" s="21"/>
      <c r="O61" s="21"/>
      <c r="P61" s="24">
        <v>8000.0</v>
      </c>
      <c r="Q61" s="25">
        <f t="shared" si="1"/>
        <v>0</v>
      </c>
      <c r="R61" s="26" t="s">
        <v>78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44899.0</v>
      </c>
      <c r="C62" s="18" t="s">
        <v>527</v>
      </c>
      <c r="D62" s="19">
        <v>43377.0</v>
      </c>
      <c r="E62" s="20" t="s">
        <v>528</v>
      </c>
      <c r="F62" s="21"/>
      <c r="G62" s="21"/>
      <c r="H62" s="21"/>
      <c r="I62" s="29">
        <v>1450.0</v>
      </c>
      <c r="J62" s="21"/>
      <c r="K62" s="21"/>
      <c r="L62" s="21"/>
      <c r="M62" s="21"/>
      <c r="N62" s="23"/>
      <c r="O62" s="21"/>
      <c r="P62" s="24">
        <v>1450.0</v>
      </c>
      <c r="Q62" s="25">
        <f t="shared" si="1"/>
        <v>0</v>
      </c>
      <c r="R62" s="26" t="s">
        <v>78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44899.0</v>
      </c>
      <c r="C63" s="18" t="s">
        <v>529</v>
      </c>
      <c r="D63" s="19">
        <v>32700.0</v>
      </c>
      <c r="E63" s="20" t="s">
        <v>327</v>
      </c>
      <c r="F63" s="21"/>
      <c r="G63" s="21"/>
      <c r="H63" s="21"/>
      <c r="I63" s="29"/>
      <c r="J63" s="23">
        <v>8200.0</v>
      </c>
      <c r="K63" s="21"/>
      <c r="L63" s="21"/>
      <c r="M63" s="21"/>
      <c r="N63" s="21"/>
      <c r="O63" s="21"/>
      <c r="P63" s="24">
        <v>8200.0</v>
      </c>
      <c r="Q63" s="25">
        <f t="shared" si="1"/>
        <v>0</v>
      </c>
      <c r="R63" s="26" t="s">
        <v>24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44898.0</v>
      </c>
      <c r="C64" s="18" t="s">
        <v>530</v>
      </c>
      <c r="D64" s="19">
        <v>71285.0</v>
      </c>
      <c r="E64" s="20" t="s">
        <v>531</v>
      </c>
      <c r="F64" s="21"/>
      <c r="G64" s="21"/>
      <c r="H64" s="23"/>
      <c r="I64" s="23"/>
      <c r="J64" s="21"/>
      <c r="K64" s="21"/>
      <c r="L64" s="21"/>
      <c r="M64" s="21"/>
      <c r="N64" s="28"/>
      <c r="O64" s="23">
        <v>2400.0</v>
      </c>
      <c r="P64" s="24">
        <v>2400.0</v>
      </c>
      <c r="Q64" s="25">
        <f t="shared" si="1"/>
        <v>0</v>
      </c>
      <c r="R64" s="26">
        <v>71285.0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44899.0</v>
      </c>
      <c r="C65" s="18" t="s">
        <v>532</v>
      </c>
      <c r="D65" s="19">
        <v>51876.0</v>
      </c>
      <c r="E65" s="20" t="s">
        <v>442</v>
      </c>
      <c r="F65" s="21"/>
      <c r="G65" s="21"/>
      <c r="H65" s="23"/>
      <c r="I65" s="29"/>
      <c r="J65" s="21"/>
      <c r="K65" s="21"/>
      <c r="L65" s="21"/>
      <c r="M65" s="21"/>
      <c r="N65" s="21"/>
      <c r="O65" s="23">
        <v>4000.0</v>
      </c>
      <c r="P65" s="24">
        <v>4000.0</v>
      </c>
      <c r="Q65" s="25">
        <f t="shared" si="1"/>
        <v>0</v>
      </c>
      <c r="R65" s="26">
        <v>51876.0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44899.0</v>
      </c>
      <c r="C66" s="18" t="s">
        <v>533</v>
      </c>
      <c r="D66" s="19">
        <v>55446.0</v>
      </c>
      <c r="E66" s="20" t="s">
        <v>371</v>
      </c>
      <c r="F66" s="21"/>
      <c r="G66" s="21"/>
      <c r="H66" s="23">
        <v>2500.0</v>
      </c>
      <c r="I66" s="22"/>
      <c r="J66" s="23"/>
      <c r="K66" s="30"/>
      <c r="L66" s="21"/>
      <c r="M66" s="21"/>
      <c r="N66" s="21"/>
      <c r="O66" s="21"/>
      <c r="P66" s="24">
        <v>2500.0</v>
      </c>
      <c r="Q66" s="25">
        <f t="shared" si="1"/>
        <v>0</v>
      </c>
      <c r="R66" s="26">
        <v>55446.0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44899.0</v>
      </c>
      <c r="C67" s="18" t="s">
        <v>534</v>
      </c>
      <c r="D67" s="19">
        <v>37135.0</v>
      </c>
      <c r="E67" s="20" t="s">
        <v>535</v>
      </c>
      <c r="F67" s="21"/>
      <c r="G67" s="21"/>
      <c r="H67" s="21"/>
      <c r="I67" s="29"/>
      <c r="J67" s="21"/>
      <c r="K67" s="23"/>
      <c r="L67" s="21"/>
      <c r="M67" s="21"/>
      <c r="N67" s="21"/>
      <c r="O67" s="23">
        <v>3600.0</v>
      </c>
      <c r="P67" s="24">
        <v>3600.0</v>
      </c>
      <c r="Q67" s="25">
        <f t="shared" si="1"/>
        <v>0</v>
      </c>
      <c r="R67" s="26">
        <v>37135.0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44899.0</v>
      </c>
      <c r="C68" s="18" t="s">
        <v>536</v>
      </c>
      <c r="D68" s="19">
        <v>36826.0</v>
      </c>
      <c r="E68" s="20" t="s">
        <v>294</v>
      </c>
      <c r="F68" s="21"/>
      <c r="G68" s="21"/>
      <c r="H68" s="21"/>
      <c r="I68" s="23"/>
      <c r="J68" s="21"/>
      <c r="K68" s="23"/>
      <c r="L68" s="21"/>
      <c r="M68" s="21"/>
      <c r="N68" s="28"/>
      <c r="O68" s="23">
        <v>1200.0</v>
      </c>
      <c r="P68" s="24">
        <v>1200.0</v>
      </c>
      <c r="Q68" s="25">
        <f t="shared" si="1"/>
        <v>0</v>
      </c>
      <c r="R68" s="26">
        <v>36826.0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44899.0</v>
      </c>
      <c r="C69" s="18" t="s">
        <v>537</v>
      </c>
      <c r="D69" s="19">
        <v>60888.0</v>
      </c>
      <c r="E69" s="20" t="s">
        <v>538</v>
      </c>
      <c r="F69" s="21"/>
      <c r="G69" s="21"/>
      <c r="H69" s="21"/>
      <c r="I69" s="29"/>
      <c r="J69" s="21"/>
      <c r="K69" s="23"/>
      <c r="L69" s="21"/>
      <c r="M69" s="21"/>
      <c r="N69" s="21"/>
      <c r="O69" s="23">
        <v>247000.0</v>
      </c>
      <c r="P69" s="24">
        <v>247000.0</v>
      </c>
      <c r="Q69" s="25">
        <f t="shared" si="1"/>
        <v>0</v>
      </c>
      <c r="R69" s="26">
        <v>60888.0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44899.0</v>
      </c>
      <c r="C70" s="18" t="s">
        <v>539</v>
      </c>
      <c r="D70" s="19">
        <v>60887.0</v>
      </c>
      <c r="E70" s="20" t="s">
        <v>540</v>
      </c>
      <c r="F70" s="21"/>
      <c r="G70" s="21"/>
      <c r="H70" s="23"/>
      <c r="I70" s="29"/>
      <c r="J70" s="30"/>
      <c r="K70" s="21"/>
      <c r="L70" s="21"/>
      <c r="M70" s="21"/>
      <c r="N70" s="21"/>
      <c r="O70" s="23">
        <v>247000.0</v>
      </c>
      <c r="P70" s="24">
        <v>247000.0</v>
      </c>
      <c r="Q70" s="25">
        <f t="shared" si="1"/>
        <v>0</v>
      </c>
      <c r="R70" s="26">
        <v>60887.0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44899.0</v>
      </c>
      <c r="C71" s="18" t="s">
        <v>541</v>
      </c>
      <c r="D71" s="19">
        <v>69887.0</v>
      </c>
      <c r="E71" s="20" t="s">
        <v>542</v>
      </c>
      <c r="F71" s="21"/>
      <c r="G71" s="21"/>
      <c r="H71" s="21"/>
      <c r="I71" s="21"/>
      <c r="J71" s="23"/>
      <c r="K71" s="28"/>
      <c r="L71" s="21"/>
      <c r="M71" s="21"/>
      <c r="N71" s="21"/>
      <c r="O71" s="23">
        <v>24000.0</v>
      </c>
      <c r="P71" s="24">
        <v>24000.0</v>
      </c>
      <c r="Q71" s="25">
        <f t="shared" si="1"/>
        <v>0</v>
      </c>
      <c r="R71" s="26">
        <v>69887.0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44899.0</v>
      </c>
      <c r="C72" s="18" t="s">
        <v>543</v>
      </c>
      <c r="D72" s="19">
        <v>52083.0</v>
      </c>
      <c r="E72" s="20" t="s">
        <v>206</v>
      </c>
      <c r="F72" s="21"/>
      <c r="G72" s="23"/>
      <c r="H72" s="21"/>
      <c r="I72" s="22"/>
      <c r="J72" s="21"/>
      <c r="K72" s="21"/>
      <c r="L72" s="21"/>
      <c r="M72" s="21"/>
      <c r="N72" s="21"/>
      <c r="O72" s="23">
        <v>10000.0</v>
      </c>
      <c r="P72" s="24">
        <v>10000.0</v>
      </c>
      <c r="Q72" s="25">
        <f t="shared" si="1"/>
        <v>0</v>
      </c>
      <c r="R72" s="26">
        <v>52083.0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44899.0</v>
      </c>
      <c r="C73" s="18" t="s">
        <v>544</v>
      </c>
      <c r="D73" s="19">
        <v>53150.0</v>
      </c>
      <c r="E73" s="20" t="s">
        <v>545</v>
      </c>
      <c r="F73" s="21"/>
      <c r="G73" s="21"/>
      <c r="H73" s="28"/>
      <c r="I73" s="23"/>
      <c r="J73" s="21"/>
      <c r="K73" s="21"/>
      <c r="L73" s="21"/>
      <c r="M73" s="21"/>
      <c r="N73" s="21"/>
      <c r="O73" s="23">
        <v>9000.0</v>
      </c>
      <c r="P73" s="24">
        <v>9000.0</v>
      </c>
      <c r="Q73" s="25">
        <f t="shared" si="1"/>
        <v>0</v>
      </c>
      <c r="R73" s="32"/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44899.0</v>
      </c>
      <c r="C74" s="18" t="s">
        <v>546</v>
      </c>
      <c r="D74" s="19">
        <v>69886.0</v>
      </c>
      <c r="E74" s="20" t="s">
        <v>547</v>
      </c>
      <c r="F74" s="21"/>
      <c r="G74" s="21"/>
      <c r="H74" s="21"/>
      <c r="I74" s="23"/>
      <c r="J74" s="21"/>
      <c r="K74" s="21"/>
      <c r="L74" s="21"/>
      <c r="M74" s="21"/>
      <c r="N74" s="28"/>
      <c r="O74" s="23">
        <v>5000.0</v>
      </c>
      <c r="P74" s="24">
        <v>5000.0</v>
      </c>
      <c r="Q74" s="25">
        <f t="shared" si="1"/>
        <v>0</v>
      </c>
      <c r="R74" s="32"/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44899.0</v>
      </c>
      <c r="C75" s="18" t="s">
        <v>548</v>
      </c>
      <c r="D75" s="19">
        <v>49918.0</v>
      </c>
      <c r="E75" s="20" t="s">
        <v>245</v>
      </c>
      <c r="F75" s="21"/>
      <c r="G75" s="21"/>
      <c r="H75" s="23">
        <v>2900.0</v>
      </c>
      <c r="I75" s="21"/>
      <c r="J75" s="23"/>
      <c r="K75" s="30"/>
      <c r="L75" s="21"/>
      <c r="M75" s="21"/>
      <c r="N75" s="21"/>
      <c r="O75" s="23"/>
      <c r="P75" s="24">
        <v>2900.0</v>
      </c>
      <c r="Q75" s="25">
        <f t="shared" si="1"/>
        <v>0</v>
      </c>
      <c r="R75" s="32"/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44899.0</v>
      </c>
      <c r="C76" s="18" t="s">
        <v>549</v>
      </c>
      <c r="D76" s="19">
        <v>21816.0</v>
      </c>
      <c r="E76" s="20" t="s">
        <v>507</v>
      </c>
      <c r="F76" s="21"/>
      <c r="G76" s="21"/>
      <c r="H76" s="21"/>
      <c r="I76" s="23"/>
      <c r="J76" s="21"/>
      <c r="K76" s="28"/>
      <c r="L76" s="21"/>
      <c r="M76" s="21"/>
      <c r="N76" s="21"/>
      <c r="O76" s="23">
        <v>3600.0</v>
      </c>
      <c r="P76" s="24">
        <v>3600.0</v>
      </c>
      <c r="Q76" s="25">
        <f t="shared" si="1"/>
        <v>0</v>
      </c>
      <c r="R76" s="32"/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6">
        <v>73.0</v>
      </c>
      <c r="B77" s="17">
        <v>44899.0</v>
      </c>
      <c r="C77" s="18" t="s">
        <v>550</v>
      </c>
      <c r="D77" s="19">
        <v>54211.0</v>
      </c>
      <c r="E77" s="20" t="s">
        <v>551</v>
      </c>
      <c r="F77" s="21"/>
      <c r="G77" s="21"/>
      <c r="H77" s="21"/>
      <c r="I77" s="23"/>
      <c r="J77" s="21"/>
      <c r="K77" s="28"/>
      <c r="L77" s="21"/>
      <c r="M77" s="21"/>
      <c r="N77" s="21"/>
      <c r="O77" s="23">
        <v>11200.0</v>
      </c>
      <c r="P77" s="24">
        <v>11200.0</v>
      </c>
      <c r="Q77" s="25">
        <f t="shared" si="1"/>
        <v>0</v>
      </c>
      <c r="R77" s="32"/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>
        <v>74.0</v>
      </c>
      <c r="B78" s="17">
        <v>44899.0</v>
      </c>
      <c r="C78" s="18" t="s">
        <v>552</v>
      </c>
      <c r="D78" s="19">
        <v>14329.0</v>
      </c>
      <c r="E78" s="20" t="s">
        <v>553</v>
      </c>
      <c r="F78" s="21"/>
      <c r="G78" s="21"/>
      <c r="H78" s="28"/>
      <c r="I78" s="23"/>
      <c r="J78" s="21"/>
      <c r="K78" s="23">
        <v>350.0</v>
      </c>
      <c r="L78" s="21"/>
      <c r="M78" s="21"/>
      <c r="N78" s="21"/>
      <c r="O78" s="23"/>
      <c r="P78" s="24">
        <v>350.0</v>
      </c>
      <c r="Q78" s="25">
        <f t="shared" si="1"/>
        <v>0</v>
      </c>
      <c r="R78" s="32"/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6">
        <v>75.0</v>
      </c>
      <c r="B79" s="17">
        <v>44899.0</v>
      </c>
      <c r="C79" s="18" t="s">
        <v>554</v>
      </c>
      <c r="D79" s="19">
        <v>50079.0</v>
      </c>
      <c r="E79" s="20" t="s">
        <v>555</v>
      </c>
      <c r="F79" s="21"/>
      <c r="G79" s="21"/>
      <c r="H79" s="21"/>
      <c r="I79" s="21"/>
      <c r="J79" s="23"/>
      <c r="K79" s="30">
        <v>355.0</v>
      </c>
      <c r="L79" s="21"/>
      <c r="M79" s="21"/>
      <c r="N79" s="21"/>
      <c r="O79" s="30">
        <v>4445.0</v>
      </c>
      <c r="P79" s="24">
        <v>4800.0</v>
      </c>
      <c r="Q79" s="25">
        <f t="shared" si="1"/>
        <v>0</v>
      </c>
      <c r="R79" s="32"/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6">
        <v>76.0</v>
      </c>
      <c r="B80" s="17">
        <v>44899.0</v>
      </c>
      <c r="C80" s="18" t="s">
        <v>556</v>
      </c>
      <c r="D80" s="19">
        <v>50077.0</v>
      </c>
      <c r="E80" s="20" t="s">
        <v>557</v>
      </c>
      <c r="F80" s="21"/>
      <c r="G80" s="21"/>
      <c r="H80" s="21"/>
      <c r="I80" s="21"/>
      <c r="J80" s="23"/>
      <c r="K80" s="30">
        <v>715.0</v>
      </c>
      <c r="L80" s="21"/>
      <c r="M80" s="21"/>
      <c r="N80" s="21"/>
      <c r="O80" s="30">
        <v>5285.0</v>
      </c>
      <c r="P80" s="24">
        <v>6000.0</v>
      </c>
      <c r="Q80" s="25">
        <f t="shared" si="1"/>
        <v>0</v>
      </c>
      <c r="R80" s="32"/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6"/>
      <c r="B81" s="17"/>
      <c r="C81" s="18"/>
      <c r="D81" s="19"/>
      <c r="E81" s="20"/>
      <c r="F81" s="21"/>
      <c r="G81" s="23"/>
      <c r="H81" s="21"/>
      <c r="I81" s="21"/>
      <c r="J81" s="21"/>
      <c r="K81" s="21"/>
      <c r="L81" s="21"/>
      <c r="M81" s="21"/>
      <c r="N81" s="21"/>
      <c r="O81" s="30"/>
      <c r="P81" s="24"/>
      <c r="Q81" s="25">
        <f t="shared" si="1"/>
        <v>0</v>
      </c>
      <c r="R81" s="32"/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6"/>
      <c r="B82" s="33"/>
      <c r="C82" s="33"/>
      <c r="D82" s="33"/>
      <c r="E82" s="33"/>
      <c r="F82" s="34">
        <f>SUM(F3:F81)</f>
        <v>2400</v>
      </c>
      <c r="G82" s="34">
        <f t="shared" ref="G82:K82" si="2">SUM(G5:G81)</f>
        <v>0</v>
      </c>
      <c r="H82" s="34">
        <f t="shared" si="2"/>
        <v>35400</v>
      </c>
      <c r="I82" s="34">
        <f t="shared" si="2"/>
        <v>216175</v>
      </c>
      <c r="J82" s="34">
        <f t="shared" si="2"/>
        <v>144050</v>
      </c>
      <c r="K82" s="34">
        <f t="shared" si="2"/>
        <v>1420</v>
      </c>
      <c r="L82" s="34">
        <f>SUM(L3:L81)</f>
        <v>0</v>
      </c>
      <c r="M82" s="34">
        <f>SUM(M5:M81)</f>
        <v>0</v>
      </c>
      <c r="N82" s="34">
        <f t="shared" ref="N82:O82" si="3">SUM(N3:N81)</f>
        <v>3200</v>
      </c>
      <c r="O82" s="34">
        <f t="shared" si="3"/>
        <v>577730</v>
      </c>
      <c r="P82" s="35">
        <f t="shared" ref="P82:Q82" si="4">SUM(P5:P81)</f>
        <v>1016825</v>
      </c>
      <c r="Q82" s="36">
        <f t="shared" si="4"/>
        <v>-36450</v>
      </c>
      <c r="R82" s="33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>
      <c r="A83" s="37"/>
      <c r="B83" s="33"/>
      <c r="C83" s="33"/>
      <c r="D83" s="33"/>
      <c r="E83" s="33"/>
      <c r="F83" s="38">
        <f>SUM(F82+G82+H82+I82+J82+K82+M82+N82+O82)</f>
        <v>980375</v>
      </c>
      <c r="G83" s="8"/>
      <c r="H83" s="8"/>
      <c r="I83" s="8"/>
      <c r="J83" s="8"/>
      <c r="K83" s="8"/>
      <c r="L83" s="9"/>
      <c r="M83" s="39"/>
      <c r="N83" s="40"/>
      <c r="O83" s="40"/>
      <c r="P83" s="27"/>
      <c r="Q83" s="27"/>
      <c r="R83" s="4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 t="s">
        <v>259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 t="s">
        <v>71</v>
      </c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</sheetData>
  <mergeCells count="17">
    <mergeCell ref="E2:E4"/>
    <mergeCell ref="F3:F4"/>
    <mergeCell ref="G3:H3"/>
    <mergeCell ref="I3:J3"/>
    <mergeCell ref="K3:K4"/>
    <mergeCell ref="L3:L4"/>
    <mergeCell ref="F83:L8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5" max="5" width="65.5"/>
  </cols>
  <sheetData>
    <row r="1">
      <c r="A1" s="1" t="s">
        <v>558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44899.0</v>
      </c>
      <c r="C5" s="18" t="s">
        <v>559</v>
      </c>
      <c r="D5" s="19">
        <v>44007.0</v>
      </c>
      <c r="E5" s="20" t="s">
        <v>560</v>
      </c>
      <c r="F5" s="21"/>
      <c r="G5" s="23">
        <v>3600.0</v>
      </c>
      <c r="H5" s="23"/>
      <c r="I5" s="22"/>
      <c r="J5" s="23"/>
      <c r="K5" s="23"/>
      <c r="L5" s="21"/>
      <c r="M5" s="21"/>
      <c r="N5" s="21"/>
      <c r="O5" s="21"/>
      <c r="P5" s="24">
        <v>3600.0</v>
      </c>
      <c r="Q5" s="25">
        <f t="shared" ref="Q5:Q112" si="1">F5+G5+H5+I5+J5+K5+L5+N5+O5-P5</f>
        <v>0</v>
      </c>
      <c r="R5" s="26" t="s">
        <v>24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44901.0</v>
      </c>
      <c r="C6" s="18" t="s">
        <v>561</v>
      </c>
      <c r="D6" s="19">
        <v>59904.0</v>
      </c>
      <c r="E6" s="20" t="s">
        <v>43</v>
      </c>
      <c r="F6" s="21"/>
      <c r="G6" s="23"/>
      <c r="H6" s="21"/>
      <c r="I6" s="23">
        <v>2500.0</v>
      </c>
      <c r="J6" s="28"/>
      <c r="K6" s="21"/>
      <c r="L6" s="21"/>
      <c r="M6" s="21"/>
      <c r="N6" s="21"/>
      <c r="O6" s="21"/>
      <c r="P6" s="24">
        <v>2500.0</v>
      </c>
      <c r="Q6" s="25">
        <f t="shared" si="1"/>
        <v>0</v>
      </c>
      <c r="R6" s="26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44901.0</v>
      </c>
      <c r="C7" s="18" t="s">
        <v>562</v>
      </c>
      <c r="D7" s="19">
        <v>62146.0</v>
      </c>
      <c r="E7" s="20" t="s">
        <v>381</v>
      </c>
      <c r="F7" s="21"/>
      <c r="G7" s="23"/>
      <c r="H7" s="23"/>
      <c r="I7" s="29">
        <v>700.0</v>
      </c>
      <c r="J7" s="21"/>
      <c r="K7" s="21"/>
      <c r="L7" s="21"/>
      <c r="M7" s="21"/>
      <c r="N7" s="21"/>
      <c r="O7" s="21"/>
      <c r="P7" s="24">
        <v>700.0</v>
      </c>
      <c r="Q7" s="25">
        <f t="shared" si="1"/>
        <v>0</v>
      </c>
      <c r="R7" s="26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44901.0</v>
      </c>
      <c r="C8" s="18" t="s">
        <v>563</v>
      </c>
      <c r="D8" s="19">
        <v>52669.0</v>
      </c>
      <c r="E8" s="20" t="s">
        <v>564</v>
      </c>
      <c r="F8" s="21"/>
      <c r="G8" s="21"/>
      <c r="H8" s="21"/>
      <c r="I8" s="23">
        <v>350.0</v>
      </c>
      <c r="J8" s="30"/>
      <c r="K8" s="21"/>
      <c r="L8" s="21"/>
      <c r="M8" s="21"/>
      <c r="N8" s="21"/>
      <c r="O8" s="21"/>
      <c r="P8" s="24">
        <v>350.0</v>
      </c>
      <c r="Q8" s="25">
        <f t="shared" si="1"/>
        <v>0</v>
      </c>
      <c r="R8" s="26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44901.0</v>
      </c>
      <c r="C9" s="18" t="s">
        <v>565</v>
      </c>
      <c r="D9" s="19">
        <v>51512.0</v>
      </c>
      <c r="E9" s="20" t="s">
        <v>566</v>
      </c>
      <c r="F9" s="23"/>
      <c r="G9" s="21"/>
      <c r="H9" s="21"/>
      <c r="I9" s="29"/>
      <c r="J9" s="23">
        <v>5150.0</v>
      </c>
      <c r="K9" s="21"/>
      <c r="L9" s="21"/>
      <c r="M9" s="21"/>
      <c r="N9" s="21"/>
      <c r="O9" s="21"/>
      <c r="P9" s="24">
        <v>5150.0</v>
      </c>
      <c r="Q9" s="25">
        <f t="shared" si="1"/>
        <v>0</v>
      </c>
      <c r="R9" s="26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44901.0</v>
      </c>
      <c r="C10" s="18" t="s">
        <v>567</v>
      </c>
      <c r="D10" s="19">
        <v>35518.0</v>
      </c>
      <c r="E10" s="20" t="s">
        <v>169</v>
      </c>
      <c r="F10" s="21"/>
      <c r="G10" s="21"/>
      <c r="H10" s="21"/>
      <c r="I10" s="29">
        <v>2650.0</v>
      </c>
      <c r="J10" s="23"/>
      <c r="K10" s="21"/>
      <c r="L10" s="21"/>
      <c r="M10" s="21"/>
      <c r="N10" s="21"/>
      <c r="O10" s="21"/>
      <c r="P10" s="24">
        <v>2650.0</v>
      </c>
      <c r="Q10" s="25">
        <f t="shared" si="1"/>
        <v>0</v>
      </c>
      <c r="R10" s="26" t="s">
        <v>46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44901.0</v>
      </c>
      <c r="C11" s="18" t="s">
        <v>568</v>
      </c>
      <c r="D11" s="19">
        <v>51782.0</v>
      </c>
      <c r="E11" s="20" t="s">
        <v>56</v>
      </c>
      <c r="F11" s="21"/>
      <c r="G11" s="21"/>
      <c r="H11" s="21"/>
      <c r="I11" s="29"/>
      <c r="J11" s="23">
        <v>700.0</v>
      </c>
      <c r="K11" s="21"/>
      <c r="L11" s="21"/>
      <c r="M11" s="21"/>
      <c r="N11" s="21"/>
      <c r="O11" s="21"/>
      <c r="P11" s="24">
        <v>700.0</v>
      </c>
      <c r="Q11" s="25">
        <f t="shared" si="1"/>
        <v>0</v>
      </c>
      <c r="R11" s="26" t="s">
        <v>41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44901.0</v>
      </c>
      <c r="C12" s="18" t="s">
        <v>569</v>
      </c>
      <c r="D12" s="19">
        <v>34950.0</v>
      </c>
      <c r="E12" s="20" t="s">
        <v>570</v>
      </c>
      <c r="F12" s="21"/>
      <c r="G12" s="21"/>
      <c r="H12" s="21"/>
      <c r="I12" s="29"/>
      <c r="J12" s="23">
        <v>5000.0</v>
      </c>
      <c r="K12" s="21"/>
      <c r="L12" s="21"/>
      <c r="M12" s="21"/>
      <c r="N12" s="21"/>
      <c r="O12" s="21"/>
      <c r="P12" s="24">
        <v>5000.0</v>
      </c>
      <c r="Q12" s="25">
        <f t="shared" si="1"/>
        <v>0</v>
      </c>
      <c r="R12" s="26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44901.0</v>
      </c>
      <c r="C13" s="18" t="s">
        <v>571</v>
      </c>
      <c r="D13" s="19">
        <v>34950.0</v>
      </c>
      <c r="E13" s="20" t="s">
        <v>570</v>
      </c>
      <c r="F13" s="21"/>
      <c r="G13" s="21"/>
      <c r="H13" s="21"/>
      <c r="I13" s="29"/>
      <c r="J13" s="23">
        <v>5000.0</v>
      </c>
      <c r="K13" s="21"/>
      <c r="L13" s="21"/>
      <c r="M13" s="21"/>
      <c r="N13" s="21"/>
      <c r="O13" s="21"/>
      <c r="P13" s="24">
        <v>5000.0</v>
      </c>
      <c r="Q13" s="25">
        <f t="shared" si="1"/>
        <v>0</v>
      </c>
      <c r="R13" s="26" t="s">
        <v>46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44901.0</v>
      </c>
      <c r="C14" s="18" t="s">
        <v>572</v>
      </c>
      <c r="D14" s="19">
        <v>43134.0</v>
      </c>
      <c r="E14" s="20" t="s">
        <v>281</v>
      </c>
      <c r="F14" s="21"/>
      <c r="G14" s="21"/>
      <c r="H14" s="21"/>
      <c r="I14" s="29">
        <v>25000.0</v>
      </c>
      <c r="J14" s="23"/>
      <c r="K14" s="21"/>
      <c r="L14" s="21"/>
      <c r="M14" s="21"/>
      <c r="N14" s="21"/>
      <c r="O14" s="21"/>
      <c r="P14" s="24">
        <v>25000.0</v>
      </c>
      <c r="Q14" s="25">
        <f t="shared" si="1"/>
        <v>0</v>
      </c>
      <c r="R14" s="26" t="s">
        <v>41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44901.0</v>
      </c>
      <c r="C15" s="18" t="s">
        <v>573</v>
      </c>
      <c r="D15" s="19">
        <v>34950.0</v>
      </c>
      <c r="E15" s="20" t="s">
        <v>570</v>
      </c>
      <c r="F15" s="21"/>
      <c r="G15" s="21"/>
      <c r="H15" s="21"/>
      <c r="I15" s="29"/>
      <c r="J15" s="23">
        <v>5000.0</v>
      </c>
      <c r="K15" s="21"/>
      <c r="L15" s="21"/>
      <c r="M15" s="21"/>
      <c r="N15" s="21"/>
      <c r="O15" s="21"/>
      <c r="P15" s="24">
        <v>5000.0</v>
      </c>
      <c r="Q15" s="25">
        <f t="shared" si="1"/>
        <v>0</v>
      </c>
      <c r="R15" s="26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44901.0</v>
      </c>
      <c r="C16" s="18" t="s">
        <v>574</v>
      </c>
      <c r="D16" s="19">
        <v>33995.0</v>
      </c>
      <c r="E16" s="20" t="s">
        <v>575</v>
      </c>
      <c r="F16" s="21"/>
      <c r="G16" s="21"/>
      <c r="H16" s="21"/>
      <c r="I16" s="29"/>
      <c r="J16" s="23">
        <v>1400.0</v>
      </c>
      <c r="K16" s="21"/>
      <c r="L16" s="21"/>
      <c r="M16" s="21"/>
      <c r="N16" s="21"/>
      <c r="O16" s="21"/>
      <c r="P16" s="24">
        <v>1400.0</v>
      </c>
      <c r="Q16" s="25">
        <f t="shared" si="1"/>
        <v>0</v>
      </c>
      <c r="R16" s="26" t="s">
        <v>46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44901.0</v>
      </c>
      <c r="C17" s="18" t="s">
        <v>576</v>
      </c>
      <c r="D17" s="19">
        <v>33054.0</v>
      </c>
      <c r="E17" s="20" t="s">
        <v>387</v>
      </c>
      <c r="F17" s="21"/>
      <c r="G17" s="21"/>
      <c r="H17" s="21"/>
      <c r="I17" s="29"/>
      <c r="J17" s="23">
        <v>5150.0</v>
      </c>
      <c r="K17" s="21"/>
      <c r="L17" s="21"/>
      <c r="M17" s="21"/>
      <c r="N17" s="21"/>
      <c r="O17" s="21"/>
      <c r="P17" s="24">
        <v>5150.0</v>
      </c>
      <c r="Q17" s="25">
        <f t="shared" si="1"/>
        <v>0</v>
      </c>
      <c r="R17" s="26" t="s">
        <v>46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44901.0</v>
      </c>
      <c r="C18" s="18" t="s">
        <v>577</v>
      </c>
      <c r="D18" s="19">
        <v>62660.0</v>
      </c>
      <c r="E18" s="20" t="s">
        <v>578</v>
      </c>
      <c r="F18" s="21"/>
      <c r="G18" s="21"/>
      <c r="H18" s="21"/>
      <c r="I18" s="29">
        <v>5150.0</v>
      </c>
      <c r="J18" s="23"/>
      <c r="K18" s="21"/>
      <c r="L18" s="21"/>
      <c r="M18" s="21"/>
      <c r="N18" s="21"/>
      <c r="O18" s="21"/>
      <c r="P18" s="24">
        <v>5150.0</v>
      </c>
      <c r="Q18" s="25">
        <f t="shared" si="1"/>
        <v>0</v>
      </c>
      <c r="R18" s="26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44901.0</v>
      </c>
      <c r="C19" s="18" t="s">
        <v>579</v>
      </c>
      <c r="D19" s="19">
        <v>48052.0</v>
      </c>
      <c r="E19" s="20" t="s">
        <v>60</v>
      </c>
      <c r="F19" s="21"/>
      <c r="G19" s="21"/>
      <c r="H19" s="21"/>
      <c r="I19" s="29">
        <v>5550.0</v>
      </c>
      <c r="J19" s="23"/>
      <c r="K19" s="21"/>
      <c r="L19" s="21"/>
      <c r="M19" s="21"/>
      <c r="N19" s="21"/>
      <c r="O19" s="21"/>
      <c r="P19" s="24">
        <v>5550.0</v>
      </c>
      <c r="Q19" s="25">
        <f t="shared" si="1"/>
        <v>0</v>
      </c>
      <c r="R19" s="26" t="s">
        <v>41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44901.0</v>
      </c>
      <c r="C20" s="18" t="s">
        <v>580</v>
      </c>
      <c r="D20" s="19">
        <v>52993.0</v>
      </c>
      <c r="E20" s="20" t="s">
        <v>485</v>
      </c>
      <c r="F20" s="21"/>
      <c r="G20" s="21"/>
      <c r="H20" s="21"/>
      <c r="I20" s="29">
        <v>1250.0</v>
      </c>
      <c r="J20" s="23"/>
      <c r="K20" s="21"/>
      <c r="L20" s="21"/>
      <c r="M20" s="21"/>
      <c r="N20" s="21"/>
      <c r="O20" s="21"/>
      <c r="P20" s="24">
        <v>1250.0</v>
      </c>
      <c r="Q20" s="25">
        <f t="shared" si="1"/>
        <v>0</v>
      </c>
      <c r="R20" s="26" t="s">
        <v>46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44901.0</v>
      </c>
      <c r="C21" s="18" t="s">
        <v>581</v>
      </c>
      <c r="D21" s="19">
        <v>55448.0</v>
      </c>
      <c r="E21" s="20" t="s">
        <v>268</v>
      </c>
      <c r="F21" s="21"/>
      <c r="G21" s="21"/>
      <c r="H21" s="21"/>
      <c r="I21" s="29">
        <v>15000.0</v>
      </c>
      <c r="J21" s="23"/>
      <c r="K21" s="21"/>
      <c r="L21" s="21"/>
      <c r="M21" s="21"/>
      <c r="N21" s="21"/>
      <c r="O21" s="21"/>
      <c r="P21" s="24">
        <v>15000.0</v>
      </c>
      <c r="Q21" s="25">
        <f t="shared" si="1"/>
        <v>0</v>
      </c>
      <c r="R21" s="26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44901.0</v>
      </c>
      <c r="C22" s="18" t="s">
        <v>582</v>
      </c>
      <c r="D22" s="19">
        <v>48973.0</v>
      </c>
      <c r="E22" s="20" t="s">
        <v>40</v>
      </c>
      <c r="F22" s="21"/>
      <c r="G22" s="21"/>
      <c r="H22" s="21"/>
      <c r="I22" s="29">
        <v>22500.0</v>
      </c>
      <c r="J22" s="23"/>
      <c r="K22" s="21"/>
      <c r="L22" s="21"/>
      <c r="M22" s="21"/>
      <c r="N22" s="21"/>
      <c r="O22" s="21"/>
      <c r="P22" s="24">
        <v>22500.0</v>
      </c>
      <c r="Q22" s="25">
        <f t="shared" si="1"/>
        <v>0</v>
      </c>
      <c r="R22" s="26" t="s">
        <v>46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44901.0</v>
      </c>
      <c r="C23" s="18" t="s">
        <v>583</v>
      </c>
      <c r="D23" s="19">
        <v>51512.0</v>
      </c>
      <c r="E23" s="20" t="s">
        <v>566</v>
      </c>
      <c r="F23" s="21"/>
      <c r="G23" s="21"/>
      <c r="H23" s="21"/>
      <c r="I23" s="29"/>
      <c r="J23" s="23">
        <v>3415.0</v>
      </c>
      <c r="K23" s="21"/>
      <c r="L23" s="21"/>
      <c r="M23" s="21"/>
      <c r="N23" s="21"/>
      <c r="O23" s="21"/>
      <c r="P23" s="24">
        <v>3415.0</v>
      </c>
      <c r="Q23" s="25">
        <f t="shared" si="1"/>
        <v>0</v>
      </c>
      <c r="R23" s="26" t="s">
        <v>46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44901.0</v>
      </c>
      <c r="C24" s="18" t="s">
        <v>584</v>
      </c>
      <c r="D24" s="19">
        <v>14343.0</v>
      </c>
      <c r="E24" s="20" t="s">
        <v>116</v>
      </c>
      <c r="F24" s="21"/>
      <c r="G24" s="21"/>
      <c r="H24" s="21"/>
      <c r="I24" s="29">
        <v>10000.0</v>
      </c>
      <c r="J24" s="23"/>
      <c r="K24" s="21"/>
      <c r="L24" s="21"/>
      <c r="M24" s="21"/>
      <c r="N24" s="21"/>
      <c r="O24" s="21"/>
      <c r="P24" s="24">
        <v>10000.0</v>
      </c>
      <c r="Q24" s="25">
        <f t="shared" si="1"/>
        <v>0</v>
      </c>
      <c r="R24" s="26" t="s">
        <v>41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44901.0</v>
      </c>
      <c r="C25" s="18" t="s">
        <v>585</v>
      </c>
      <c r="D25" s="19">
        <v>22332.0</v>
      </c>
      <c r="E25" s="20" t="s">
        <v>110</v>
      </c>
      <c r="F25" s="21"/>
      <c r="G25" s="21"/>
      <c r="H25" s="21"/>
      <c r="I25" s="29">
        <v>7650.0</v>
      </c>
      <c r="J25" s="23"/>
      <c r="K25" s="21"/>
      <c r="L25" s="21"/>
      <c r="M25" s="21"/>
      <c r="N25" s="21"/>
      <c r="O25" s="21"/>
      <c r="P25" s="24">
        <v>7650.0</v>
      </c>
      <c r="Q25" s="25">
        <f t="shared" si="1"/>
        <v>0</v>
      </c>
      <c r="R25" s="26" t="s">
        <v>46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44901.0</v>
      </c>
      <c r="C26" s="18" t="s">
        <v>586</v>
      </c>
      <c r="D26" s="19">
        <v>71456.0</v>
      </c>
      <c r="E26" s="20" t="s">
        <v>287</v>
      </c>
      <c r="F26" s="21"/>
      <c r="G26" s="21"/>
      <c r="H26" s="21"/>
      <c r="I26" s="29">
        <v>10000.0</v>
      </c>
      <c r="J26" s="23"/>
      <c r="K26" s="21"/>
      <c r="L26" s="21"/>
      <c r="M26" s="21"/>
      <c r="N26" s="21"/>
      <c r="O26" s="21"/>
      <c r="P26" s="24">
        <v>10000.0</v>
      </c>
      <c r="Q26" s="25">
        <f t="shared" si="1"/>
        <v>0</v>
      </c>
      <c r="R26" s="26" t="s">
        <v>41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44901.0</v>
      </c>
      <c r="C27" s="18" t="s">
        <v>587</v>
      </c>
      <c r="D27" s="19">
        <v>45096.0</v>
      </c>
      <c r="E27" s="20" t="s">
        <v>120</v>
      </c>
      <c r="F27" s="21"/>
      <c r="G27" s="21"/>
      <c r="H27" s="21"/>
      <c r="I27" s="29">
        <v>8750.0</v>
      </c>
      <c r="J27" s="23"/>
      <c r="K27" s="21"/>
      <c r="L27" s="21"/>
      <c r="M27" s="21"/>
      <c r="N27" s="21"/>
      <c r="O27" s="21"/>
      <c r="P27" s="24">
        <v>8750.0</v>
      </c>
      <c r="Q27" s="25">
        <f t="shared" si="1"/>
        <v>0</v>
      </c>
      <c r="R27" s="26" t="s">
        <v>24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44901.0</v>
      </c>
      <c r="C28" s="18" t="s">
        <v>588</v>
      </c>
      <c r="D28" s="19">
        <v>59103.0</v>
      </c>
      <c r="E28" s="20" t="s">
        <v>321</v>
      </c>
      <c r="F28" s="21"/>
      <c r="G28" s="21"/>
      <c r="H28" s="21"/>
      <c r="I28" s="29">
        <v>350.0</v>
      </c>
      <c r="J28" s="23"/>
      <c r="K28" s="21"/>
      <c r="L28" s="21"/>
      <c r="M28" s="21"/>
      <c r="N28" s="21"/>
      <c r="O28" s="21"/>
      <c r="P28" s="24">
        <v>350.0</v>
      </c>
      <c r="Q28" s="25">
        <f t="shared" si="1"/>
        <v>0</v>
      </c>
      <c r="R28" s="26" t="s">
        <v>46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44901.0</v>
      </c>
      <c r="C29" s="18" t="s">
        <v>589</v>
      </c>
      <c r="D29" s="19">
        <v>49943.0</v>
      </c>
      <c r="E29" s="20" t="s">
        <v>590</v>
      </c>
      <c r="F29" s="21"/>
      <c r="G29" s="21"/>
      <c r="H29" s="21"/>
      <c r="I29" s="29"/>
      <c r="J29" s="23"/>
      <c r="K29" s="21"/>
      <c r="L29" s="21"/>
      <c r="M29" s="21"/>
      <c r="N29" s="23">
        <v>1050.0</v>
      </c>
      <c r="O29" s="21"/>
      <c r="P29" s="24">
        <v>1050.0</v>
      </c>
      <c r="Q29" s="25">
        <f t="shared" si="1"/>
        <v>0</v>
      </c>
      <c r="R29" s="26" t="s">
        <v>29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44901.0</v>
      </c>
      <c r="C30" s="18" t="s">
        <v>591</v>
      </c>
      <c r="D30" s="19">
        <v>29621.0</v>
      </c>
      <c r="E30" s="20" t="s">
        <v>129</v>
      </c>
      <c r="F30" s="21"/>
      <c r="G30" s="21"/>
      <c r="H30" s="21"/>
      <c r="I30" s="29"/>
      <c r="J30" s="23">
        <v>15000.0</v>
      </c>
      <c r="K30" s="21"/>
      <c r="L30" s="21"/>
      <c r="M30" s="21"/>
      <c r="N30" s="23">
        <v>200.0</v>
      </c>
      <c r="O30" s="21"/>
      <c r="P30" s="24">
        <v>15200.0</v>
      </c>
      <c r="Q30" s="25">
        <f t="shared" si="1"/>
        <v>0</v>
      </c>
      <c r="R30" s="26" t="s">
        <v>68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44901.0</v>
      </c>
      <c r="C31" s="18" t="s">
        <v>592</v>
      </c>
      <c r="D31" s="19">
        <v>58257.0</v>
      </c>
      <c r="E31" s="20" t="s">
        <v>593</v>
      </c>
      <c r="F31" s="21"/>
      <c r="G31" s="21"/>
      <c r="H31" s="21"/>
      <c r="I31" s="29">
        <v>3600.0</v>
      </c>
      <c r="J31" s="23"/>
      <c r="K31" s="21"/>
      <c r="L31" s="21"/>
      <c r="M31" s="21"/>
      <c r="N31" s="21"/>
      <c r="O31" s="21"/>
      <c r="P31" s="24">
        <v>3600.0</v>
      </c>
      <c r="Q31" s="25">
        <f t="shared" si="1"/>
        <v>0</v>
      </c>
      <c r="R31" s="26" t="s">
        <v>24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44901.0</v>
      </c>
      <c r="C32" s="18" t="s">
        <v>594</v>
      </c>
      <c r="D32" s="19">
        <v>51017.0</v>
      </c>
      <c r="E32" s="20" t="s">
        <v>265</v>
      </c>
      <c r="F32" s="21"/>
      <c r="G32" s="21"/>
      <c r="H32" s="23">
        <v>40000.0</v>
      </c>
      <c r="I32" s="29"/>
      <c r="J32" s="23"/>
      <c r="K32" s="21"/>
      <c r="L32" s="21"/>
      <c r="M32" s="21"/>
      <c r="N32" s="21"/>
      <c r="O32" s="21"/>
      <c r="P32" s="24">
        <v>40000.0</v>
      </c>
      <c r="Q32" s="25">
        <f t="shared" si="1"/>
        <v>0</v>
      </c>
      <c r="R32" s="26" t="s">
        <v>68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44901.0</v>
      </c>
      <c r="C33" s="18" t="s">
        <v>595</v>
      </c>
      <c r="D33" s="19">
        <v>58257.0</v>
      </c>
      <c r="E33" s="20" t="s">
        <v>593</v>
      </c>
      <c r="F33" s="21"/>
      <c r="G33" s="21"/>
      <c r="H33" s="21"/>
      <c r="I33" s="29">
        <v>25000.0</v>
      </c>
      <c r="J33" s="23"/>
      <c r="K33" s="21"/>
      <c r="L33" s="21"/>
      <c r="M33" s="21"/>
      <c r="N33" s="21"/>
      <c r="O33" s="21"/>
      <c r="P33" s="24">
        <v>25000.0</v>
      </c>
      <c r="Q33" s="25">
        <f t="shared" si="1"/>
        <v>0</v>
      </c>
      <c r="R33" s="26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44901.0</v>
      </c>
      <c r="C34" s="18" t="s">
        <v>596</v>
      </c>
      <c r="D34" s="19">
        <v>21818.0</v>
      </c>
      <c r="E34" s="20" t="s">
        <v>67</v>
      </c>
      <c r="F34" s="21"/>
      <c r="G34" s="21"/>
      <c r="H34" s="21"/>
      <c r="I34" s="29">
        <v>300.0</v>
      </c>
      <c r="J34" s="23"/>
      <c r="K34" s="21"/>
      <c r="L34" s="21"/>
      <c r="M34" s="21"/>
      <c r="N34" s="21"/>
      <c r="O34" s="21"/>
      <c r="P34" s="24">
        <v>300.0</v>
      </c>
      <c r="Q34" s="25">
        <f t="shared" si="1"/>
        <v>0</v>
      </c>
      <c r="R34" s="26" t="s">
        <v>68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44901.0</v>
      </c>
      <c r="C35" s="18" t="s">
        <v>597</v>
      </c>
      <c r="D35" s="19">
        <v>50436.0</v>
      </c>
      <c r="E35" s="20" t="s">
        <v>99</v>
      </c>
      <c r="F35" s="21"/>
      <c r="G35" s="21"/>
      <c r="H35" s="21"/>
      <c r="I35" s="29">
        <v>2000.0</v>
      </c>
      <c r="J35" s="23"/>
      <c r="K35" s="21"/>
      <c r="L35" s="21"/>
      <c r="M35" s="21"/>
      <c r="N35" s="21"/>
      <c r="O35" s="21"/>
      <c r="P35" s="24">
        <v>2000.0</v>
      </c>
      <c r="Q35" s="25">
        <f t="shared" si="1"/>
        <v>0</v>
      </c>
      <c r="R35" s="26" t="s">
        <v>29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44901.0</v>
      </c>
      <c r="C36" s="18" t="s">
        <v>598</v>
      </c>
      <c r="D36" s="19">
        <v>48182.0</v>
      </c>
      <c r="E36" s="20" t="s">
        <v>599</v>
      </c>
      <c r="F36" s="21"/>
      <c r="G36" s="21"/>
      <c r="H36" s="21"/>
      <c r="I36" s="29">
        <v>5150.0</v>
      </c>
      <c r="J36" s="23"/>
      <c r="K36" s="21"/>
      <c r="L36" s="21"/>
      <c r="M36" s="21"/>
      <c r="N36" s="21"/>
      <c r="O36" s="21"/>
      <c r="P36" s="24">
        <v>5150.0</v>
      </c>
      <c r="Q36" s="25">
        <f t="shared" si="1"/>
        <v>0</v>
      </c>
      <c r="R36" s="26" t="s">
        <v>46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44901.0</v>
      </c>
      <c r="C37" s="18" t="s">
        <v>600</v>
      </c>
      <c r="D37" s="19">
        <v>21818.0</v>
      </c>
      <c r="E37" s="20" t="s">
        <v>67</v>
      </c>
      <c r="F37" s="21"/>
      <c r="G37" s="21"/>
      <c r="H37" s="21"/>
      <c r="I37" s="29">
        <v>7400.0</v>
      </c>
      <c r="J37" s="23"/>
      <c r="K37" s="21"/>
      <c r="L37" s="21"/>
      <c r="M37" s="21"/>
      <c r="N37" s="21"/>
      <c r="O37" s="21"/>
      <c r="P37" s="24">
        <v>7400.0</v>
      </c>
      <c r="Q37" s="25">
        <f t="shared" si="1"/>
        <v>0</v>
      </c>
      <c r="R37" s="26" t="s">
        <v>68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44901.0</v>
      </c>
      <c r="C38" s="18" t="s">
        <v>601</v>
      </c>
      <c r="D38" s="19">
        <v>39317.0</v>
      </c>
      <c r="E38" s="20" t="s">
        <v>602</v>
      </c>
      <c r="F38" s="21"/>
      <c r="G38" s="21"/>
      <c r="H38" s="21"/>
      <c r="I38" s="29"/>
      <c r="J38" s="23">
        <v>2650.0</v>
      </c>
      <c r="K38" s="21"/>
      <c r="L38" s="21"/>
      <c r="M38" s="21"/>
      <c r="N38" s="21"/>
      <c r="O38" s="21"/>
      <c r="P38" s="24">
        <v>2650.0</v>
      </c>
      <c r="Q38" s="25">
        <f t="shared" si="1"/>
        <v>0</v>
      </c>
      <c r="R38" s="26" t="s">
        <v>46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44901.0</v>
      </c>
      <c r="C39" s="18" t="s">
        <v>603</v>
      </c>
      <c r="D39" s="19">
        <v>10839.0</v>
      </c>
      <c r="E39" s="20" t="s">
        <v>604</v>
      </c>
      <c r="F39" s="21"/>
      <c r="G39" s="21"/>
      <c r="H39" s="21"/>
      <c r="I39" s="29"/>
      <c r="J39" s="23">
        <v>1000.0</v>
      </c>
      <c r="K39" s="21"/>
      <c r="L39" s="21"/>
      <c r="M39" s="21"/>
      <c r="N39" s="21"/>
      <c r="O39" s="21"/>
      <c r="P39" s="24">
        <v>1000.0</v>
      </c>
      <c r="Q39" s="25">
        <f t="shared" si="1"/>
        <v>0</v>
      </c>
      <c r="R39" s="26" t="s">
        <v>68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44901.0</v>
      </c>
      <c r="C40" s="18" t="s">
        <v>605</v>
      </c>
      <c r="D40" s="19">
        <v>48052.0</v>
      </c>
      <c r="E40" s="20" t="s">
        <v>60</v>
      </c>
      <c r="F40" s="21"/>
      <c r="G40" s="21"/>
      <c r="H40" s="21"/>
      <c r="I40" s="29">
        <v>350.0</v>
      </c>
      <c r="J40" s="23"/>
      <c r="K40" s="21"/>
      <c r="L40" s="21"/>
      <c r="M40" s="21"/>
      <c r="N40" s="21"/>
      <c r="O40" s="21"/>
      <c r="P40" s="24">
        <v>350.0</v>
      </c>
      <c r="Q40" s="25">
        <f t="shared" si="1"/>
        <v>0</v>
      </c>
      <c r="R40" s="26" t="s">
        <v>41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44901.0</v>
      </c>
      <c r="C41" s="18" t="s">
        <v>606</v>
      </c>
      <c r="D41" s="19">
        <v>35245.0</v>
      </c>
      <c r="E41" s="20" t="s">
        <v>369</v>
      </c>
      <c r="F41" s="21"/>
      <c r="G41" s="21"/>
      <c r="H41" s="21"/>
      <c r="I41" s="29">
        <v>10000.0</v>
      </c>
      <c r="J41" s="23"/>
      <c r="K41" s="21"/>
      <c r="L41" s="21"/>
      <c r="M41" s="21"/>
      <c r="N41" s="21"/>
      <c r="O41" s="21"/>
      <c r="P41" s="24">
        <v>10000.0</v>
      </c>
      <c r="Q41" s="25">
        <f t="shared" si="1"/>
        <v>0</v>
      </c>
      <c r="R41" s="26" t="s">
        <v>46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44901.0</v>
      </c>
      <c r="C42" s="18" t="s">
        <v>607</v>
      </c>
      <c r="D42" s="19">
        <v>56980.0</v>
      </c>
      <c r="E42" s="20" t="s">
        <v>608</v>
      </c>
      <c r="F42" s="21"/>
      <c r="G42" s="21"/>
      <c r="H42" s="21"/>
      <c r="I42" s="29">
        <v>3500.0</v>
      </c>
      <c r="J42" s="23"/>
      <c r="K42" s="21"/>
      <c r="L42" s="21"/>
      <c r="M42" s="21"/>
      <c r="N42" s="21"/>
      <c r="O42" s="21"/>
      <c r="P42" s="24">
        <v>3500.0</v>
      </c>
      <c r="Q42" s="25">
        <f t="shared" si="1"/>
        <v>0</v>
      </c>
      <c r="R42" s="26" t="s">
        <v>68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44901.0</v>
      </c>
      <c r="C43" s="18" t="s">
        <v>609</v>
      </c>
      <c r="D43" s="19">
        <v>59776.0</v>
      </c>
      <c r="E43" s="20" t="s">
        <v>97</v>
      </c>
      <c r="F43" s="21"/>
      <c r="G43" s="21"/>
      <c r="H43" s="21"/>
      <c r="I43" s="29"/>
      <c r="J43" s="23"/>
      <c r="K43" s="23">
        <v>300.0</v>
      </c>
      <c r="L43" s="21"/>
      <c r="M43" s="21"/>
      <c r="N43" s="21"/>
      <c r="O43" s="21"/>
      <c r="P43" s="24">
        <v>300.0</v>
      </c>
      <c r="Q43" s="25">
        <f t="shared" si="1"/>
        <v>0</v>
      </c>
      <c r="R43" s="26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44901.0</v>
      </c>
      <c r="C44" s="18" t="s">
        <v>610</v>
      </c>
      <c r="D44" s="19">
        <v>55063.0</v>
      </c>
      <c r="E44" s="20" t="s">
        <v>611</v>
      </c>
      <c r="F44" s="21"/>
      <c r="G44" s="21"/>
      <c r="H44" s="21"/>
      <c r="I44" s="29"/>
      <c r="J44" s="23">
        <v>5150.0</v>
      </c>
      <c r="K44" s="21"/>
      <c r="L44" s="21"/>
      <c r="M44" s="21"/>
      <c r="N44" s="21"/>
      <c r="O44" s="21"/>
      <c r="P44" s="24">
        <v>5150.0</v>
      </c>
      <c r="Q44" s="25">
        <f t="shared" si="1"/>
        <v>0</v>
      </c>
      <c r="R44" s="26" t="s">
        <v>68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44901.0</v>
      </c>
      <c r="C45" s="18" t="s">
        <v>612</v>
      </c>
      <c r="D45" s="19">
        <v>50595.0</v>
      </c>
      <c r="E45" s="20" t="s">
        <v>148</v>
      </c>
      <c r="F45" s="21"/>
      <c r="G45" s="21"/>
      <c r="H45" s="23">
        <v>63400.0</v>
      </c>
      <c r="I45" s="29"/>
      <c r="J45" s="23"/>
      <c r="K45" s="21"/>
      <c r="L45" s="21"/>
      <c r="M45" s="21"/>
      <c r="N45" s="21"/>
      <c r="O45" s="21"/>
      <c r="P45" s="24">
        <v>63400.0</v>
      </c>
      <c r="Q45" s="25">
        <f t="shared" si="1"/>
        <v>0</v>
      </c>
      <c r="R45" s="26" t="s">
        <v>68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44901.0</v>
      </c>
      <c r="C46" s="18" t="s">
        <v>613</v>
      </c>
      <c r="D46" s="19">
        <v>22332.0</v>
      </c>
      <c r="E46" s="20" t="s">
        <v>110</v>
      </c>
      <c r="F46" s="21"/>
      <c r="G46" s="21"/>
      <c r="H46" s="21"/>
      <c r="I46" s="29">
        <v>5150.0</v>
      </c>
      <c r="J46" s="23"/>
      <c r="K46" s="21"/>
      <c r="L46" s="21"/>
      <c r="M46" s="21"/>
      <c r="N46" s="21"/>
      <c r="O46" s="21"/>
      <c r="P46" s="24">
        <v>5150.0</v>
      </c>
      <c r="Q46" s="25">
        <f t="shared" si="1"/>
        <v>0</v>
      </c>
      <c r="R46" s="26" t="s">
        <v>41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44901.0</v>
      </c>
      <c r="C47" s="18" t="s">
        <v>614</v>
      </c>
      <c r="D47" s="19">
        <v>64740.0</v>
      </c>
      <c r="E47" s="20" t="s">
        <v>58</v>
      </c>
      <c r="F47" s="21"/>
      <c r="G47" s="21"/>
      <c r="H47" s="21"/>
      <c r="I47" s="29"/>
      <c r="J47" s="23">
        <v>3100.0</v>
      </c>
      <c r="K47" s="23">
        <v>800.0</v>
      </c>
      <c r="L47" s="21"/>
      <c r="M47" s="21"/>
      <c r="N47" s="21"/>
      <c r="O47" s="21"/>
      <c r="P47" s="24">
        <v>3900.0</v>
      </c>
      <c r="Q47" s="25">
        <f t="shared" si="1"/>
        <v>0</v>
      </c>
      <c r="R47" s="26" t="s">
        <v>29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44901.0</v>
      </c>
      <c r="C48" s="18" t="s">
        <v>615</v>
      </c>
      <c r="D48" s="19">
        <v>26831.0</v>
      </c>
      <c r="E48" s="20" t="s">
        <v>616</v>
      </c>
      <c r="F48" s="21"/>
      <c r="G48" s="21"/>
      <c r="H48" s="21"/>
      <c r="I48" s="29"/>
      <c r="J48" s="23">
        <v>5250.0</v>
      </c>
      <c r="K48" s="21"/>
      <c r="L48" s="21"/>
      <c r="M48" s="21"/>
      <c r="N48" s="21"/>
      <c r="O48" s="21"/>
      <c r="P48" s="24">
        <v>5250.0</v>
      </c>
      <c r="Q48" s="25">
        <f t="shared" si="1"/>
        <v>0</v>
      </c>
      <c r="R48" s="26" t="s">
        <v>41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44901.0</v>
      </c>
      <c r="C49" s="18" t="s">
        <v>617</v>
      </c>
      <c r="D49" s="19">
        <v>30855.0</v>
      </c>
      <c r="E49" s="20" t="s">
        <v>618</v>
      </c>
      <c r="F49" s="21"/>
      <c r="G49" s="21"/>
      <c r="H49" s="21"/>
      <c r="I49" s="29"/>
      <c r="J49" s="23">
        <v>5150.0</v>
      </c>
      <c r="K49" s="21"/>
      <c r="L49" s="21"/>
      <c r="M49" s="21"/>
      <c r="N49" s="21"/>
      <c r="O49" s="21"/>
      <c r="P49" s="24">
        <v>5150.0</v>
      </c>
      <c r="Q49" s="25">
        <f t="shared" si="1"/>
        <v>0</v>
      </c>
      <c r="R49" s="26" t="s">
        <v>41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44901.0</v>
      </c>
      <c r="C50" s="18" t="s">
        <v>619</v>
      </c>
      <c r="D50" s="19">
        <v>58978.0</v>
      </c>
      <c r="E50" s="20" t="s">
        <v>620</v>
      </c>
      <c r="F50" s="21"/>
      <c r="G50" s="21"/>
      <c r="H50" s="21"/>
      <c r="I50" s="29">
        <v>5200.0</v>
      </c>
      <c r="J50" s="23"/>
      <c r="K50" s="21"/>
      <c r="L50" s="21"/>
      <c r="M50" s="21"/>
      <c r="N50" s="21"/>
      <c r="O50" s="21"/>
      <c r="P50" s="24">
        <v>5200.0</v>
      </c>
      <c r="Q50" s="25">
        <f t="shared" si="1"/>
        <v>0</v>
      </c>
      <c r="R50" s="26" t="s">
        <v>46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44901.0</v>
      </c>
      <c r="C51" s="18" t="s">
        <v>621</v>
      </c>
      <c r="D51" s="19">
        <v>46626.0</v>
      </c>
      <c r="E51" s="20" t="s">
        <v>622</v>
      </c>
      <c r="F51" s="21"/>
      <c r="G51" s="21"/>
      <c r="H51" s="21"/>
      <c r="I51" s="29"/>
      <c r="J51" s="23">
        <v>10000.0</v>
      </c>
      <c r="K51" s="21"/>
      <c r="L51" s="21"/>
      <c r="M51" s="21"/>
      <c r="N51" s="21"/>
      <c r="O51" s="21"/>
      <c r="P51" s="24">
        <v>10000.0</v>
      </c>
      <c r="Q51" s="25">
        <f t="shared" si="1"/>
        <v>0</v>
      </c>
      <c r="R51" s="26" t="s">
        <v>24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44901.0</v>
      </c>
      <c r="C52" s="18" t="s">
        <v>623</v>
      </c>
      <c r="D52" s="19">
        <v>59904.0</v>
      </c>
      <c r="E52" s="20" t="s">
        <v>43</v>
      </c>
      <c r="F52" s="21"/>
      <c r="G52" s="21"/>
      <c r="H52" s="21"/>
      <c r="I52" s="29">
        <v>1250.0</v>
      </c>
      <c r="J52" s="23"/>
      <c r="K52" s="21"/>
      <c r="L52" s="21"/>
      <c r="M52" s="21"/>
      <c r="N52" s="21"/>
      <c r="O52" s="21"/>
      <c r="P52" s="24">
        <v>1250.0</v>
      </c>
      <c r="Q52" s="25">
        <f t="shared" si="1"/>
        <v>0</v>
      </c>
      <c r="R52" s="26" t="s">
        <v>41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44901.0</v>
      </c>
      <c r="C53" s="18" t="s">
        <v>624</v>
      </c>
      <c r="D53" s="19">
        <v>55409.0</v>
      </c>
      <c r="E53" s="20" t="s">
        <v>625</v>
      </c>
      <c r="F53" s="21"/>
      <c r="G53" s="21"/>
      <c r="H53" s="21"/>
      <c r="I53" s="29"/>
      <c r="J53" s="23"/>
      <c r="K53" s="21"/>
      <c r="L53" s="21"/>
      <c r="M53" s="21"/>
      <c r="N53" s="21"/>
      <c r="O53" s="21"/>
      <c r="P53" s="24">
        <v>5000.0</v>
      </c>
      <c r="Q53" s="25">
        <f t="shared" si="1"/>
        <v>-5000</v>
      </c>
      <c r="R53" s="26" t="s">
        <v>46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44901.0</v>
      </c>
      <c r="C54" s="18" t="s">
        <v>626</v>
      </c>
      <c r="D54" s="19">
        <v>53283.0</v>
      </c>
      <c r="E54" s="20" t="s">
        <v>323</v>
      </c>
      <c r="F54" s="21"/>
      <c r="G54" s="21"/>
      <c r="H54" s="21"/>
      <c r="I54" s="29">
        <v>2700.0</v>
      </c>
      <c r="J54" s="23"/>
      <c r="K54" s="21"/>
      <c r="L54" s="21"/>
      <c r="M54" s="21"/>
      <c r="N54" s="21"/>
      <c r="O54" s="21"/>
      <c r="P54" s="24">
        <v>2700.0</v>
      </c>
      <c r="Q54" s="25">
        <f t="shared" si="1"/>
        <v>0</v>
      </c>
      <c r="R54" s="26" t="s">
        <v>41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44901.0</v>
      </c>
      <c r="C55" s="18" t="s">
        <v>627</v>
      </c>
      <c r="D55" s="19">
        <v>68124.0</v>
      </c>
      <c r="E55" s="20" t="s">
        <v>263</v>
      </c>
      <c r="F55" s="21"/>
      <c r="G55" s="21"/>
      <c r="H55" s="21"/>
      <c r="I55" s="29">
        <v>2025.0</v>
      </c>
      <c r="J55" s="23"/>
      <c r="K55" s="21"/>
      <c r="L55" s="21"/>
      <c r="M55" s="21"/>
      <c r="N55" s="21"/>
      <c r="O55" s="21"/>
      <c r="P55" s="24">
        <v>2025.0</v>
      </c>
      <c r="Q55" s="25">
        <f t="shared" si="1"/>
        <v>0</v>
      </c>
      <c r="R55" s="26" t="s">
        <v>24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44901.0</v>
      </c>
      <c r="C56" s="18" t="s">
        <v>628</v>
      </c>
      <c r="D56" s="19">
        <v>55409.0</v>
      </c>
      <c r="E56" s="20" t="s">
        <v>625</v>
      </c>
      <c r="F56" s="21"/>
      <c r="G56" s="21"/>
      <c r="H56" s="21"/>
      <c r="I56" s="29"/>
      <c r="J56" s="23"/>
      <c r="K56" s="21"/>
      <c r="L56" s="21"/>
      <c r="M56" s="21"/>
      <c r="N56" s="21"/>
      <c r="O56" s="21"/>
      <c r="P56" s="24">
        <v>5000.0</v>
      </c>
      <c r="Q56" s="25">
        <f t="shared" si="1"/>
        <v>-5000</v>
      </c>
      <c r="R56" s="26" t="s">
        <v>46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44901.0</v>
      </c>
      <c r="C57" s="18" t="s">
        <v>629</v>
      </c>
      <c r="D57" s="19">
        <v>56151.0</v>
      </c>
      <c r="E57" s="20" t="s">
        <v>630</v>
      </c>
      <c r="F57" s="21"/>
      <c r="G57" s="21"/>
      <c r="H57" s="21"/>
      <c r="I57" s="29"/>
      <c r="J57" s="23">
        <v>8000.0</v>
      </c>
      <c r="K57" s="21"/>
      <c r="L57" s="21"/>
      <c r="M57" s="21"/>
      <c r="N57" s="21"/>
      <c r="O57" s="21"/>
      <c r="P57" s="24">
        <v>8000.0</v>
      </c>
      <c r="Q57" s="25">
        <f t="shared" si="1"/>
        <v>0</v>
      </c>
      <c r="R57" s="26" t="s">
        <v>46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44901.0</v>
      </c>
      <c r="C58" s="18" t="s">
        <v>631</v>
      </c>
      <c r="D58" s="19">
        <v>21384.0</v>
      </c>
      <c r="E58" s="20" t="s">
        <v>188</v>
      </c>
      <c r="F58" s="21"/>
      <c r="G58" s="23">
        <v>28750.0</v>
      </c>
      <c r="H58" s="21"/>
      <c r="I58" s="29"/>
      <c r="J58" s="23"/>
      <c r="K58" s="21"/>
      <c r="L58" s="21"/>
      <c r="M58" s="21"/>
      <c r="N58" s="21"/>
      <c r="O58" s="21"/>
      <c r="P58" s="24">
        <v>28750.0</v>
      </c>
      <c r="Q58" s="25">
        <f t="shared" si="1"/>
        <v>0</v>
      </c>
      <c r="R58" s="26" t="s">
        <v>68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44901.0</v>
      </c>
      <c r="C59" s="18" t="s">
        <v>632</v>
      </c>
      <c r="D59" s="19">
        <v>54573.0</v>
      </c>
      <c r="E59" s="20" t="s">
        <v>633</v>
      </c>
      <c r="F59" s="28"/>
      <c r="G59" s="21"/>
      <c r="H59" s="21"/>
      <c r="I59" s="23">
        <v>775.0</v>
      </c>
      <c r="J59" s="23"/>
      <c r="K59" s="21"/>
      <c r="L59" s="21"/>
      <c r="M59" s="21"/>
      <c r="N59" s="21"/>
      <c r="O59" s="21"/>
      <c r="P59" s="24">
        <v>775.0</v>
      </c>
      <c r="Q59" s="25">
        <f t="shared" si="1"/>
        <v>0</v>
      </c>
      <c r="R59" s="26" t="s">
        <v>46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44901.0</v>
      </c>
      <c r="C60" s="18" t="s">
        <v>634</v>
      </c>
      <c r="D60" s="19">
        <v>53526.0</v>
      </c>
      <c r="E60" s="20" t="s">
        <v>635</v>
      </c>
      <c r="F60" s="21"/>
      <c r="G60" s="21"/>
      <c r="H60" s="21"/>
      <c r="I60" s="23"/>
      <c r="J60" s="30">
        <v>1400.0</v>
      </c>
      <c r="K60" s="21"/>
      <c r="L60" s="21"/>
      <c r="M60" s="21"/>
      <c r="N60" s="21"/>
      <c r="O60" s="21"/>
      <c r="P60" s="24">
        <v>1400.0</v>
      </c>
      <c r="Q60" s="25">
        <f t="shared" si="1"/>
        <v>0</v>
      </c>
      <c r="R60" s="26" t="s">
        <v>46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44901.0</v>
      </c>
      <c r="C61" s="18" t="s">
        <v>636</v>
      </c>
      <c r="D61" s="19">
        <v>22332.0</v>
      </c>
      <c r="E61" s="20" t="s">
        <v>110</v>
      </c>
      <c r="F61" s="21"/>
      <c r="G61" s="21"/>
      <c r="H61" s="21"/>
      <c r="I61" s="29">
        <v>15150.0</v>
      </c>
      <c r="J61" s="21"/>
      <c r="K61" s="21"/>
      <c r="L61" s="21"/>
      <c r="M61" s="22"/>
      <c r="N61" s="21"/>
      <c r="O61" s="21"/>
      <c r="P61" s="24">
        <v>15150.0</v>
      </c>
      <c r="Q61" s="25">
        <f t="shared" si="1"/>
        <v>0</v>
      </c>
      <c r="R61" s="26" t="s">
        <v>68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44901.0</v>
      </c>
      <c r="C62" s="18" t="s">
        <v>637</v>
      </c>
      <c r="D62" s="19">
        <v>74918.0</v>
      </c>
      <c r="E62" s="20" t="s">
        <v>638</v>
      </c>
      <c r="F62" s="21"/>
      <c r="G62" s="21"/>
      <c r="H62" s="21"/>
      <c r="I62" s="29">
        <v>27000.0</v>
      </c>
      <c r="J62" s="23"/>
      <c r="K62" s="21"/>
      <c r="L62" s="21"/>
      <c r="M62" s="21"/>
      <c r="N62" s="21"/>
      <c r="O62" s="21"/>
      <c r="P62" s="24">
        <v>27000.0</v>
      </c>
      <c r="Q62" s="25">
        <f t="shared" si="1"/>
        <v>0</v>
      </c>
      <c r="R62" s="26" t="s">
        <v>24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44901.0</v>
      </c>
      <c r="C63" s="18" t="s">
        <v>639</v>
      </c>
      <c r="D63" s="19">
        <v>74869.0</v>
      </c>
      <c r="E63" s="20" t="s">
        <v>640</v>
      </c>
      <c r="F63" s="21"/>
      <c r="G63" s="21"/>
      <c r="H63" s="21"/>
      <c r="I63" s="23">
        <v>3350.0</v>
      </c>
      <c r="J63" s="28"/>
      <c r="K63" s="21"/>
      <c r="L63" s="21"/>
      <c r="M63" s="21"/>
      <c r="N63" s="21"/>
      <c r="O63" s="21"/>
      <c r="P63" s="24">
        <v>3350.0</v>
      </c>
      <c r="Q63" s="25">
        <f t="shared" si="1"/>
        <v>0</v>
      </c>
      <c r="R63" s="26" t="s">
        <v>29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44901.0</v>
      </c>
      <c r="C64" s="18" t="s">
        <v>641</v>
      </c>
      <c r="D64" s="19">
        <v>57499.0</v>
      </c>
      <c r="E64" s="20" t="s">
        <v>642</v>
      </c>
      <c r="F64" s="21"/>
      <c r="G64" s="21"/>
      <c r="H64" s="21"/>
      <c r="I64" s="29">
        <v>52800.0</v>
      </c>
      <c r="J64" s="23"/>
      <c r="K64" s="21"/>
      <c r="L64" s="21"/>
      <c r="M64" s="21"/>
      <c r="N64" s="21"/>
      <c r="O64" s="21"/>
      <c r="P64" s="24">
        <v>52800.0</v>
      </c>
      <c r="Q64" s="25">
        <f t="shared" si="1"/>
        <v>0</v>
      </c>
      <c r="R64" s="26" t="s">
        <v>68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44901.0</v>
      </c>
      <c r="C65" s="18" t="s">
        <v>643</v>
      </c>
      <c r="D65" s="19">
        <v>42421.0</v>
      </c>
      <c r="E65" s="20" t="s">
        <v>644</v>
      </c>
      <c r="F65" s="21"/>
      <c r="G65" s="21"/>
      <c r="H65" s="21"/>
      <c r="I65" s="29">
        <v>5150.0</v>
      </c>
      <c r="J65" s="23"/>
      <c r="K65" s="21"/>
      <c r="L65" s="21"/>
      <c r="M65" s="21"/>
      <c r="N65" s="21"/>
      <c r="O65" s="21"/>
      <c r="P65" s="24">
        <v>5150.0</v>
      </c>
      <c r="Q65" s="25">
        <f t="shared" si="1"/>
        <v>0</v>
      </c>
      <c r="R65" s="26" t="s">
        <v>24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44901.0</v>
      </c>
      <c r="C66" s="18" t="s">
        <v>645</v>
      </c>
      <c r="D66" s="19">
        <v>48052.0</v>
      </c>
      <c r="E66" s="20" t="s">
        <v>60</v>
      </c>
      <c r="F66" s="21"/>
      <c r="G66" s="21"/>
      <c r="H66" s="21"/>
      <c r="I66" s="29">
        <v>700.0</v>
      </c>
      <c r="J66" s="23"/>
      <c r="K66" s="21"/>
      <c r="L66" s="21"/>
      <c r="M66" s="21"/>
      <c r="N66" s="21"/>
      <c r="O66" s="21"/>
      <c r="P66" s="24">
        <v>700.0</v>
      </c>
      <c r="Q66" s="25">
        <f t="shared" si="1"/>
        <v>0</v>
      </c>
      <c r="R66" s="26" t="s">
        <v>41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44901.0</v>
      </c>
      <c r="C67" s="18" t="s">
        <v>646</v>
      </c>
      <c r="D67" s="19">
        <v>10255.0</v>
      </c>
      <c r="E67" s="20" t="s">
        <v>31</v>
      </c>
      <c r="F67" s="21"/>
      <c r="G67" s="21"/>
      <c r="H67" s="21"/>
      <c r="I67" s="23"/>
      <c r="J67" s="30">
        <v>3900.0</v>
      </c>
      <c r="K67" s="21"/>
      <c r="L67" s="21"/>
      <c r="M67" s="21"/>
      <c r="N67" s="21"/>
      <c r="O67" s="21"/>
      <c r="P67" s="24">
        <v>3900.0</v>
      </c>
      <c r="Q67" s="25">
        <f t="shared" si="1"/>
        <v>0</v>
      </c>
      <c r="R67" s="26" t="s">
        <v>24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44901.0</v>
      </c>
      <c r="C68" s="18" t="s">
        <v>647</v>
      </c>
      <c r="D68" s="19">
        <v>53249.0</v>
      </c>
      <c r="E68" s="20" t="s">
        <v>196</v>
      </c>
      <c r="F68" s="21"/>
      <c r="G68" s="21"/>
      <c r="H68" s="21"/>
      <c r="I68" s="29"/>
      <c r="J68" s="23">
        <v>5000.0</v>
      </c>
      <c r="K68" s="21"/>
      <c r="L68" s="21"/>
      <c r="M68" s="21"/>
      <c r="N68" s="21"/>
      <c r="O68" s="21"/>
      <c r="P68" s="24">
        <v>5000.0</v>
      </c>
      <c r="Q68" s="25">
        <f t="shared" si="1"/>
        <v>0</v>
      </c>
      <c r="R68" s="26" t="s">
        <v>24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44901.0</v>
      </c>
      <c r="C69" s="18" t="s">
        <v>648</v>
      </c>
      <c r="D69" s="19">
        <v>53249.0</v>
      </c>
      <c r="E69" s="20" t="s">
        <v>196</v>
      </c>
      <c r="F69" s="21"/>
      <c r="G69" s="21"/>
      <c r="H69" s="21"/>
      <c r="I69" s="29"/>
      <c r="J69" s="23">
        <v>25000.0</v>
      </c>
      <c r="K69" s="21"/>
      <c r="L69" s="21"/>
      <c r="M69" s="21"/>
      <c r="N69" s="21"/>
      <c r="O69" s="21"/>
      <c r="P69" s="24">
        <v>25000.0</v>
      </c>
      <c r="Q69" s="25">
        <f t="shared" si="1"/>
        <v>0</v>
      </c>
      <c r="R69" s="26" t="s">
        <v>24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44901.0</v>
      </c>
      <c r="C70" s="18" t="s">
        <v>649</v>
      </c>
      <c r="D70" s="19">
        <v>53249.0</v>
      </c>
      <c r="E70" s="20" t="s">
        <v>196</v>
      </c>
      <c r="F70" s="23"/>
      <c r="G70" s="21"/>
      <c r="H70" s="28"/>
      <c r="I70" s="23"/>
      <c r="J70" s="23">
        <v>600.0</v>
      </c>
      <c r="K70" s="23"/>
      <c r="L70" s="21"/>
      <c r="M70" s="21"/>
      <c r="N70" s="21"/>
      <c r="O70" s="21"/>
      <c r="P70" s="24">
        <v>600.0</v>
      </c>
      <c r="Q70" s="25">
        <f t="shared" si="1"/>
        <v>0</v>
      </c>
      <c r="R70" s="26" t="s">
        <v>24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44901.0</v>
      </c>
      <c r="C71" s="18" t="s">
        <v>650</v>
      </c>
      <c r="D71" s="19">
        <v>46849.0</v>
      </c>
      <c r="E71" s="20" t="s">
        <v>651</v>
      </c>
      <c r="F71" s="21"/>
      <c r="G71" s="21"/>
      <c r="H71" s="21"/>
      <c r="I71" s="23">
        <v>8300.0</v>
      </c>
      <c r="J71" s="30"/>
      <c r="K71" s="23"/>
      <c r="L71" s="21"/>
      <c r="M71" s="21"/>
      <c r="N71" s="21"/>
      <c r="O71" s="21"/>
      <c r="P71" s="24">
        <v>8300.0</v>
      </c>
      <c r="Q71" s="25">
        <f t="shared" si="1"/>
        <v>0</v>
      </c>
      <c r="R71" s="26" t="s">
        <v>24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44901.0</v>
      </c>
      <c r="C72" s="18" t="s">
        <v>652</v>
      </c>
      <c r="D72" s="19">
        <v>46778.0</v>
      </c>
      <c r="E72" s="20" t="s">
        <v>159</v>
      </c>
      <c r="F72" s="21"/>
      <c r="G72" s="21"/>
      <c r="H72" s="21"/>
      <c r="I72" s="29"/>
      <c r="J72" s="23">
        <v>2550.0</v>
      </c>
      <c r="K72" s="21"/>
      <c r="L72" s="21"/>
      <c r="M72" s="21"/>
      <c r="N72" s="21"/>
      <c r="O72" s="21"/>
      <c r="P72" s="24">
        <v>2550.0</v>
      </c>
      <c r="Q72" s="25">
        <f t="shared" si="1"/>
        <v>0</v>
      </c>
      <c r="R72" s="26" t="s">
        <v>68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44901.0</v>
      </c>
      <c r="C73" s="18" t="s">
        <v>653</v>
      </c>
      <c r="D73" s="19">
        <v>21818.0</v>
      </c>
      <c r="E73" s="20" t="s">
        <v>67</v>
      </c>
      <c r="F73" s="21"/>
      <c r="G73" s="21"/>
      <c r="H73" s="21"/>
      <c r="I73" s="29">
        <v>350.0</v>
      </c>
      <c r="J73" s="23"/>
      <c r="K73" s="21"/>
      <c r="L73" s="21"/>
      <c r="M73" s="21"/>
      <c r="N73" s="21"/>
      <c r="O73" s="21"/>
      <c r="P73" s="24">
        <v>350.0</v>
      </c>
      <c r="Q73" s="25">
        <f t="shared" si="1"/>
        <v>0</v>
      </c>
      <c r="R73" s="26" t="s">
        <v>68</v>
      </c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44901.0</v>
      </c>
      <c r="C74" s="18" t="s">
        <v>654</v>
      </c>
      <c r="D74" s="19">
        <v>48910.0</v>
      </c>
      <c r="E74" s="20" t="s">
        <v>91</v>
      </c>
      <c r="F74" s="21"/>
      <c r="G74" s="21"/>
      <c r="H74" s="21"/>
      <c r="I74" s="23"/>
      <c r="J74" s="23">
        <v>10140.0</v>
      </c>
      <c r="K74" s="30"/>
      <c r="L74" s="21"/>
      <c r="M74" s="21"/>
      <c r="N74" s="21"/>
      <c r="O74" s="21"/>
      <c r="P74" s="24">
        <v>10140.0</v>
      </c>
      <c r="Q74" s="25">
        <f t="shared" si="1"/>
        <v>0</v>
      </c>
      <c r="R74" s="26" t="s">
        <v>68</v>
      </c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44901.0</v>
      </c>
      <c r="C75" s="18" t="s">
        <v>655</v>
      </c>
      <c r="D75" s="19">
        <v>42052.0</v>
      </c>
      <c r="E75" s="20" t="s">
        <v>656</v>
      </c>
      <c r="F75" s="21"/>
      <c r="G75" s="21"/>
      <c r="H75" s="23">
        <v>3600.0</v>
      </c>
      <c r="I75" s="29"/>
      <c r="J75" s="23"/>
      <c r="K75" s="21"/>
      <c r="L75" s="21"/>
      <c r="M75" s="21"/>
      <c r="N75" s="21"/>
      <c r="O75" s="21"/>
      <c r="P75" s="24">
        <v>3600.0</v>
      </c>
      <c r="Q75" s="25">
        <f t="shared" si="1"/>
        <v>0</v>
      </c>
      <c r="R75" s="26" t="s">
        <v>29</v>
      </c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44901.0</v>
      </c>
      <c r="C76" s="18" t="s">
        <v>657</v>
      </c>
      <c r="D76" s="19">
        <v>42046.0</v>
      </c>
      <c r="E76" s="20" t="s">
        <v>191</v>
      </c>
      <c r="F76" s="21"/>
      <c r="G76" s="21"/>
      <c r="H76" s="23">
        <v>1450.0</v>
      </c>
      <c r="I76" s="23"/>
      <c r="J76" s="30"/>
      <c r="K76" s="23"/>
      <c r="L76" s="21"/>
      <c r="M76" s="21"/>
      <c r="N76" s="21"/>
      <c r="O76" s="21"/>
      <c r="P76" s="24">
        <v>1450.0</v>
      </c>
      <c r="Q76" s="25">
        <f t="shared" si="1"/>
        <v>0</v>
      </c>
      <c r="R76" s="26" t="s">
        <v>29</v>
      </c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6">
        <v>73.0</v>
      </c>
      <c r="B77" s="17">
        <v>44901.0</v>
      </c>
      <c r="C77" s="18" t="s">
        <v>658</v>
      </c>
      <c r="D77" s="19">
        <v>42046.0</v>
      </c>
      <c r="E77" s="20" t="s">
        <v>191</v>
      </c>
      <c r="F77" s="21"/>
      <c r="G77" s="21"/>
      <c r="H77" s="23">
        <v>25000.0</v>
      </c>
      <c r="I77" s="23"/>
      <c r="J77" s="28"/>
      <c r="K77" s="21"/>
      <c r="L77" s="21"/>
      <c r="M77" s="21"/>
      <c r="N77" s="21"/>
      <c r="O77" s="21"/>
      <c r="P77" s="24">
        <v>25000.0</v>
      </c>
      <c r="Q77" s="25">
        <f t="shared" si="1"/>
        <v>0</v>
      </c>
      <c r="R77" s="26" t="s">
        <v>29</v>
      </c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>
        <v>74.0</v>
      </c>
      <c r="B78" s="17">
        <v>44901.0</v>
      </c>
      <c r="C78" s="18" t="s">
        <v>659</v>
      </c>
      <c r="D78" s="19">
        <v>48631.0</v>
      </c>
      <c r="E78" s="20" t="s">
        <v>50</v>
      </c>
      <c r="F78" s="21"/>
      <c r="G78" s="21"/>
      <c r="H78" s="21"/>
      <c r="I78" s="29">
        <v>15000.0</v>
      </c>
      <c r="J78" s="21"/>
      <c r="K78" s="21"/>
      <c r="L78" s="21"/>
      <c r="M78" s="21"/>
      <c r="N78" s="21"/>
      <c r="O78" s="21"/>
      <c r="P78" s="24">
        <v>15000.0</v>
      </c>
      <c r="Q78" s="25">
        <f t="shared" si="1"/>
        <v>0</v>
      </c>
      <c r="R78" s="26" t="s">
        <v>68</v>
      </c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6">
        <v>75.0</v>
      </c>
      <c r="B79" s="17">
        <v>44901.0</v>
      </c>
      <c r="C79" s="18" t="s">
        <v>660</v>
      </c>
      <c r="D79" s="19">
        <v>51040.0</v>
      </c>
      <c r="E79" s="20" t="s">
        <v>661</v>
      </c>
      <c r="F79" s="21"/>
      <c r="G79" s="21"/>
      <c r="H79" s="21"/>
      <c r="I79" s="29"/>
      <c r="J79" s="23"/>
      <c r="K79" s="23">
        <v>4150.0</v>
      </c>
      <c r="L79" s="21"/>
      <c r="M79" s="21"/>
      <c r="N79" s="21"/>
      <c r="O79" s="21"/>
      <c r="P79" s="24">
        <v>4150.0</v>
      </c>
      <c r="Q79" s="25">
        <f t="shared" si="1"/>
        <v>0</v>
      </c>
      <c r="R79" s="26" t="s">
        <v>24</v>
      </c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6">
        <v>76.0</v>
      </c>
      <c r="B80" s="17">
        <v>44901.0</v>
      </c>
      <c r="C80" s="18" t="s">
        <v>662</v>
      </c>
      <c r="D80" s="19">
        <v>55992.0</v>
      </c>
      <c r="E80" s="20" t="s">
        <v>453</v>
      </c>
      <c r="F80" s="21"/>
      <c r="G80" s="21"/>
      <c r="H80" s="21"/>
      <c r="I80" s="23">
        <v>2500.0</v>
      </c>
      <c r="J80" s="30"/>
      <c r="K80" s="21"/>
      <c r="L80" s="21"/>
      <c r="M80" s="21"/>
      <c r="N80" s="21"/>
      <c r="O80" s="21"/>
      <c r="P80" s="24">
        <v>2500.0</v>
      </c>
      <c r="Q80" s="25">
        <f t="shared" si="1"/>
        <v>0</v>
      </c>
      <c r="R80" s="26" t="s">
        <v>41</v>
      </c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6">
        <v>77.0</v>
      </c>
      <c r="B81" s="17">
        <v>44901.0</v>
      </c>
      <c r="C81" s="18" t="s">
        <v>663</v>
      </c>
      <c r="D81" s="19">
        <v>61100.0</v>
      </c>
      <c r="E81" s="20" t="s">
        <v>77</v>
      </c>
      <c r="F81" s="21"/>
      <c r="G81" s="21"/>
      <c r="H81" s="21"/>
      <c r="I81" s="23">
        <v>15000.0</v>
      </c>
      <c r="J81" s="30"/>
      <c r="K81" s="21"/>
      <c r="L81" s="21"/>
      <c r="M81" s="21"/>
      <c r="N81" s="21"/>
      <c r="O81" s="21"/>
      <c r="P81" s="24">
        <v>15000.0</v>
      </c>
      <c r="Q81" s="25">
        <f t="shared" si="1"/>
        <v>0</v>
      </c>
      <c r="R81" s="26" t="s">
        <v>24</v>
      </c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6">
        <v>78.0</v>
      </c>
      <c r="B82" s="17">
        <v>44901.0</v>
      </c>
      <c r="C82" s="18" t="s">
        <v>664</v>
      </c>
      <c r="D82" s="19">
        <v>69143.0</v>
      </c>
      <c r="E82" s="20" t="s">
        <v>665</v>
      </c>
      <c r="F82" s="21"/>
      <c r="G82" s="21"/>
      <c r="H82" s="21"/>
      <c r="I82" s="23"/>
      <c r="J82" s="30"/>
      <c r="K82" s="21"/>
      <c r="L82" s="21"/>
      <c r="M82" s="21"/>
      <c r="N82" s="21"/>
      <c r="O82" s="21"/>
      <c r="P82" s="24">
        <v>775.0</v>
      </c>
      <c r="Q82" s="25">
        <f t="shared" si="1"/>
        <v>-775</v>
      </c>
      <c r="R82" s="26" t="s">
        <v>24</v>
      </c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6">
        <v>79.0</v>
      </c>
      <c r="B83" s="17">
        <v>44901.0</v>
      </c>
      <c r="C83" s="18" t="s">
        <v>666</v>
      </c>
      <c r="D83" s="19">
        <v>71418.0</v>
      </c>
      <c r="E83" s="20" t="s">
        <v>667</v>
      </c>
      <c r="F83" s="21"/>
      <c r="G83" s="21"/>
      <c r="H83" s="21"/>
      <c r="I83" s="23"/>
      <c r="J83" s="30">
        <v>2650.0</v>
      </c>
      <c r="K83" s="23"/>
      <c r="L83" s="21"/>
      <c r="M83" s="21"/>
      <c r="N83" s="21"/>
      <c r="O83" s="21"/>
      <c r="P83" s="24">
        <v>2650.0</v>
      </c>
      <c r="Q83" s="25">
        <f t="shared" si="1"/>
        <v>0</v>
      </c>
      <c r="R83" s="26" t="s">
        <v>46</v>
      </c>
      <c r="S83" s="27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6">
        <v>80.0</v>
      </c>
      <c r="B84" s="17">
        <v>44901.0</v>
      </c>
      <c r="C84" s="18" t="s">
        <v>668</v>
      </c>
      <c r="D84" s="19">
        <v>66893.0</v>
      </c>
      <c r="E84" s="20" t="s">
        <v>669</v>
      </c>
      <c r="F84" s="21"/>
      <c r="G84" s="21"/>
      <c r="H84" s="21"/>
      <c r="I84" s="23">
        <v>6400.0</v>
      </c>
      <c r="J84" s="28"/>
      <c r="K84" s="23"/>
      <c r="L84" s="21"/>
      <c r="M84" s="21"/>
      <c r="N84" s="21"/>
      <c r="O84" s="21"/>
      <c r="P84" s="24">
        <v>6400.0</v>
      </c>
      <c r="Q84" s="25">
        <f t="shared" si="1"/>
        <v>0</v>
      </c>
      <c r="R84" s="26" t="s">
        <v>68</v>
      </c>
      <c r="S84" s="27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6">
        <v>81.0</v>
      </c>
      <c r="B85" s="17">
        <v>44901.0</v>
      </c>
      <c r="C85" s="18" t="s">
        <v>670</v>
      </c>
      <c r="D85" s="19">
        <v>52669.0</v>
      </c>
      <c r="E85" s="20" t="s">
        <v>564</v>
      </c>
      <c r="F85" s="21"/>
      <c r="G85" s="21"/>
      <c r="H85" s="21"/>
      <c r="I85" s="23">
        <v>350.0</v>
      </c>
      <c r="J85" s="21"/>
      <c r="K85" s="28"/>
      <c r="L85" s="21"/>
      <c r="M85" s="21"/>
      <c r="N85" s="21"/>
      <c r="O85" s="21"/>
      <c r="P85" s="24">
        <v>350.0</v>
      </c>
      <c r="Q85" s="25">
        <f t="shared" si="1"/>
        <v>0</v>
      </c>
      <c r="R85" s="26" t="s">
        <v>41</v>
      </c>
      <c r="S85" s="27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6">
        <v>82.0</v>
      </c>
      <c r="B86" s="17">
        <v>44901.0</v>
      </c>
      <c r="C86" s="18" t="s">
        <v>671</v>
      </c>
      <c r="D86" s="19">
        <v>58074.0</v>
      </c>
      <c r="E86" s="20" t="s">
        <v>672</v>
      </c>
      <c r="F86" s="21"/>
      <c r="G86" s="23">
        <v>600.0</v>
      </c>
      <c r="H86" s="21"/>
      <c r="I86" s="29"/>
      <c r="J86" s="21"/>
      <c r="K86" s="21"/>
      <c r="L86" s="21"/>
      <c r="M86" s="21"/>
      <c r="N86" s="23"/>
      <c r="O86" s="21"/>
      <c r="P86" s="24">
        <v>600.0</v>
      </c>
      <c r="Q86" s="25">
        <f t="shared" si="1"/>
        <v>0</v>
      </c>
      <c r="R86" s="26" t="s">
        <v>24</v>
      </c>
      <c r="S86" s="27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6">
        <v>83.0</v>
      </c>
      <c r="B87" s="17">
        <v>44901.0</v>
      </c>
      <c r="C87" s="18" t="s">
        <v>673</v>
      </c>
      <c r="D87" s="19">
        <v>69093.0</v>
      </c>
      <c r="E87" s="20" t="s">
        <v>674</v>
      </c>
      <c r="F87" s="21"/>
      <c r="G87" s="21"/>
      <c r="H87" s="21"/>
      <c r="I87" s="23"/>
      <c r="J87" s="23"/>
      <c r="K87" s="28"/>
      <c r="L87" s="21"/>
      <c r="M87" s="21"/>
      <c r="N87" s="23">
        <v>500.0</v>
      </c>
      <c r="O87" s="21"/>
      <c r="P87" s="24">
        <v>500.0</v>
      </c>
      <c r="Q87" s="25">
        <f t="shared" si="1"/>
        <v>0</v>
      </c>
      <c r="R87" s="26" t="s">
        <v>68</v>
      </c>
      <c r="S87" s="27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6">
        <v>84.0</v>
      </c>
      <c r="B88" s="17">
        <v>44901.0</v>
      </c>
      <c r="C88" s="18" t="s">
        <v>675</v>
      </c>
      <c r="D88" s="19">
        <v>67207.0</v>
      </c>
      <c r="E88" s="20" t="s">
        <v>676</v>
      </c>
      <c r="F88" s="21"/>
      <c r="G88" s="21"/>
      <c r="H88" s="21"/>
      <c r="I88" s="29"/>
      <c r="J88" s="23"/>
      <c r="K88" s="21"/>
      <c r="L88" s="21"/>
      <c r="M88" s="21"/>
      <c r="N88" s="23">
        <v>3600.0</v>
      </c>
      <c r="O88" s="21"/>
      <c r="P88" s="24">
        <v>3600.0</v>
      </c>
      <c r="Q88" s="25">
        <f t="shared" si="1"/>
        <v>0</v>
      </c>
      <c r="R88" s="26" t="s">
        <v>68</v>
      </c>
      <c r="S88" s="27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6">
        <v>85.0</v>
      </c>
      <c r="B89" s="17">
        <v>44901.0</v>
      </c>
      <c r="C89" s="18" t="s">
        <v>677</v>
      </c>
      <c r="D89" s="19">
        <v>23746.0</v>
      </c>
      <c r="E89" s="20" t="s">
        <v>678</v>
      </c>
      <c r="F89" s="21"/>
      <c r="G89" s="21"/>
      <c r="H89" s="23"/>
      <c r="I89" s="29"/>
      <c r="J89" s="21"/>
      <c r="K89" s="21"/>
      <c r="L89" s="21"/>
      <c r="M89" s="21"/>
      <c r="N89" s="23">
        <v>3600.0</v>
      </c>
      <c r="O89" s="21"/>
      <c r="P89" s="24">
        <v>3600.0</v>
      </c>
      <c r="Q89" s="25">
        <f t="shared" si="1"/>
        <v>0</v>
      </c>
      <c r="R89" s="26" t="s">
        <v>24</v>
      </c>
      <c r="S89" s="27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6">
        <v>86.0</v>
      </c>
      <c r="B90" s="17">
        <v>44901.0</v>
      </c>
      <c r="C90" s="18" t="s">
        <v>679</v>
      </c>
      <c r="D90" s="19">
        <v>51040.0</v>
      </c>
      <c r="E90" s="20" t="s">
        <v>661</v>
      </c>
      <c r="F90" s="21"/>
      <c r="G90" s="23"/>
      <c r="H90" s="28"/>
      <c r="I90" s="23"/>
      <c r="J90" s="21"/>
      <c r="K90" s="23">
        <v>700.0</v>
      </c>
      <c r="L90" s="21"/>
      <c r="M90" s="21"/>
      <c r="N90" s="21"/>
      <c r="O90" s="21"/>
      <c r="P90" s="24">
        <v>700.0</v>
      </c>
      <c r="Q90" s="25">
        <f t="shared" si="1"/>
        <v>0</v>
      </c>
      <c r="R90" s="26" t="s">
        <v>24</v>
      </c>
      <c r="S90" s="27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6">
        <v>87.0</v>
      </c>
      <c r="B91" s="17">
        <v>44900.0</v>
      </c>
      <c r="C91" s="18" t="s">
        <v>680</v>
      </c>
      <c r="D91" s="19">
        <v>61672.0</v>
      </c>
      <c r="E91" s="20" t="s">
        <v>681</v>
      </c>
      <c r="F91" s="21"/>
      <c r="G91" s="21"/>
      <c r="H91" s="28"/>
      <c r="I91" s="23"/>
      <c r="J91" s="21"/>
      <c r="K91" s="21"/>
      <c r="L91" s="21"/>
      <c r="M91" s="21"/>
      <c r="N91" s="23"/>
      <c r="O91" s="23">
        <v>180000.0</v>
      </c>
      <c r="P91" s="24">
        <v>180000.0</v>
      </c>
      <c r="Q91" s="25">
        <f t="shared" si="1"/>
        <v>0</v>
      </c>
      <c r="R91" s="26"/>
      <c r="S91" s="27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6">
        <v>88.0</v>
      </c>
      <c r="B92" s="17">
        <v>44900.0</v>
      </c>
      <c r="C92" s="18" t="s">
        <v>682</v>
      </c>
      <c r="D92" s="19">
        <v>60600.0</v>
      </c>
      <c r="E92" s="20" t="s">
        <v>683</v>
      </c>
      <c r="F92" s="21"/>
      <c r="G92" s="21"/>
      <c r="H92" s="21"/>
      <c r="I92" s="29"/>
      <c r="J92" s="23"/>
      <c r="K92" s="21"/>
      <c r="L92" s="21"/>
      <c r="M92" s="21"/>
      <c r="N92" s="21"/>
      <c r="O92" s="23">
        <v>180000.0</v>
      </c>
      <c r="P92" s="24">
        <v>180000.0</v>
      </c>
      <c r="Q92" s="25">
        <f t="shared" si="1"/>
        <v>0</v>
      </c>
      <c r="R92" s="26"/>
      <c r="S92" s="27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6">
        <v>89.0</v>
      </c>
      <c r="B93" s="17">
        <v>44900.0</v>
      </c>
      <c r="C93" s="18" t="s">
        <v>684</v>
      </c>
      <c r="D93" s="19">
        <v>60608.0</v>
      </c>
      <c r="E93" s="20" t="s">
        <v>685</v>
      </c>
      <c r="F93" s="21"/>
      <c r="G93" s="21"/>
      <c r="H93" s="21"/>
      <c r="I93" s="29"/>
      <c r="J93" s="21"/>
      <c r="K93" s="21"/>
      <c r="L93" s="21"/>
      <c r="M93" s="21"/>
      <c r="N93" s="21"/>
      <c r="O93" s="23">
        <v>180000.0</v>
      </c>
      <c r="P93" s="24">
        <v>180000.0</v>
      </c>
      <c r="Q93" s="25">
        <f t="shared" si="1"/>
        <v>0</v>
      </c>
      <c r="R93" s="26"/>
      <c r="S93" s="27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6">
        <v>90.0</v>
      </c>
      <c r="B94" s="17">
        <v>44900.0</v>
      </c>
      <c r="C94" s="18" t="s">
        <v>686</v>
      </c>
      <c r="D94" s="19">
        <v>60609.0</v>
      </c>
      <c r="E94" s="20" t="s">
        <v>687</v>
      </c>
      <c r="F94" s="21"/>
      <c r="G94" s="23"/>
      <c r="H94" s="21"/>
      <c r="I94" s="29"/>
      <c r="J94" s="21"/>
      <c r="K94" s="21"/>
      <c r="L94" s="21"/>
      <c r="M94" s="21"/>
      <c r="N94" s="21"/>
      <c r="O94" s="23">
        <v>180000.0</v>
      </c>
      <c r="P94" s="24">
        <v>180000.0</v>
      </c>
      <c r="Q94" s="25">
        <f t="shared" si="1"/>
        <v>0</v>
      </c>
      <c r="R94" s="26"/>
      <c r="S94" s="27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6">
        <v>91.0</v>
      </c>
      <c r="B95" s="17">
        <v>44900.0</v>
      </c>
      <c r="C95" s="18" t="s">
        <v>688</v>
      </c>
      <c r="D95" s="19">
        <v>61673.0</v>
      </c>
      <c r="E95" s="20" t="s">
        <v>689</v>
      </c>
      <c r="F95" s="21"/>
      <c r="G95" s="23"/>
      <c r="H95" s="21"/>
      <c r="I95" s="29"/>
      <c r="J95" s="23"/>
      <c r="K95" s="21"/>
      <c r="L95" s="21"/>
      <c r="M95" s="21"/>
      <c r="N95" s="21"/>
      <c r="O95" s="23">
        <v>180000.0</v>
      </c>
      <c r="P95" s="24">
        <v>180000.0</v>
      </c>
      <c r="Q95" s="25">
        <f t="shared" si="1"/>
        <v>0</v>
      </c>
      <c r="R95" s="26"/>
      <c r="S95" s="27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6">
        <v>92.0</v>
      </c>
      <c r="B96" s="17">
        <v>44900.0</v>
      </c>
      <c r="C96" s="18" t="s">
        <v>690</v>
      </c>
      <c r="D96" s="19">
        <v>60573.0</v>
      </c>
      <c r="E96" s="20" t="s">
        <v>691</v>
      </c>
      <c r="F96" s="21"/>
      <c r="G96" s="21"/>
      <c r="H96" s="21"/>
      <c r="I96" s="29"/>
      <c r="J96" s="23"/>
      <c r="K96" s="21"/>
      <c r="L96" s="21"/>
      <c r="M96" s="21"/>
      <c r="N96" s="21"/>
      <c r="O96" s="23">
        <v>165000.0</v>
      </c>
      <c r="P96" s="24">
        <v>165000.0</v>
      </c>
      <c r="Q96" s="25">
        <f t="shared" si="1"/>
        <v>0</v>
      </c>
      <c r="R96" s="26"/>
      <c r="S96" s="27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6">
        <v>93.0</v>
      </c>
      <c r="B97" s="17">
        <v>44900.0</v>
      </c>
      <c r="C97" s="18" t="s">
        <v>692</v>
      </c>
      <c r="D97" s="19">
        <v>60585.0</v>
      </c>
      <c r="E97" s="20" t="s">
        <v>693</v>
      </c>
      <c r="F97" s="21"/>
      <c r="G97" s="23"/>
      <c r="H97" s="21"/>
      <c r="I97" s="23"/>
      <c r="J97" s="28"/>
      <c r="K97" s="21"/>
      <c r="L97" s="21"/>
      <c r="M97" s="21"/>
      <c r="N97" s="21"/>
      <c r="O97" s="23">
        <v>131000.0</v>
      </c>
      <c r="P97" s="24">
        <v>131000.0</v>
      </c>
      <c r="Q97" s="25">
        <f t="shared" si="1"/>
        <v>0</v>
      </c>
      <c r="R97" s="26"/>
      <c r="S97" s="27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6">
        <v>94.0</v>
      </c>
      <c r="B98" s="17">
        <v>44900.0</v>
      </c>
      <c r="C98" s="18" t="s">
        <v>694</v>
      </c>
      <c r="D98" s="19">
        <v>60586.0</v>
      </c>
      <c r="E98" s="20" t="s">
        <v>695</v>
      </c>
      <c r="F98" s="21"/>
      <c r="G98" s="21"/>
      <c r="H98" s="21"/>
      <c r="I98" s="23"/>
      <c r="J98" s="30"/>
      <c r="K98" s="21"/>
      <c r="L98" s="21"/>
      <c r="M98" s="21"/>
      <c r="N98" s="21"/>
      <c r="O98" s="23">
        <v>131000.0</v>
      </c>
      <c r="P98" s="24">
        <v>131000.0</v>
      </c>
      <c r="Q98" s="25">
        <f t="shared" si="1"/>
        <v>0</v>
      </c>
      <c r="R98" s="26"/>
      <c r="S98" s="27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6">
        <v>95.0</v>
      </c>
      <c r="B99" s="17">
        <v>44900.0</v>
      </c>
      <c r="C99" s="18" t="s">
        <v>696</v>
      </c>
      <c r="D99" s="19">
        <v>60493.0</v>
      </c>
      <c r="E99" s="20" t="s">
        <v>412</v>
      </c>
      <c r="F99" s="21"/>
      <c r="G99" s="21"/>
      <c r="H99" s="21"/>
      <c r="I99" s="29">
        <v>0.0</v>
      </c>
      <c r="J99" s="30"/>
      <c r="K99" s="21"/>
      <c r="L99" s="21"/>
      <c r="M99" s="21"/>
      <c r="N99" s="21"/>
      <c r="O99" s="21"/>
      <c r="P99" s="24">
        <v>60200.0</v>
      </c>
      <c r="Q99" s="25">
        <f t="shared" si="1"/>
        <v>-60200</v>
      </c>
      <c r="R99" s="26"/>
      <c r="S99" s="27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6">
        <v>96.0</v>
      </c>
      <c r="B100" s="17">
        <v>44900.0</v>
      </c>
      <c r="C100" s="18" t="s">
        <v>697</v>
      </c>
      <c r="D100" s="19">
        <v>60855.0</v>
      </c>
      <c r="E100" s="20" t="s">
        <v>426</v>
      </c>
      <c r="F100" s="21"/>
      <c r="G100" s="23"/>
      <c r="H100" s="21"/>
      <c r="I100" s="29">
        <v>0.0</v>
      </c>
      <c r="J100" s="21"/>
      <c r="K100" s="28"/>
      <c r="L100" s="21"/>
      <c r="M100" s="21"/>
      <c r="N100" s="21"/>
      <c r="O100" s="21"/>
      <c r="P100" s="24">
        <v>211200.0</v>
      </c>
      <c r="Q100" s="25">
        <f t="shared" si="1"/>
        <v>-211200</v>
      </c>
      <c r="R100" s="26"/>
      <c r="S100" s="27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6">
        <v>97.0</v>
      </c>
      <c r="B101" s="17">
        <v>44900.0</v>
      </c>
      <c r="C101" s="18" t="s">
        <v>698</v>
      </c>
      <c r="D101" s="19">
        <v>21828.0</v>
      </c>
      <c r="E101" s="20" t="s">
        <v>699</v>
      </c>
      <c r="F101" s="21"/>
      <c r="G101" s="21"/>
      <c r="H101" s="21"/>
      <c r="I101" s="23"/>
      <c r="J101" s="30"/>
      <c r="K101" s="23">
        <v>3750.0</v>
      </c>
      <c r="L101" s="21"/>
      <c r="M101" s="21"/>
      <c r="N101" s="21"/>
      <c r="O101" s="21"/>
      <c r="P101" s="24">
        <v>3750.0</v>
      </c>
      <c r="Q101" s="25">
        <f t="shared" si="1"/>
        <v>0</v>
      </c>
      <c r="R101" s="26"/>
      <c r="S101" s="27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6">
        <v>98.0</v>
      </c>
      <c r="B102" s="17">
        <v>44901.0</v>
      </c>
      <c r="C102" s="18" t="s">
        <v>700</v>
      </c>
      <c r="D102" s="19">
        <v>58257.0</v>
      </c>
      <c r="E102" s="20" t="s">
        <v>593</v>
      </c>
      <c r="F102" s="23"/>
      <c r="G102" s="21"/>
      <c r="H102" s="21"/>
      <c r="I102" s="29"/>
      <c r="J102" s="21"/>
      <c r="K102" s="23">
        <v>290.0</v>
      </c>
      <c r="L102" s="21"/>
      <c r="M102" s="21"/>
      <c r="N102" s="21"/>
      <c r="O102" s="21"/>
      <c r="P102" s="24">
        <v>290.0</v>
      </c>
      <c r="Q102" s="25">
        <f t="shared" si="1"/>
        <v>0</v>
      </c>
      <c r="R102" s="26"/>
      <c r="S102" s="27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6">
        <v>99.0</v>
      </c>
      <c r="B103" s="17">
        <v>44901.0</v>
      </c>
      <c r="C103" s="18" t="s">
        <v>701</v>
      </c>
      <c r="D103" s="19">
        <v>10291.0</v>
      </c>
      <c r="E103" s="20" t="s">
        <v>467</v>
      </c>
      <c r="F103" s="21"/>
      <c r="G103" s="23"/>
      <c r="H103" s="21"/>
      <c r="I103" s="29"/>
      <c r="J103" s="23"/>
      <c r="K103" s="21"/>
      <c r="L103" s="21"/>
      <c r="M103" s="21"/>
      <c r="N103" s="21"/>
      <c r="O103" s="23">
        <v>2400.0</v>
      </c>
      <c r="P103" s="24">
        <v>2400.0</v>
      </c>
      <c r="Q103" s="25">
        <f t="shared" si="1"/>
        <v>0</v>
      </c>
      <c r="R103" s="26"/>
      <c r="S103" s="27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6">
        <v>100.0</v>
      </c>
      <c r="B104" s="17">
        <v>44901.0</v>
      </c>
      <c r="C104" s="18" t="s">
        <v>702</v>
      </c>
      <c r="D104" s="19">
        <v>10291.0</v>
      </c>
      <c r="E104" s="20" t="s">
        <v>467</v>
      </c>
      <c r="F104" s="21"/>
      <c r="G104" s="23"/>
      <c r="H104" s="21"/>
      <c r="I104" s="29"/>
      <c r="J104" s="21"/>
      <c r="K104" s="21"/>
      <c r="L104" s="21"/>
      <c r="M104" s="21"/>
      <c r="N104" s="21"/>
      <c r="O104" s="23">
        <v>1200.0</v>
      </c>
      <c r="P104" s="24">
        <v>1200.0</v>
      </c>
      <c r="Q104" s="25">
        <f t="shared" si="1"/>
        <v>0</v>
      </c>
      <c r="R104" s="26"/>
      <c r="S104" s="27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6">
        <v>101.0</v>
      </c>
      <c r="B105" s="17">
        <v>44901.0</v>
      </c>
      <c r="C105" s="18" t="s">
        <v>703</v>
      </c>
      <c r="D105" s="19">
        <v>23746.0</v>
      </c>
      <c r="E105" s="20" t="s">
        <v>678</v>
      </c>
      <c r="F105" s="21"/>
      <c r="G105" s="21"/>
      <c r="H105" s="21"/>
      <c r="I105" s="29"/>
      <c r="J105" s="23"/>
      <c r="K105" s="21"/>
      <c r="L105" s="21"/>
      <c r="M105" s="21"/>
      <c r="N105" s="21"/>
      <c r="O105" s="23">
        <v>1200.0</v>
      </c>
      <c r="P105" s="24">
        <v>1200.0</v>
      </c>
      <c r="Q105" s="25">
        <f t="shared" si="1"/>
        <v>0</v>
      </c>
      <c r="R105" s="26"/>
      <c r="S105" s="27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6">
        <v>102.0</v>
      </c>
      <c r="B106" s="17">
        <v>44901.0</v>
      </c>
      <c r="C106" s="18" t="s">
        <v>704</v>
      </c>
      <c r="D106" s="19">
        <v>10255.0</v>
      </c>
      <c r="E106" s="20" t="s">
        <v>31</v>
      </c>
      <c r="F106" s="21"/>
      <c r="G106" s="21"/>
      <c r="H106" s="21"/>
      <c r="I106" s="29"/>
      <c r="J106" s="21"/>
      <c r="K106" s="21"/>
      <c r="L106" s="21"/>
      <c r="M106" s="21"/>
      <c r="N106" s="23"/>
      <c r="O106" s="23">
        <v>1200.0</v>
      </c>
      <c r="P106" s="24">
        <v>1200.0</v>
      </c>
      <c r="Q106" s="25">
        <f t="shared" si="1"/>
        <v>0</v>
      </c>
      <c r="R106" s="26"/>
      <c r="S106" s="27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6">
        <v>103.0</v>
      </c>
      <c r="B107" s="17">
        <v>44901.0</v>
      </c>
      <c r="C107" s="18" t="s">
        <v>705</v>
      </c>
      <c r="D107" s="19">
        <v>10255.0</v>
      </c>
      <c r="E107" s="20" t="s">
        <v>31</v>
      </c>
      <c r="F107" s="21"/>
      <c r="G107" s="21"/>
      <c r="H107" s="21"/>
      <c r="I107" s="29"/>
      <c r="J107" s="23"/>
      <c r="K107" s="21"/>
      <c r="L107" s="21"/>
      <c r="M107" s="21"/>
      <c r="N107" s="21"/>
      <c r="O107" s="23">
        <v>2400.0</v>
      </c>
      <c r="P107" s="24">
        <v>2400.0</v>
      </c>
      <c r="Q107" s="25">
        <f t="shared" si="1"/>
        <v>0</v>
      </c>
      <c r="R107" s="26"/>
      <c r="S107" s="27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6">
        <v>104.0</v>
      </c>
      <c r="B108" s="17">
        <v>44901.0</v>
      </c>
      <c r="C108" s="18" t="s">
        <v>706</v>
      </c>
      <c r="D108" s="19">
        <v>10255.0</v>
      </c>
      <c r="E108" s="20" t="s">
        <v>31</v>
      </c>
      <c r="F108" s="21"/>
      <c r="G108" s="21"/>
      <c r="H108" s="23"/>
      <c r="I108" s="23"/>
      <c r="J108" s="21"/>
      <c r="K108" s="21"/>
      <c r="L108" s="21"/>
      <c r="M108" s="21"/>
      <c r="N108" s="28"/>
      <c r="O108" s="23">
        <v>1200.0</v>
      </c>
      <c r="P108" s="24">
        <v>1200.0</v>
      </c>
      <c r="Q108" s="25">
        <f t="shared" si="1"/>
        <v>0</v>
      </c>
      <c r="R108" s="26"/>
      <c r="S108" s="27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6">
        <v>105.0</v>
      </c>
      <c r="B109" s="17">
        <v>44901.0</v>
      </c>
      <c r="C109" s="18" t="s">
        <v>707</v>
      </c>
      <c r="D109" s="19">
        <v>50342.0</v>
      </c>
      <c r="E109" s="20" t="s">
        <v>230</v>
      </c>
      <c r="F109" s="21"/>
      <c r="G109" s="21"/>
      <c r="H109" s="23"/>
      <c r="I109" s="29"/>
      <c r="J109" s="21"/>
      <c r="K109" s="23">
        <v>5000.0</v>
      </c>
      <c r="L109" s="21"/>
      <c r="M109" s="21"/>
      <c r="N109" s="21"/>
      <c r="O109" s="23"/>
      <c r="P109" s="24">
        <v>5000.0</v>
      </c>
      <c r="Q109" s="25">
        <f t="shared" si="1"/>
        <v>0</v>
      </c>
      <c r="R109" s="26"/>
      <c r="S109" s="27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6">
        <v>106.0</v>
      </c>
      <c r="B110" s="17">
        <v>44901.0</v>
      </c>
      <c r="C110" s="18" t="s">
        <v>708</v>
      </c>
      <c r="D110" s="19">
        <v>49918.0</v>
      </c>
      <c r="E110" s="20" t="s">
        <v>245</v>
      </c>
      <c r="F110" s="21"/>
      <c r="G110" s="21"/>
      <c r="H110" s="23">
        <v>1250.0</v>
      </c>
      <c r="I110" s="29"/>
      <c r="J110" s="21"/>
      <c r="K110" s="23"/>
      <c r="L110" s="21"/>
      <c r="M110" s="21"/>
      <c r="N110" s="21"/>
      <c r="O110" s="23"/>
      <c r="P110" s="24">
        <v>1250.0</v>
      </c>
      <c r="Q110" s="25">
        <f t="shared" si="1"/>
        <v>0</v>
      </c>
      <c r="R110" s="26"/>
      <c r="S110" s="27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6">
        <v>107.0</v>
      </c>
      <c r="B111" s="17">
        <v>44901.0</v>
      </c>
      <c r="C111" s="18" t="s">
        <v>709</v>
      </c>
      <c r="D111" s="19">
        <v>65232.0</v>
      </c>
      <c r="E111" s="20" t="s">
        <v>710</v>
      </c>
      <c r="F111" s="21"/>
      <c r="G111" s="21"/>
      <c r="H111" s="23"/>
      <c r="I111" s="29"/>
      <c r="J111" s="30"/>
      <c r="K111" s="21"/>
      <c r="L111" s="21"/>
      <c r="M111" s="21"/>
      <c r="N111" s="21"/>
      <c r="O111" s="23">
        <v>1290.0</v>
      </c>
      <c r="P111" s="24">
        <v>1290.0</v>
      </c>
      <c r="Q111" s="25">
        <f t="shared" si="1"/>
        <v>0</v>
      </c>
      <c r="R111" s="26"/>
      <c r="S111" s="27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6">
        <v>108.0</v>
      </c>
      <c r="B112" s="17">
        <v>44901.0</v>
      </c>
      <c r="C112" s="18" t="s">
        <v>711</v>
      </c>
      <c r="D112" s="19">
        <v>69143.0</v>
      </c>
      <c r="E112" s="20" t="s">
        <v>665</v>
      </c>
      <c r="F112" s="21"/>
      <c r="G112" s="21"/>
      <c r="H112" s="21"/>
      <c r="I112" s="21"/>
      <c r="J112" s="23"/>
      <c r="K112" s="30">
        <v>200.0</v>
      </c>
      <c r="L112" s="21"/>
      <c r="M112" s="21"/>
      <c r="N112" s="21"/>
      <c r="O112" s="23">
        <v>1000.0</v>
      </c>
      <c r="P112" s="24">
        <v>1200.0</v>
      </c>
      <c r="Q112" s="25">
        <f t="shared" si="1"/>
        <v>0</v>
      </c>
      <c r="R112" s="26"/>
      <c r="S112" s="27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6"/>
      <c r="B113" s="33"/>
      <c r="C113" s="33"/>
      <c r="D113" s="33"/>
      <c r="E113" s="33"/>
      <c r="F113" s="34">
        <f>SUM(F3:F112)</f>
        <v>0</v>
      </c>
      <c r="G113" s="34">
        <f t="shared" ref="G113:K113" si="2">SUM(G5:G112)</f>
        <v>32950</v>
      </c>
      <c r="H113" s="34">
        <f t="shared" si="2"/>
        <v>134700</v>
      </c>
      <c r="I113" s="34">
        <f t="shared" si="2"/>
        <v>343850</v>
      </c>
      <c r="J113" s="34">
        <f t="shared" si="2"/>
        <v>137355</v>
      </c>
      <c r="K113" s="34">
        <f t="shared" si="2"/>
        <v>15190</v>
      </c>
      <c r="L113" s="34">
        <f>SUM(L3:L112)</f>
        <v>0</v>
      </c>
      <c r="M113" s="34">
        <f>SUM(M5:M112)</f>
        <v>0</v>
      </c>
      <c r="N113" s="34">
        <f t="shared" ref="N113:O113" si="3">SUM(N3:N112)</f>
        <v>8950</v>
      </c>
      <c r="O113" s="34">
        <f t="shared" si="3"/>
        <v>1338890</v>
      </c>
      <c r="P113" s="35">
        <f t="shared" ref="P113:Q113" si="4">SUM(P5:P112)</f>
        <v>2294060</v>
      </c>
      <c r="Q113" s="36">
        <f t="shared" si="4"/>
        <v>-282175</v>
      </c>
      <c r="R113" s="33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37"/>
      <c r="B114" s="33"/>
      <c r="C114" s="33"/>
      <c r="D114" s="33"/>
      <c r="E114" s="33"/>
      <c r="F114" s="38">
        <f>SUM(F113+G113+H113+I113+J113+K113+M113+N113+O113)</f>
        <v>2011885</v>
      </c>
      <c r="G114" s="8"/>
      <c r="H114" s="8"/>
      <c r="I114" s="8"/>
      <c r="J114" s="8"/>
      <c r="K114" s="8"/>
      <c r="L114" s="9"/>
      <c r="M114" s="39"/>
      <c r="N114" s="40"/>
      <c r="O114" s="40"/>
      <c r="P114" s="27"/>
      <c r="Q114" s="27"/>
      <c r="R114" s="4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 t="s">
        <v>259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 t="s">
        <v>71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</sheetData>
  <mergeCells count="17">
    <mergeCell ref="E2:E4"/>
    <mergeCell ref="F3:F4"/>
    <mergeCell ref="G3:H3"/>
    <mergeCell ref="I3:J3"/>
    <mergeCell ref="K3:K4"/>
    <mergeCell ref="L3:L4"/>
    <mergeCell ref="F114:L11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5" max="5" width="65.5"/>
  </cols>
  <sheetData>
    <row r="1">
      <c r="A1" s="1" t="s">
        <v>712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44901.0</v>
      </c>
      <c r="C5" s="18" t="s">
        <v>713</v>
      </c>
      <c r="D5" s="19">
        <v>13133.0</v>
      </c>
      <c r="E5" s="20" t="s">
        <v>714</v>
      </c>
      <c r="F5" s="21"/>
      <c r="G5" s="23"/>
      <c r="H5" s="23"/>
      <c r="I5" s="22"/>
      <c r="J5" s="23">
        <v>5400.0</v>
      </c>
      <c r="K5" s="23"/>
      <c r="L5" s="21"/>
      <c r="M5" s="21"/>
      <c r="N5" s="21"/>
      <c r="O5" s="21"/>
      <c r="P5" s="24">
        <v>5400.0</v>
      </c>
      <c r="Q5" s="25">
        <f t="shared" ref="Q5:Q44" si="1">F5+G5+H5+I5+J5+K5+L5+N5+O5-P5</f>
        <v>0</v>
      </c>
      <c r="R5" s="26" t="s">
        <v>29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44902.0</v>
      </c>
      <c r="C6" s="18" t="s">
        <v>715</v>
      </c>
      <c r="D6" s="19">
        <v>52214.0</v>
      </c>
      <c r="E6" s="20" t="s">
        <v>52</v>
      </c>
      <c r="F6" s="21"/>
      <c r="G6" s="23"/>
      <c r="H6" s="21"/>
      <c r="I6" s="23">
        <v>2700.0</v>
      </c>
      <c r="J6" s="28"/>
      <c r="K6" s="21"/>
      <c r="L6" s="21"/>
      <c r="M6" s="21"/>
      <c r="N6" s="21"/>
      <c r="O6" s="21"/>
      <c r="P6" s="24">
        <v>2700.0</v>
      </c>
      <c r="Q6" s="25">
        <f t="shared" si="1"/>
        <v>0</v>
      </c>
      <c r="R6" s="26" t="s">
        <v>46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44902.0</v>
      </c>
      <c r="C7" s="18" t="s">
        <v>716</v>
      </c>
      <c r="D7" s="19">
        <v>66774.0</v>
      </c>
      <c r="E7" s="20" t="s">
        <v>717</v>
      </c>
      <c r="F7" s="21"/>
      <c r="G7" s="23"/>
      <c r="H7" s="23"/>
      <c r="I7" s="29"/>
      <c r="J7" s="23">
        <v>350.0</v>
      </c>
      <c r="K7" s="21"/>
      <c r="L7" s="21"/>
      <c r="M7" s="21"/>
      <c r="N7" s="21"/>
      <c r="O7" s="21"/>
      <c r="P7" s="24">
        <v>350.0</v>
      </c>
      <c r="Q7" s="25">
        <f t="shared" si="1"/>
        <v>0</v>
      </c>
      <c r="R7" s="26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44902.0</v>
      </c>
      <c r="C8" s="18" t="s">
        <v>718</v>
      </c>
      <c r="D8" s="19">
        <v>59904.0</v>
      </c>
      <c r="E8" s="20" t="s">
        <v>43</v>
      </c>
      <c r="F8" s="21"/>
      <c r="G8" s="21"/>
      <c r="H8" s="21"/>
      <c r="I8" s="23">
        <v>2500.0</v>
      </c>
      <c r="J8" s="30"/>
      <c r="K8" s="21"/>
      <c r="L8" s="21"/>
      <c r="M8" s="21"/>
      <c r="N8" s="21"/>
      <c r="O8" s="21"/>
      <c r="P8" s="24">
        <v>2500.0</v>
      </c>
      <c r="Q8" s="25">
        <f t="shared" si="1"/>
        <v>0</v>
      </c>
      <c r="R8" s="26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44902.0</v>
      </c>
      <c r="C9" s="18" t="s">
        <v>719</v>
      </c>
      <c r="D9" s="19">
        <v>21818.0</v>
      </c>
      <c r="E9" s="20" t="s">
        <v>67</v>
      </c>
      <c r="F9" s="23"/>
      <c r="G9" s="21"/>
      <c r="H9" s="21"/>
      <c r="I9" s="29"/>
      <c r="J9" s="23">
        <v>5200.0</v>
      </c>
      <c r="K9" s="21"/>
      <c r="L9" s="21"/>
      <c r="M9" s="21"/>
      <c r="N9" s="21"/>
      <c r="O9" s="21"/>
      <c r="P9" s="24">
        <v>5200.0</v>
      </c>
      <c r="Q9" s="25">
        <f t="shared" si="1"/>
        <v>0</v>
      </c>
      <c r="R9" s="26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44902.0</v>
      </c>
      <c r="C10" s="18" t="s">
        <v>720</v>
      </c>
      <c r="D10" s="19">
        <v>51848.0</v>
      </c>
      <c r="E10" s="20" t="s">
        <v>721</v>
      </c>
      <c r="F10" s="21"/>
      <c r="G10" s="21"/>
      <c r="H10" s="21"/>
      <c r="I10" s="29"/>
      <c r="J10" s="23">
        <v>5000.0</v>
      </c>
      <c r="K10" s="21"/>
      <c r="L10" s="21"/>
      <c r="M10" s="21"/>
      <c r="N10" s="21"/>
      <c r="O10" s="21"/>
      <c r="P10" s="24">
        <v>5000.0</v>
      </c>
      <c r="Q10" s="25">
        <f t="shared" si="1"/>
        <v>0</v>
      </c>
      <c r="R10" s="26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44902.0</v>
      </c>
      <c r="C11" s="18" t="s">
        <v>722</v>
      </c>
      <c r="D11" s="19">
        <v>51848.0</v>
      </c>
      <c r="E11" s="20" t="s">
        <v>721</v>
      </c>
      <c r="F11" s="21"/>
      <c r="G11" s="21"/>
      <c r="H11" s="21"/>
      <c r="I11" s="29"/>
      <c r="J11" s="23">
        <v>10000.0</v>
      </c>
      <c r="K11" s="21"/>
      <c r="L11" s="21"/>
      <c r="M11" s="21"/>
      <c r="N11" s="21"/>
      <c r="O11" s="21"/>
      <c r="P11" s="24">
        <v>10000.0</v>
      </c>
      <c r="Q11" s="25">
        <f t="shared" si="1"/>
        <v>0</v>
      </c>
      <c r="R11" s="26" t="s">
        <v>41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44902.0</v>
      </c>
      <c r="C12" s="18" t="s">
        <v>723</v>
      </c>
      <c r="D12" s="19">
        <v>58038.0</v>
      </c>
      <c r="E12" s="20" t="s">
        <v>724</v>
      </c>
      <c r="F12" s="21"/>
      <c r="G12" s="21"/>
      <c r="H12" s="21"/>
      <c r="I12" s="29">
        <v>5000.0</v>
      </c>
      <c r="J12" s="23"/>
      <c r="K12" s="21"/>
      <c r="L12" s="21"/>
      <c r="M12" s="21"/>
      <c r="N12" s="21"/>
      <c r="O12" s="21"/>
      <c r="P12" s="24">
        <v>5000.0</v>
      </c>
      <c r="Q12" s="25">
        <f t="shared" si="1"/>
        <v>0</v>
      </c>
      <c r="R12" s="26" t="s">
        <v>29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44902.0</v>
      </c>
      <c r="C13" s="18" t="s">
        <v>725</v>
      </c>
      <c r="D13" s="19">
        <v>52206.0</v>
      </c>
      <c r="E13" s="20" t="s">
        <v>726</v>
      </c>
      <c r="F13" s="21"/>
      <c r="G13" s="21"/>
      <c r="H13" s="21"/>
      <c r="I13" s="29">
        <v>600.0</v>
      </c>
      <c r="J13" s="23"/>
      <c r="K13" s="21"/>
      <c r="L13" s="21"/>
      <c r="M13" s="21"/>
      <c r="N13" s="21"/>
      <c r="O13" s="21"/>
      <c r="P13" s="24">
        <v>600.0</v>
      </c>
      <c r="Q13" s="25">
        <f t="shared" si="1"/>
        <v>0</v>
      </c>
      <c r="R13" s="26" t="s">
        <v>46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44902.0</v>
      </c>
      <c r="C14" s="18" t="s">
        <v>727</v>
      </c>
      <c r="D14" s="19">
        <v>39286.0</v>
      </c>
      <c r="E14" s="20" t="s">
        <v>728</v>
      </c>
      <c r="F14" s="21"/>
      <c r="G14" s="21"/>
      <c r="H14" s="21"/>
      <c r="I14" s="29">
        <v>10000.0</v>
      </c>
      <c r="J14" s="23"/>
      <c r="K14" s="21"/>
      <c r="L14" s="21"/>
      <c r="M14" s="21"/>
      <c r="N14" s="21"/>
      <c r="O14" s="21"/>
      <c r="P14" s="24">
        <v>10000.0</v>
      </c>
      <c r="Q14" s="25">
        <f t="shared" si="1"/>
        <v>0</v>
      </c>
      <c r="R14" s="26" t="s">
        <v>29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44902.0</v>
      </c>
      <c r="C15" s="18" t="s">
        <v>729</v>
      </c>
      <c r="D15" s="19">
        <v>61100.0</v>
      </c>
      <c r="E15" s="20" t="s">
        <v>77</v>
      </c>
      <c r="F15" s="21"/>
      <c r="G15" s="21"/>
      <c r="H15" s="21"/>
      <c r="I15" s="29">
        <v>15000.0</v>
      </c>
      <c r="J15" s="23"/>
      <c r="K15" s="21"/>
      <c r="L15" s="21"/>
      <c r="M15" s="21"/>
      <c r="N15" s="21"/>
      <c r="O15" s="21"/>
      <c r="P15" s="24">
        <v>15000.0</v>
      </c>
      <c r="Q15" s="25">
        <f t="shared" si="1"/>
        <v>0</v>
      </c>
      <c r="R15" s="26" t="s">
        <v>29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44902.0</v>
      </c>
      <c r="C16" s="18" t="s">
        <v>730</v>
      </c>
      <c r="D16" s="19">
        <v>19688.0</v>
      </c>
      <c r="E16" s="20" t="s">
        <v>731</v>
      </c>
      <c r="F16" s="21"/>
      <c r="G16" s="21"/>
      <c r="H16" s="21"/>
      <c r="I16" s="29"/>
      <c r="J16" s="23">
        <v>5000.0</v>
      </c>
      <c r="K16" s="21"/>
      <c r="L16" s="21"/>
      <c r="M16" s="21"/>
      <c r="N16" s="21"/>
      <c r="O16" s="21"/>
      <c r="P16" s="24">
        <v>5000.0</v>
      </c>
      <c r="Q16" s="25">
        <f t="shared" si="1"/>
        <v>0</v>
      </c>
      <c r="R16" s="26" t="s">
        <v>29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44902.0</v>
      </c>
      <c r="C17" s="18" t="s">
        <v>732</v>
      </c>
      <c r="D17" s="19">
        <v>46522.0</v>
      </c>
      <c r="E17" s="20" t="s">
        <v>733</v>
      </c>
      <c r="F17" s="21"/>
      <c r="G17" s="21"/>
      <c r="H17" s="21"/>
      <c r="I17" s="29"/>
      <c r="J17" s="23">
        <v>5700.0</v>
      </c>
      <c r="K17" s="21"/>
      <c r="L17" s="21"/>
      <c r="M17" s="21"/>
      <c r="N17" s="21"/>
      <c r="O17" s="21"/>
      <c r="P17" s="24">
        <v>5700.0</v>
      </c>
      <c r="Q17" s="25">
        <f t="shared" si="1"/>
        <v>0</v>
      </c>
      <c r="R17" s="26" t="s">
        <v>29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44902.0</v>
      </c>
      <c r="C18" s="18" t="s">
        <v>734</v>
      </c>
      <c r="D18" s="19">
        <v>52206.0</v>
      </c>
      <c r="E18" s="20" t="s">
        <v>726</v>
      </c>
      <c r="F18" s="21"/>
      <c r="G18" s="21"/>
      <c r="H18" s="21"/>
      <c r="I18" s="29">
        <v>700.0</v>
      </c>
      <c r="J18" s="23"/>
      <c r="K18" s="21"/>
      <c r="L18" s="21"/>
      <c r="M18" s="21"/>
      <c r="N18" s="21"/>
      <c r="O18" s="21"/>
      <c r="P18" s="24">
        <v>700.0</v>
      </c>
      <c r="Q18" s="25">
        <f t="shared" si="1"/>
        <v>0</v>
      </c>
      <c r="R18" s="26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44902.0</v>
      </c>
      <c r="C19" s="18" t="s">
        <v>735</v>
      </c>
      <c r="D19" s="19">
        <v>62508.0</v>
      </c>
      <c r="E19" s="20" t="s">
        <v>81</v>
      </c>
      <c r="F19" s="21"/>
      <c r="G19" s="21"/>
      <c r="H19" s="21"/>
      <c r="I19" s="29"/>
      <c r="J19" s="23">
        <v>600.0</v>
      </c>
      <c r="K19" s="21"/>
      <c r="L19" s="21"/>
      <c r="M19" s="21"/>
      <c r="N19" s="21"/>
      <c r="O19" s="21"/>
      <c r="P19" s="24">
        <v>600.0</v>
      </c>
      <c r="Q19" s="25">
        <f t="shared" si="1"/>
        <v>0</v>
      </c>
      <c r="R19" s="26" t="s">
        <v>736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44902.0</v>
      </c>
      <c r="C20" s="18" t="s">
        <v>737</v>
      </c>
      <c r="D20" s="19">
        <v>51017.0</v>
      </c>
      <c r="E20" s="20" t="s">
        <v>265</v>
      </c>
      <c r="F20" s="21"/>
      <c r="G20" s="21"/>
      <c r="H20" s="23">
        <v>30000.0</v>
      </c>
      <c r="I20" s="29"/>
      <c r="J20" s="23"/>
      <c r="K20" s="21"/>
      <c r="L20" s="21"/>
      <c r="M20" s="21"/>
      <c r="N20" s="21"/>
      <c r="O20" s="21"/>
      <c r="P20" s="24">
        <v>30000.0</v>
      </c>
      <c r="Q20" s="25">
        <f t="shared" si="1"/>
        <v>0</v>
      </c>
      <c r="R20" s="26" t="s">
        <v>68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44902.0</v>
      </c>
      <c r="C21" s="18" t="s">
        <v>738</v>
      </c>
      <c r="D21" s="19">
        <v>70684.0</v>
      </c>
      <c r="E21" s="20" t="s">
        <v>739</v>
      </c>
      <c r="F21" s="21"/>
      <c r="G21" s="21"/>
      <c r="H21" s="21"/>
      <c r="I21" s="29"/>
      <c r="J21" s="23">
        <v>13500.0</v>
      </c>
      <c r="K21" s="21"/>
      <c r="L21" s="21"/>
      <c r="M21" s="21"/>
      <c r="N21" s="21"/>
      <c r="O21" s="21"/>
      <c r="P21" s="24">
        <v>13500.0</v>
      </c>
      <c r="Q21" s="25">
        <f t="shared" si="1"/>
        <v>0</v>
      </c>
      <c r="R21" s="26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44902.0</v>
      </c>
      <c r="C22" s="18" t="s">
        <v>740</v>
      </c>
      <c r="D22" s="19">
        <v>10270.0</v>
      </c>
      <c r="E22" s="20" t="s">
        <v>741</v>
      </c>
      <c r="F22" s="21"/>
      <c r="G22" s="21"/>
      <c r="H22" s="21"/>
      <c r="I22" s="29"/>
      <c r="J22" s="23">
        <v>1000.0</v>
      </c>
      <c r="K22" s="21"/>
      <c r="L22" s="21"/>
      <c r="M22" s="21"/>
      <c r="N22" s="21"/>
      <c r="O22" s="21"/>
      <c r="P22" s="24">
        <v>1000.0</v>
      </c>
      <c r="Q22" s="25">
        <f t="shared" si="1"/>
        <v>0</v>
      </c>
      <c r="R22" s="26" t="s">
        <v>24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44902.0</v>
      </c>
      <c r="C23" s="18" t="s">
        <v>742</v>
      </c>
      <c r="D23" s="19">
        <v>10255.0</v>
      </c>
      <c r="E23" s="20" t="s">
        <v>31</v>
      </c>
      <c r="F23" s="21"/>
      <c r="G23" s="21"/>
      <c r="H23" s="21"/>
      <c r="I23" s="29"/>
      <c r="J23" s="23">
        <v>1000.0</v>
      </c>
      <c r="K23" s="21"/>
      <c r="L23" s="21"/>
      <c r="M23" s="21"/>
      <c r="N23" s="21"/>
      <c r="O23" s="21"/>
      <c r="P23" s="24">
        <v>1000.0</v>
      </c>
      <c r="Q23" s="25">
        <f t="shared" si="1"/>
        <v>0</v>
      </c>
      <c r="R23" s="26" t="s">
        <v>24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44902.0</v>
      </c>
      <c r="C24" s="18" t="s">
        <v>743</v>
      </c>
      <c r="D24" s="19">
        <v>19688.0</v>
      </c>
      <c r="E24" s="20" t="s">
        <v>731</v>
      </c>
      <c r="F24" s="21"/>
      <c r="G24" s="21"/>
      <c r="H24" s="21"/>
      <c r="I24" s="29"/>
      <c r="J24" s="23">
        <v>150.0</v>
      </c>
      <c r="K24" s="21"/>
      <c r="L24" s="21"/>
      <c r="M24" s="21"/>
      <c r="N24" s="21"/>
      <c r="O24" s="21"/>
      <c r="P24" s="24">
        <v>150.0</v>
      </c>
      <c r="Q24" s="25">
        <f t="shared" si="1"/>
        <v>0</v>
      </c>
      <c r="R24" s="26" t="s">
        <v>29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44902.0</v>
      </c>
      <c r="C25" s="18" t="s">
        <v>744</v>
      </c>
      <c r="D25" s="19">
        <v>52083.0</v>
      </c>
      <c r="E25" s="20" t="s">
        <v>206</v>
      </c>
      <c r="F25" s="21"/>
      <c r="G25" s="21"/>
      <c r="H25" s="21"/>
      <c r="I25" s="29">
        <v>21100.0</v>
      </c>
      <c r="J25" s="23"/>
      <c r="K25" s="21"/>
      <c r="L25" s="21"/>
      <c r="M25" s="21"/>
      <c r="N25" s="21"/>
      <c r="O25" s="21"/>
      <c r="P25" s="24">
        <v>21100.0</v>
      </c>
      <c r="Q25" s="25">
        <f t="shared" si="1"/>
        <v>0</v>
      </c>
      <c r="R25" s="26" t="s">
        <v>68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44902.0</v>
      </c>
      <c r="C26" s="18" t="s">
        <v>745</v>
      </c>
      <c r="D26" s="19">
        <v>38098.0</v>
      </c>
      <c r="E26" s="20" t="s">
        <v>746</v>
      </c>
      <c r="F26" s="21"/>
      <c r="G26" s="21"/>
      <c r="H26" s="21"/>
      <c r="I26" s="29"/>
      <c r="J26" s="23">
        <v>1000.0</v>
      </c>
      <c r="K26" s="21"/>
      <c r="L26" s="21"/>
      <c r="M26" s="21"/>
      <c r="N26" s="21"/>
      <c r="O26" s="21"/>
      <c r="P26" s="24">
        <v>1000.0</v>
      </c>
      <c r="Q26" s="25">
        <f t="shared" si="1"/>
        <v>0</v>
      </c>
      <c r="R26" s="26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44902.0</v>
      </c>
      <c r="C27" s="18" t="s">
        <v>747</v>
      </c>
      <c r="D27" s="19">
        <v>56980.0</v>
      </c>
      <c r="E27" s="20" t="s">
        <v>608</v>
      </c>
      <c r="F27" s="21"/>
      <c r="G27" s="21"/>
      <c r="H27" s="21"/>
      <c r="I27" s="29">
        <v>1000.0</v>
      </c>
      <c r="J27" s="23"/>
      <c r="K27" s="21"/>
      <c r="L27" s="21"/>
      <c r="M27" s="21"/>
      <c r="N27" s="21"/>
      <c r="O27" s="21"/>
      <c r="P27" s="24">
        <v>1000.0</v>
      </c>
      <c r="Q27" s="25">
        <f t="shared" si="1"/>
        <v>0</v>
      </c>
      <c r="R27" s="26" t="s">
        <v>68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44902.0</v>
      </c>
      <c r="C28" s="18" t="s">
        <v>748</v>
      </c>
      <c r="D28" s="19">
        <v>51697.0</v>
      </c>
      <c r="E28" s="20" t="s">
        <v>150</v>
      </c>
      <c r="F28" s="21"/>
      <c r="G28" s="21"/>
      <c r="H28" s="21"/>
      <c r="I28" s="29"/>
      <c r="J28" s="23"/>
      <c r="K28" s="23">
        <v>1400.0</v>
      </c>
      <c r="L28" s="21"/>
      <c r="M28" s="21"/>
      <c r="N28" s="21"/>
      <c r="O28" s="21"/>
      <c r="P28" s="24">
        <v>1400.0</v>
      </c>
      <c r="Q28" s="25">
        <f t="shared" si="1"/>
        <v>0</v>
      </c>
      <c r="R28" s="26" t="s">
        <v>24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44902.0</v>
      </c>
      <c r="C29" s="18" t="s">
        <v>749</v>
      </c>
      <c r="D29" s="19">
        <v>51697.0</v>
      </c>
      <c r="E29" s="20" t="s">
        <v>150</v>
      </c>
      <c r="F29" s="21"/>
      <c r="G29" s="21"/>
      <c r="H29" s="21"/>
      <c r="I29" s="29"/>
      <c r="J29" s="23"/>
      <c r="K29" s="23">
        <v>4000.0</v>
      </c>
      <c r="L29" s="21"/>
      <c r="M29" s="21"/>
      <c r="N29" s="23"/>
      <c r="O29" s="21"/>
      <c r="P29" s="24">
        <v>4000.0</v>
      </c>
      <c r="Q29" s="25">
        <f t="shared" si="1"/>
        <v>0</v>
      </c>
      <c r="R29" s="26" t="s">
        <v>24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44902.0</v>
      </c>
      <c r="C30" s="18" t="s">
        <v>750</v>
      </c>
      <c r="D30" s="19">
        <v>36555.0</v>
      </c>
      <c r="E30" s="20" t="s">
        <v>285</v>
      </c>
      <c r="F30" s="21"/>
      <c r="G30" s="21"/>
      <c r="H30" s="21"/>
      <c r="I30" s="29">
        <v>2000.0</v>
      </c>
      <c r="J30" s="23"/>
      <c r="K30" s="21"/>
      <c r="L30" s="21"/>
      <c r="M30" s="21"/>
      <c r="N30" s="23"/>
      <c r="O30" s="21"/>
      <c r="P30" s="24">
        <v>2000.0</v>
      </c>
      <c r="Q30" s="25">
        <f t="shared" si="1"/>
        <v>0</v>
      </c>
      <c r="R30" s="26" t="s">
        <v>24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44902.0</v>
      </c>
      <c r="C31" s="18" t="s">
        <v>751</v>
      </c>
      <c r="D31" s="19">
        <v>34481.0</v>
      </c>
      <c r="E31" s="20" t="s">
        <v>752</v>
      </c>
      <c r="F31" s="21"/>
      <c r="G31" s="21"/>
      <c r="H31" s="21"/>
      <c r="I31" s="29"/>
      <c r="J31" s="23">
        <v>5150.0</v>
      </c>
      <c r="K31" s="21"/>
      <c r="L31" s="21"/>
      <c r="M31" s="21"/>
      <c r="N31" s="21"/>
      <c r="O31" s="21"/>
      <c r="P31" s="24">
        <v>5150.0</v>
      </c>
      <c r="Q31" s="25">
        <f t="shared" si="1"/>
        <v>0</v>
      </c>
      <c r="R31" s="26" t="s">
        <v>29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44902.0</v>
      </c>
      <c r="C32" s="18" t="s">
        <v>753</v>
      </c>
      <c r="D32" s="19">
        <v>16390.0</v>
      </c>
      <c r="E32" s="20" t="s">
        <v>754</v>
      </c>
      <c r="F32" s="21"/>
      <c r="G32" s="21"/>
      <c r="H32" s="23"/>
      <c r="I32" s="29"/>
      <c r="J32" s="23">
        <v>5000.0</v>
      </c>
      <c r="K32" s="21"/>
      <c r="L32" s="21"/>
      <c r="M32" s="21"/>
      <c r="N32" s="21"/>
      <c r="O32" s="21"/>
      <c r="P32" s="24">
        <v>5000.0</v>
      </c>
      <c r="Q32" s="25">
        <f t="shared" si="1"/>
        <v>0</v>
      </c>
      <c r="R32" s="26" t="s">
        <v>24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44902.0</v>
      </c>
      <c r="C33" s="18" t="s">
        <v>755</v>
      </c>
      <c r="D33" s="19">
        <v>28860.0</v>
      </c>
      <c r="E33" s="20" t="s">
        <v>756</v>
      </c>
      <c r="F33" s="21"/>
      <c r="G33" s="21"/>
      <c r="H33" s="21"/>
      <c r="I33" s="29"/>
      <c r="J33" s="23">
        <v>5000.0</v>
      </c>
      <c r="K33" s="21"/>
      <c r="L33" s="21"/>
      <c r="M33" s="21"/>
      <c r="N33" s="21"/>
      <c r="O33" s="21"/>
      <c r="P33" s="24">
        <v>5000.0</v>
      </c>
      <c r="Q33" s="25">
        <f t="shared" si="1"/>
        <v>0</v>
      </c>
      <c r="R33" s="26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44902.0</v>
      </c>
      <c r="C34" s="18" t="s">
        <v>757</v>
      </c>
      <c r="D34" s="19">
        <v>64925.0</v>
      </c>
      <c r="E34" s="20" t="s">
        <v>758</v>
      </c>
      <c r="F34" s="21"/>
      <c r="G34" s="21"/>
      <c r="H34" s="21"/>
      <c r="I34" s="29"/>
      <c r="J34" s="23">
        <v>5000.0</v>
      </c>
      <c r="K34" s="21"/>
      <c r="L34" s="21"/>
      <c r="M34" s="21"/>
      <c r="N34" s="21"/>
      <c r="O34" s="21"/>
      <c r="P34" s="24">
        <v>5000.0</v>
      </c>
      <c r="Q34" s="25">
        <f t="shared" si="1"/>
        <v>0</v>
      </c>
      <c r="R34" s="26" t="s">
        <v>24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44902.0</v>
      </c>
      <c r="C35" s="18" t="s">
        <v>759</v>
      </c>
      <c r="D35" s="19">
        <v>64925.0</v>
      </c>
      <c r="E35" s="20" t="s">
        <v>758</v>
      </c>
      <c r="F35" s="21"/>
      <c r="G35" s="21"/>
      <c r="H35" s="21"/>
      <c r="I35" s="29"/>
      <c r="J35" s="23">
        <v>5000.0</v>
      </c>
      <c r="K35" s="21"/>
      <c r="L35" s="21"/>
      <c r="M35" s="21"/>
      <c r="N35" s="21"/>
      <c r="O35" s="21"/>
      <c r="P35" s="24">
        <v>5000.0</v>
      </c>
      <c r="Q35" s="25">
        <f t="shared" si="1"/>
        <v>0</v>
      </c>
      <c r="R35" s="26" t="s">
        <v>24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44902.0</v>
      </c>
      <c r="C36" s="18" t="s">
        <v>760</v>
      </c>
      <c r="D36" s="19">
        <v>51309.0</v>
      </c>
      <c r="E36" s="20" t="s">
        <v>127</v>
      </c>
      <c r="F36" s="21"/>
      <c r="G36" s="21"/>
      <c r="H36" s="21"/>
      <c r="I36" s="29">
        <v>5975.0</v>
      </c>
      <c r="J36" s="23"/>
      <c r="K36" s="21"/>
      <c r="L36" s="21"/>
      <c r="M36" s="21"/>
      <c r="N36" s="21"/>
      <c r="O36" s="21"/>
      <c r="P36" s="24">
        <v>5975.0</v>
      </c>
      <c r="Q36" s="25">
        <f t="shared" si="1"/>
        <v>0</v>
      </c>
      <c r="R36" s="26" t="s">
        <v>46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44902.0</v>
      </c>
      <c r="C37" s="18" t="s">
        <v>761</v>
      </c>
      <c r="D37" s="19">
        <v>52032.0</v>
      </c>
      <c r="E37" s="20" t="s">
        <v>54</v>
      </c>
      <c r="F37" s="21"/>
      <c r="G37" s="21"/>
      <c r="H37" s="21"/>
      <c r="I37" s="29">
        <v>2500.0</v>
      </c>
      <c r="J37" s="23"/>
      <c r="K37" s="21"/>
      <c r="L37" s="21"/>
      <c r="M37" s="21"/>
      <c r="N37" s="21"/>
      <c r="O37" s="21"/>
      <c r="P37" s="24">
        <v>2500.0</v>
      </c>
      <c r="Q37" s="25">
        <f t="shared" si="1"/>
        <v>0</v>
      </c>
      <c r="R37" s="26" t="s">
        <v>41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44902.0</v>
      </c>
      <c r="C38" s="18" t="s">
        <v>762</v>
      </c>
      <c r="D38" s="19">
        <v>10701.0</v>
      </c>
      <c r="E38" s="20" t="s">
        <v>763</v>
      </c>
      <c r="F38" s="21"/>
      <c r="G38" s="21"/>
      <c r="H38" s="21"/>
      <c r="I38" s="29">
        <v>2500.0</v>
      </c>
      <c r="J38" s="23"/>
      <c r="K38" s="21"/>
      <c r="L38" s="21"/>
      <c r="M38" s="21"/>
      <c r="N38" s="21"/>
      <c r="O38" s="21"/>
      <c r="P38" s="24">
        <v>2500.0</v>
      </c>
      <c r="Q38" s="25">
        <f t="shared" si="1"/>
        <v>0</v>
      </c>
      <c r="R38" s="26" t="s">
        <v>24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44902.0</v>
      </c>
      <c r="C39" s="18" t="s">
        <v>764</v>
      </c>
      <c r="D39" s="19">
        <v>53225.0</v>
      </c>
      <c r="E39" s="20" t="s">
        <v>765</v>
      </c>
      <c r="F39" s="21"/>
      <c r="G39" s="21"/>
      <c r="H39" s="21"/>
      <c r="I39" s="29">
        <v>15000.0</v>
      </c>
      <c r="J39" s="23"/>
      <c r="K39" s="21"/>
      <c r="L39" s="21"/>
      <c r="M39" s="21"/>
      <c r="N39" s="21"/>
      <c r="O39" s="21"/>
      <c r="P39" s="24">
        <v>15000.0</v>
      </c>
      <c r="Q39" s="25">
        <f t="shared" si="1"/>
        <v>0</v>
      </c>
      <c r="R39" s="26" t="s">
        <v>24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44902.0</v>
      </c>
      <c r="C40" s="18" t="s">
        <v>766</v>
      </c>
      <c r="D40" s="19">
        <v>55488.0</v>
      </c>
      <c r="E40" s="20" t="s">
        <v>767</v>
      </c>
      <c r="F40" s="21"/>
      <c r="G40" s="21"/>
      <c r="H40" s="21"/>
      <c r="I40" s="29">
        <v>10000.0</v>
      </c>
      <c r="J40" s="23"/>
      <c r="K40" s="21"/>
      <c r="L40" s="21"/>
      <c r="M40" s="21"/>
      <c r="N40" s="21"/>
      <c r="O40" s="21"/>
      <c r="P40" s="24">
        <v>10000.0</v>
      </c>
      <c r="Q40" s="25">
        <f t="shared" si="1"/>
        <v>0</v>
      </c>
      <c r="R40" s="26" t="s">
        <v>29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44902.0</v>
      </c>
      <c r="C41" s="18" t="s">
        <v>768</v>
      </c>
      <c r="D41" s="19">
        <v>57499.0</v>
      </c>
      <c r="E41" s="20" t="s">
        <v>642</v>
      </c>
      <c r="F41" s="21"/>
      <c r="G41" s="21"/>
      <c r="H41" s="21"/>
      <c r="I41" s="29">
        <v>8400.0</v>
      </c>
      <c r="J41" s="23"/>
      <c r="K41" s="21"/>
      <c r="L41" s="21"/>
      <c r="M41" s="21"/>
      <c r="N41" s="21"/>
      <c r="O41" s="21"/>
      <c r="P41" s="24">
        <v>8400.0</v>
      </c>
      <c r="Q41" s="25">
        <f t="shared" si="1"/>
        <v>0</v>
      </c>
      <c r="R41" s="26" t="s">
        <v>46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44902.0</v>
      </c>
      <c r="C42" s="18" t="s">
        <v>769</v>
      </c>
      <c r="D42" s="19">
        <v>32700.0</v>
      </c>
      <c r="E42" s="20" t="s">
        <v>327</v>
      </c>
      <c r="F42" s="21"/>
      <c r="G42" s="21"/>
      <c r="H42" s="21"/>
      <c r="I42" s="29"/>
      <c r="J42" s="23">
        <v>5150.0</v>
      </c>
      <c r="K42" s="21"/>
      <c r="L42" s="21"/>
      <c r="M42" s="21"/>
      <c r="N42" s="21"/>
      <c r="O42" s="21"/>
      <c r="P42" s="24">
        <v>5150.0</v>
      </c>
      <c r="Q42" s="25">
        <f t="shared" si="1"/>
        <v>0</v>
      </c>
      <c r="R42" s="26" t="s">
        <v>46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44902.0</v>
      </c>
      <c r="C43" s="18" t="s">
        <v>770</v>
      </c>
      <c r="D43" s="19">
        <v>73186.0</v>
      </c>
      <c r="E43" s="20" t="s">
        <v>771</v>
      </c>
      <c r="F43" s="21"/>
      <c r="G43" s="21"/>
      <c r="H43" s="21"/>
      <c r="I43" s="29">
        <v>27000.0</v>
      </c>
      <c r="J43" s="23"/>
      <c r="K43" s="23"/>
      <c r="L43" s="21"/>
      <c r="M43" s="21"/>
      <c r="N43" s="21"/>
      <c r="O43" s="21"/>
      <c r="P43" s="24">
        <v>27000.0</v>
      </c>
      <c r="Q43" s="25">
        <f t="shared" si="1"/>
        <v>0</v>
      </c>
      <c r="R43" s="26" t="s">
        <v>29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44902.0</v>
      </c>
      <c r="C44" s="18" t="s">
        <v>772</v>
      </c>
      <c r="D44" s="19">
        <v>10250.0</v>
      </c>
      <c r="E44" s="20" t="s">
        <v>201</v>
      </c>
      <c r="F44" s="21"/>
      <c r="G44" s="21"/>
      <c r="H44" s="21"/>
      <c r="I44" s="29">
        <v>350.0</v>
      </c>
      <c r="J44" s="23"/>
      <c r="K44" s="21"/>
      <c r="L44" s="21"/>
      <c r="M44" s="21"/>
      <c r="N44" s="21"/>
      <c r="O44" s="21"/>
      <c r="P44" s="24">
        <v>350.0</v>
      </c>
      <c r="Q44" s="25">
        <f t="shared" si="1"/>
        <v>0</v>
      </c>
      <c r="R44" s="26" t="s">
        <v>46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44902.0</v>
      </c>
      <c r="C45" s="18" t="s">
        <v>773</v>
      </c>
      <c r="D45" s="19">
        <v>65085.0</v>
      </c>
      <c r="E45" s="20" t="s">
        <v>305</v>
      </c>
      <c r="F45" s="21"/>
      <c r="G45" s="21"/>
      <c r="H45" s="23"/>
      <c r="I45" s="29">
        <v>880.0</v>
      </c>
      <c r="J45" s="23"/>
      <c r="K45" s="21"/>
      <c r="L45" s="23"/>
      <c r="M45" s="23">
        <v>5000.0</v>
      </c>
      <c r="N45" s="21"/>
      <c r="O45" s="21"/>
      <c r="P45" s="24">
        <v>5880.0</v>
      </c>
      <c r="Q45" s="25">
        <f>F45+G45+H45+I45+J45+K45+L45+N45+O45+M45-P45</f>
        <v>0</v>
      </c>
      <c r="R45" s="26" t="s">
        <v>24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44902.0</v>
      </c>
      <c r="C46" s="18" t="s">
        <v>774</v>
      </c>
      <c r="D46" s="19">
        <v>36928.0</v>
      </c>
      <c r="E46" s="20" t="s">
        <v>345</v>
      </c>
      <c r="F46" s="21"/>
      <c r="G46" s="21"/>
      <c r="H46" s="21"/>
      <c r="I46" s="29"/>
      <c r="J46" s="23">
        <v>1000.0</v>
      </c>
      <c r="K46" s="21"/>
      <c r="L46" s="21"/>
      <c r="M46" s="21"/>
      <c r="N46" s="21"/>
      <c r="O46" s="21"/>
      <c r="P46" s="24">
        <v>1000.0</v>
      </c>
      <c r="Q46" s="25">
        <f t="shared" ref="Q46:Q89" si="2">F46+G46+H46+I46+J46+K46+L46+N46+O46-P46</f>
        <v>0</v>
      </c>
      <c r="R46" s="26" t="s">
        <v>29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44902.0</v>
      </c>
      <c r="C47" s="18" t="s">
        <v>775</v>
      </c>
      <c r="D47" s="19">
        <v>28164.0</v>
      </c>
      <c r="E47" s="20" t="s">
        <v>776</v>
      </c>
      <c r="F47" s="21"/>
      <c r="G47" s="21"/>
      <c r="H47" s="21"/>
      <c r="I47" s="29"/>
      <c r="J47" s="23">
        <v>1000.0</v>
      </c>
      <c r="K47" s="23"/>
      <c r="L47" s="21"/>
      <c r="M47" s="21"/>
      <c r="N47" s="21"/>
      <c r="O47" s="21"/>
      <c r="P47" s="24">
        <v>1000.0</v>
      </c>
      <c r="Q47" s="25">
        <f t="shared" si="2"/>
        <v>0</v>
      </c>
      <c r="R47" s="26" t="s">
        <v>24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44902.0</v>
      </c>
      <c r="C48" s="18" t="s">
        <v>777</v>
      </c>
      <c r="D48" s="19">
        <v>13781.0</v>
      </c>
      <c r="E48" s="20" t="s">
        <v>778</v>
      </c>
      <c r="F48" s="21"/>
      <c r="G48" s="21"/>
      <c r="H48" s="21"/>
      <c r="I48" s="29">
        <v>1000.0</v>
      </c>
      <c r="J48" s="23"/>
      <c r="K48" s="21"/>
      <c r="L48" s="21"/>
      <c r="M48" s="21"/>
      <c r="N48" s="21"/>
      <c r="O48" s="21"/>
      <c r="P48" s="24">
        <v>1000.0</v>
      </c>
      <c r="Q48" s="25">
        <f t="shared" si="2"/>
        <v>0</v>
      </c>
      <c r="R48" s="26" t="s">
        <v>24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44902.0</v>
      </c>
      <c r="C49" s="18" t="s">
        <v>779</v>
      </c>
      <c r="D49" s="19">
        <v>59741.0</v>
      </c>
      <c r="E49" s="20" t="s">
        <v>780</v>
      </c>
      <c r="F49" s="21"/>
      <c r="G49" s="21"/>
      <c r="H49" s="21"/>
      <c r="I49" s="29">
        <v>17500.0</v>
      </c>
      <c r="J49" s="23"/>
      <c r="K49" s="21"/>
      <c r="L49" s="21"/>
      <c r="M49" s="21"/>
      <c r="N49" s="21"/>
      <c r="O49" s="21"/>
      <c r="P49" s="24">
        <v>17500.0</v>
      </c>
      <c r="Q49" s="25">
        <f t="shared" si="2"/>
        <v>0</v>
      </c>
      <c r="R49" s="26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44902.0</v>
      </c>
      <c r="C50" s="18" t="s">
        <v>781</v>
      </c>
      <c r="D50" s="19">
        <v>22332.0</v>
      </c>
      <c r="E50" s="20" t="s">
        <v>110</v>
      </c>
      <c r="F50" s="21"/>
      <c r="G50" s="21"/>
      <c r="H50" s="21"/>
      <c r="I50" s="29">
        <v>2750.0</v>
      </c>
      <c r="J50" s="23"/>
      <c r="K50" s="21"/>
      <c r="L50" s="21"/>
      <c r="M50" s="21"/>
      <c r="N50" s="21"/>
      <c r="O50" s="21"/>
      <c r="P50" s="24">
        <v>2750.0</v>
      </c>
      <c r="Q50" s="25">
        <f t="shared" si="2"/>
        <v>0</v>
      </c>
      <c r="R50" s="26" t="s">
        <v>46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44902.0</v>
      </c>
      <c r="C51" s="18" t="s">
        <v>782</v>
      </c>
      <c r="D51" s="19">
        <v>74936.0</v>
      </c>
      <c r="E51" s="20" t="s">
        <v>783</v>
      </c>
      <c r="F51" s="21"/>
      <c r="G51" s="21"/>
      <c r="H51" s="21"/>
      <c r="I51" s="29"/>
      <c r="J51" s="23">
        <v>27000.0</v>
      </c>
      <c r="K51" s="21"/>
      <c r="L51" s="21"/>
      <c r="M51" s="21"/>
      <c r="N51" s="21"/>
      <c r="O51" s="21"/>
      <c r="P51" s="24">
        <v>27000.0</v>
      </c>
      <c r="Q51" s="25">
        <f t="shared" si="2"/>
        <v>0</v>
      </c>
      <c r="R51" s="26" t="s">
        <v>24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44902.0</v>
      </c>
      <c r="C52" s="18" t="s">
        <v>784</v>
      </c>
      <c r="D52" s="19">
        <v>52851.0</v>
      </c>
      <c r="E52" s="20" t="s">
        <v>785</v>
      </c>
      <c r="F52" s="21"/>
      <c r="G52" s="21"/>
      <c r="H52" s="21"/>
      <c r="I52" s="29"/>
      <c r="J52" s="23">
        <v>7650.0</v>
      </c>
      <c r="K52" s="21"/>
      <c r="L52" s="21"/>
      <c r="M52" s="21"/>
      <c r="N52" s="21"/>
      <c r="O52" s="21"/>
      <c r="P52" s="24">
        <v>7650.0</v>
      </c>
      <c r="Q52" s="25">
        <f t="shared" si="2"/>
        <v>0</v>
      </c>
      <c r="R52" s="26" t="s">
        <v>24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44902.0</v>
      </c>
      <c r="C53" s="18" t="s">
        <v>786</v>
      </c>
      <c r="D53" s="19">
        <v>59778.0</v>
      </c>
      <c r="E53" s="20" t="s">
        <v>787</v>
      </c>
      <c r="F53" s="21"/>
      <c r="G53" s="21"/>
      <c r="H53" s="21"/>
      <c r="I53" s="29">
        <v>140.0</v>
      </c>
      <c r="J53" s="23"/>
      <c r="K53" s="23">
        <v>50.0</v>
      </c>
      <c r="L53" s="21"/>
      <c r="M53" s="21"/>
      <c r="N53" s="21"/>
      <c r="O53" s="21"/>
      <c r="P53" s="24">
        <v>190.0</v>
      </c>
      <c r="Q53" s="25">
        <f t="shared" si="2"/>
        <v>0</v>
      </c>
      <c r="R53" s="26" t="s">
        <v>29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44902.0</v>
      </c>
      <c r="C54" s="18" t="s">
        <v>788</v>
      </c>
      <c r="D54" s="19">
        <v>43134.0</v>
      </c>
      <c r="E54" s="20" t="s">
        <v>281</v>
      </c>
      <c r="F54" s="21"/>
      <c r="G54" s="21"/>
      <c r="H54" s="21"/>
      <c r="I54" s="29">
        <v>5150.0</v>
      </c>
      <c r="J54" s="23"/>
      <c r="K54" s="21"/>
      <c r="L54" s="21"/>
      <c r="M54" s="21"/>
      <c r="N54" s="21"/>
      <c r="O54" s="21"/>
      <c r="P54" s="24">
        <v>5150.0</v>
      </c>
      <c r="Q54" s="25">
        <f t="shared" si="2"/>
        <v>0</v>
      </c>
      <c r="R54" s="26" t="s">
        <v>41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44902.0</v>
      </c>
      <c r="C55" s="18" t="s">
        <v>789</v>
      </c>
      <c r="D55" s="19">
        <v>48052.0</v>
      </c>
      <c r="E55" s="20" t="s">
        <v>60</v>
      </c>
      <c r="F55" s="21"/>
      <c r="G55" s="21"/>
      <c r="H55" s="21"/>
      <c r="I55" s="29">
        <v>2500.0</v>
      </c>
      <c r="J55" s="23"/>
      <c r="K55" s="21"/>
      <c r="L55" s="21"/>
      <c r="M55" s="21"/>
      <c r="N55" s="21"/>
      <c r="O55" s="21"/>
      <c r="P55" s="24">
        <v>2500.0</v>
      </c>
      <c r="Q55" s="25">
        <f t="shared" si="2"/>
        <v>0</v>
      </c>
      <c r="R55" s="26" t="s">
        <v>46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44902.0</v>
      </c>
      <c r="C56" s="18" t="s">
        <v>790</v>
      </c>
      <c r="D56" s="19">
        <v>73801.0</v>
      </c>
      <c r="E56" s="20" t="s">
        <v>494</v>
      </c>
      <c r="F56" s="21"/>
      <c r="G56" s="21"/>
      <c r="H56" s="21"/>
      <c r="I56" s="29">
        <v>7700.0</v>
      </c>
      <c r="J56" s="23"/>
      <c r="K56" s="21"/>
      <c r="L56" s="21"/>
      <c r="M56" s="21"/>
      <c r="N56" s="21"/>
      <c r="O56" s="21"/>
      <c r="P56" s="24">
        <v>7700.0</v>
      </c>
      <c r="Q56" s="25">
        <f t="shared" si="2"/>
        <v>0</v>
      </c>
      <c r="R56" s="26" t="s">
        <v>24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44902.0</v>
      </c>
      <c r="C57" s="18" t="s">
        <v>791</v>
      </c>
      <c r="D57" s="19">
        <v>10001.0</v>
      </c>
      <c r="E57" s="20" t="s">
        <v>33</v>
      </c>
      <c r="F57" s="21"/>
      <c r="G57" s="21"/>
      <c r="H57" s="21"/>
      <c r="I57" s="29">
        <v>1000.0</v>
      </c>
      <c r="J57" s="23"/>
      <c r="K57" s="21"/>
      <c r="L57" s="21"/>
      <c r="M57" s="21"/>
      <c r="N57" s="21"/>
      <c r="O57" s="21"/>
      <c r="P57" s="24">
        <v>1000.0</v>
      </c>
      <c r="Q57" s="25">
        <f t="shared" si="2"/>
        <v>0</v>
      </c>
      <c r="R57" s="26" t="s">
        <v>24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44902.0</v>
      </c>
      <c r="C58" s="18" t="s">
        <v>792</v>
      </c>
      <c r="D58" s="19">
        <v>13762.0</v>
      </c>
      <c r="E58" s="20" t="s">
        <v>793</v>
      </c>
      <c r="F58" s="21"/>
      <c r="G58" s="23"/>
      <c r="H58" s="21"/>
      <c r="I58" s="29"/>
      <c r="J58" s="23">
        <v>500.0</v>
      </c>
      <c r="K58" s="21"/>
      <c r="L58" s="21"/>
      <c r="M58" s="21"/>
      <c r="N58" s="21"/>
      <c r="O58" s="21"/>
      <c r="P58" s="24">
        <v>500.0</v>
      </c>
      <c r="Q58" s="25">
        <f t="shared" si="2"/>
        <v>0</v>
      </c>
      <c r="R58" s="26" t="s">
        <v>24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44902.0</v>
      </c>
      <c r="C59" s="18" t="s">
        <v>794</v>
      </c>
      <c r="D59" s="19">
        <v>36769.0</v>
      </c>
      <c r="E59" s="20" t="s">
        <v>291</v>
      </c>
      <c r="F59" s="28"/>
      <c r="G59" s="21"/>
      <c r="H59" s="21"/>
      <c r="I59" s="23">
        <v>1000.0</v>
      </c>
      <c r="J59" s="23"/>
      <c r="K59" s="21"/>
      <c r="L59" s="21"/>
      <c r="M59" s="21"/>
      <c r="N59" s="21"/>
      <c r="O59" s="21"/>
      <c r="P59" s="24">
        <v>1000.0</v>
      </c>
      <c r="Q59" s="25">
        <f t="shared" si="2"/>
        <v>0</v>
      </c>
      <c r="R59" s="26" t="s">
        <v>24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44902.0</v>
      </c>
      <c r="C60" s="18" t="s">
        <v>795</v>
      </c>
      <c r="D60" s="19">
        <v>50020.0</v>
      </c>
      <c r="E60" s="20" t="s">
        <v>796</v>
      </c>
      <c r="F60" s="21"/>
      <c r="G60" s="21"/>
      <c r="H60" s="21"/>
      <c r="I60" s="23"/>
      <c r="J60" s="30">
        <v>5150.0</v>
      </c>
      <c r="K60" s="21"/>
      <c r="L60" s="21"/>
      <c r="M60" s="21"/>
      <c r="N60" s="21"/>
      <c r="O60" s="21"/>
      <c r="P60" s="24">
        <v>5150.0</v>
      </c>
      <c r="Q60" s="25">
        <f t="shared" si="2"/>
        <v>0</v>
      </c>
      <c r="R60" s="26" t="s">
        <v>24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44902.0</v>
      </c>
      <c r="C61" s="18" t="s">
        <v>797</v>
      </c>
      <c r="D61" s="19">
        <v>50830.0</v>
      </c>
      <c r="E61" s="20" t="s">
        <v>798</v>
      </c>
      <c r="F61" s="21"/>
      <c r="G61" s="21"/>
      <c r="H61" s="21"/>
      <c r="I61" s="29"/>
      <c r="J61" s="23">
        <v>2650.0</v>
      </c>
      <c r="K61" s="21"/>
      <c r="L61" s="21"/>
      <c r="M61" s="22"/>
      <c r="N61" s="21"/>
      <c r="O61" s="21"/>
      <c r="P61" s="24">
        <v>2650.0</v>
      </c>
      <c r="Q61" s="25">
        <f t="shared" si="2"/>
        <v>0</v>
      </c>
      <c r="R61" s="26" t="s">
        <v>46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44902.0</v>
      </c>
      <c r="C62" s="18" t="s">
        <v>799</v>
      </c>
      <c r="D62" s="19">
        <v>21821.0</v>
      </c>
      <c r="E62" s="20" t="s">
        <v>26</v>
      </c>
      <c r="F62" s="21"/>
      <c r="G62" s="21"/>
      <c r="H62" s="21"/>
      <c r="I62" s="29">
        <v>15000.0</v>
      </c>
      <c r="J62" s="23"/>
      <c r="K62" s="21"/>
      <c r="L62" s="21"/>
      <c r="M62" s="21"/>
      <c r="N62" s="21"/>
      <c r="O62" s="21"/>
      <c r="P62" s="24">
        <v>15000.0</v>
      </c>
      <c r="Q62" s="25">
        <f t="shared" si="2"/>
        <v>0</v>
      </c>
      <c r="R62" s="26" t="s">
        <v>24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44902.0</v>
      </c>
      <c r="C63" s="18" t="s">
        <v>800</v>
      </c>
      <c r="D63" s="19">
        <v>62146.0</v>
      </c>
      <c r="E63" s="20" t="s">
        <v>381</v>
      </c>
      <c r="F63" s="21"/>
      <c r="G63" s="21"/>
      <c r="H63" s="21"/>
      <c r="I63" s="23">
        <v>5000.0</v>
      </c>
      <c r="J63" s="28"/>
      <c r="K63" s="21"/>
      <c r="L63" s="21"/>
      <c r="M63" s="21"/>
      <c r="N63" s="21"/>
      <c r="O63" s="21"/>
      <c r="P63" s="24">
        <v>5000.0</v>
      </c>
      <c r="Q63" s="25">
        <f t="shared" si="2"/>
        <v>0</v>
      </c>
      <c r="R63" s="26" t="s">
        <v>41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44902.0</v>
      </c>
      <c r="C64" s="18" t="s">
        <v>801</v>
      </c>
      <c r="D64" s="19">
        <v>10288.0</v>
      </c>
      <c r="E64" s="20" t="s">
        <v>469</v>
      </c>
      <c r="F64" s="21"/>
      <c r="G64" s="21"/>
      <c r="H64" s="21"/>
      <c r="I64" s="29">
        <v>12250.0</v>
      </c>
      <c r="J64" s="23"/>
      <c r="K64" s="21"/>
      <c r="L64" s="21"/>
      <c r="M64" s="21"/>
      <c r="N64" s="21"/>
      <c r="O64" s="21"/>
      <c r="P64" s="24">
        <v>12250.0</v>
      </c>
      <c r="Q64" s="25">
        <f t="shared" si="2"/>
        <v>0</v>
      </c>
      <c r="R64" s="26" t="s">
        <v>41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44902.0</v>
      </c>
      <c r="C65" s="18" t="s">
        <v>802</v>
      </c>
      <c r="D65" s="19">
        <v>66276.0</v>
      </c>
      <c r="E65" s="20" t="s">
        <v>803</v>
      </c>
      <c r="F65" s="21"/>
      <c r="G65" s="21"/>
      <c r="H65" s="21"/>
      <c r="I65" s="29">
        <v>1200.0</v>
      </c>
      <c r="J65" s="23"/>
      <c r="K65" s="21"/>
      <c r="L65" s="21"/>
      <c r="M65" s="21"/>
      <c r="N65" s="21"/>
      <c r="O65" s="21"/>
      <c r="P65" s="24">
        <v>1200.0</v>
      </c>
      <c r="Q65" s="25">
        <f t="shared" si="2"/>
        <v>0</v>
      </c>
      <c r="R65" s="26" t="s">
        <v>41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44902.0</v>
      </c>
      <c r="C66" s="18" t="s">
        <v>804</v>
      </c>
      <c r="D66" s="19">
        <v>73876.0</v>
      </c>
      <c r="E66" s="20" t="s">
        <v>805</v>
      </c>
      <c r="F66" s="21"/>
      <c r="G66" s="21"/>
      <c r="H66" s="21"/>
      <c r="I66" s="29"/>
      <c r="J66" s="23">
        <v>3350.0</v>
      </c>
      <c r="K66" s="21"/>
      <c r="L66" s="21"/>
      <c r="M66" s="21"/>
      <c r="N66" s="21"/>
      <c r="O66" s="21"/>
      <c r="P66" s="24">
        <v>3350.0</v>
      </c>
      <c r="Q66" s="25">
        <f t="shared" si="2"/>
        <v>0</v>
      </c>
      <c r="R66" s="26" t="s">
        <v>68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44902.0</v>
      </c>
      <c r="C67" s="18" t="s">
        <v>806</v>
      </c>
      <c r="D67" s="19">
        <v>10002.0</v>
      </c>
      <c r="E67" s="20" t="s">
        <v>807</v>
      </c>
      <c r="F67" s="21"/>
      <c r="G67" s="21"/>
      <c r="H67" s="21"/>
      <c r="I67" s="23"/>
      <c r="J67" s="30"/>
      <c r="K67" s="23">
        <v>200.0</v>
      </c>
      <c r="L67" s="21"/>
      <c r="M67" s="21"/>
      <c r="N67" s="21"/>
      <c r="O67" s="21"/>
      <c r="P67" s="24">
        <v>200.0</v>
      </c>
      <c r="Q67" s="25">
        <f t="shared" si="2"/>
        <v>0</v>
      </c>
      <c r="R67" s="26" t="s">
        <v>29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44902.0</v>
      </c>
      <c r="C68" s="18" t="s">
        <v>808</v>
      </c>
      <c r="D68" s="19">
        <v>44847.0</v>
      </c>
      <c r="E68" s="20" t="s">
        <v>809</v>
      </c>
      <c r="F68" s="21"/>
      <c r="G68" s="21"/>
      <c r="H68" s="21"/>
      <c r="I68" s="29">
        <v>1450.0</v>
      </c>
      <c r="J68" s="23"/>
      <c r="K68" s="21"/>
      <c r="L68" s="21"/>
      <c r="M68" s="21"/>
      <c r="N68" s="21"/>
      <c r="O68" s="21"/>
      <c r="P68" s="24">
        <v>1450.0</v>
      </c>
      <c r="Q68" s="25">
        <f t="shared" si="2"/>
        <v>0</v>
      </c>
      <c r="R68" s="26" t="s">
        <v>24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44902.0</v>
      </c>
      <c r="C69" s="18" t="s">
        <v>810</v>
      </c>
      <c r="D69" s="19">
        <v>52775.0</v>
      </c>
      <c r="E69" s="20" t="s">
        <v>811</v>
      </c>
      <c r="F69" s="21"/>
      <c r="G69" s="21"/>
      <c r="H69" s="21"/>
      <c r="I69" s="29"/>
      <c r="J69" s="23">
        <v>5150.0</v>
      </c>
      <c r="K69" s="21"/>
      <c r="L69" s="21"/>
      <c r="M69" s="21"/>
      <c r="N69" s="21"/>
      <c r="O69" s="21"/>
      <c r="P69" s="24">
        <v>5150.0</v>
      </c>
      <c r="Q69" s="25">
        <f t="shared" si="2"/>
        <v>0</v>
      </c>
      <c r="R69" s="26" t="s">
        <v>24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44902.0</v>
      </c>
      <c r="C70" s="18" t="s">
        <v>812</v>
      </c>
      <c r="D70" s="19">
        <v>52775.0</v>
      </c>
      <c r="E70" s="20" t="s">
        <v>811</v>
      </c>
      <c r="F70" s="23"/>
      <c r="G70" s="21"/>
      <c r="H70" s="28"/>
      <c r="I70" s="23"/>
      <c r="J70" s="23">
        <v>1450.0</v>
      </c>
      <c r="K70" s="23"/>
      <c r="L70" s="21"/>
      <c r="M70" s="21"/>
      <c r="N70" s="21"/>
      <c r="O70" s="21"/>
      <c r="P70" s="24">
        <v>1450.0</v>
      </c>
      <c r="Q70" s="25">
        <f t="shared" si="2"/>
        <v>0</v>
      </c>
      <c r="R70" s="26" t="s">
        <v>24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44902.0</v>
      </c>
      <c r="C71" s="18" t="s">
        <v>813</v>
      </c>
      <c r="D71" s="19">
        <v>74788.0</v>
      </c>
      <c r="E71" s="20" t="s">
        <v>814</v>
      </c>
      <c r="F71" s="21"/>
      <c r="G71" s="23">
        <v>27000.0</v>
      </c>
      <c r="H71" s="21"/>
      <c r="I71" s="23"/>
      <c r="J71" s="30"/>
      <c r="K71" s="23"/>
      <c r="L71" s="21"/>
      <c r="M71" s="21"/>
      <c r="N71" s="21"/>
      <c r="O71" s="21"/>
      <c r="P71" s="24">
        <v>27000.0</v>
      </c>
      <c r="Q71" s="25">
        <f t="shared" si="2"/>
        <v>0</v>
      </c>
      <c r="R71" s="26" t="s">
        <v>29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44902.0</v>
      </c>
      <c r="C72" s="18" t="s">
        <v>815</v>
      </c>
      <c r="D72" s="19">
        <v>59137.0</v>
      </c>
      <c r="E72" s="20" t="s">
        <v>816</v>
      </c>
      <c r="F72" s="21"/>
      <c r="G72" s="23">
        <v>1250.0</v>
      </c>
      <c r="H72" s="21"/>
      <c r="I72" s="29"/>
      <c r="J72" s="23"/>
      <c r="K72" s="21"/>
      <c r="L72" s="21"/>
      <c r="M72" s="21"/>
      <c r="N72" s="21"/>
      <c r="O72" s="21"/>
      <c r="P72" s="24">
        <v>1250.0</v>
      </c>
      <c r="Q72" s="25">
        <f t="shared" si="2"/>
        <v>0</v>
      </c>
      <c r="R72" s="26" t="s">
        <v>29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44902.0</v>
      </c>
      <c r="C73" s="18" t="s">
        <v>817</v>
      </c>
      <c r="D73" s="19">
        <v>67982.0</v>
      </c>
      <c r="E73" s="20" t="s">
        <v>818</v>
      </c>
      <c r="F73" s="21"/>
      <c r="G73" s="21"/>
      <c r="H73" s="21"/>
      <c r="I73" s="29">
        <v>2650.0</v>
      </c>
      <c r="J73" s="23"/>
      <c r="K73" s="21"/>
      <c r="L73" s="21"/>
      <c r="M73" s="21"/>
      <c r="N73" s="21"/>
      <c r="O73" s="21"/>
      <c r="P73" s="24">
        <v>2650.0</v>
      </c>
      <c r="Q73" s="25">
        <f t="shared" si="2"/>
        <v>0</v>
      </c>
      <c r="R73" s="26" t="s">
        <v>46</v>
      </c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44902.0</v>
      </c>
      <c r="C74" s="18" t="s">
        <v>819</v>
      </c>
      <c r="D74" s="19">
        <v>15102.0</v>
      </c>
      <c r="E74" s="20" t="s">
        <v>820</v>
      </c>
      <c r="F74" s="21"/>
      <c r="G74" s="21"/>
      <c r="H74" s="21"/>
      <c r="I74" s="23"/>
      <c r="J74" s="23">
        <v>2000.0</v>
      </c>
      <c r="K74" s="30"/>
      <c r="L74" s="21"/>
      <c r="M74" s="21"/>
      <c r="N74" s="21"/>
      <c r="O74" s="21"/>
      <c r="P74" s="24">
        <v>2000.0</v>
      </c>
      <c r="Q74" s="25">
        <f t="shared" si="2"/>
        <v>0</v>
      </c>
      <c r="R74" s="26" t="s">
        <v>24</v>
      </c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44902.0</v>
      </c>
      <c r="C75" s="18" t="s">
        <v>821</v>
      </c>
      <c r="D75" s="19">
        <v>46778.0</v>
      </c>
      <c r="E75" s="20" t="s">
        <v>159</v>
      </c>
      <c r="F75" s="21"/>
      <c r="G75" s="21"/>
      <c r="H75" s="23"/>
      <c r="I75" s="29">
        <v>5150.0</v>
      </c>
      <c r="J75" s="23"/>
      <c r="K75" s="21"/>
      <c r="L75" s="21"/>
      <c r="M75" s="21"/>
      <c r="N75" s="21"/>
      <c r="O75" s="21"/>
      <c r="P75" s="24">
        <v>5150.0</v>
      </c>
      <c r="Q75" s="25">
        <f t="shared" si="2"/>
        <v>0</v>
      </c>
      <c r="R75" s="26" t="s">
        <v>24</v>
      </c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44901.0</v>
      </c>
      <c r="C76" s="18" t="s">
        <v>822</v>
      </c>
      <c r="D76" s="19">
        <v>60645.0</v>
      </c>
      <c r="E76" s="20" t="s">
        <v>823</v>
      </c>
      <c r="F76" s="21"/>
      <c r="G76" s="21"/>
      <c r="H76" s="23"/>
      <c r="I76" s="23"/>
      <c r="J76" s="30"/>
      <c r="K76" s="23"/>
      <c r="L76" s="21"/>
      <c r="M76" s="21"/>
      <c r="N76" s="23">
        <v>5150.0</v>
      </c>
      <c r="O76" s="21"/>
      <c r="P76" s="24">
        <v>5150.0</v>
      </c>
      <c r="Q76" s="25">
        <f t="shared" si="2"/>
        <v>0</v>
      </c>
      <c r="R76" s="26"/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6">
        <v>73.0</v>
      </c>
      <c r="B77" s="17">
        <v>44901.0</v>
      </c>
      <c r="C77" s="18" t="s">
        <v>824</v>
      </c>
      <c r="D77" s="19">
        <v>43380.0</v>
      </c>
      <c r="E77" s="20" t="s">
        <v>825</v>
      </c>
      <c r="F77" s="21"/>
      <c r="G77" s="21"/>
      <c r="H77" s="23">
        <v>10000.0</v>
      </c>
      <c r="I77" s="23"/>
      <c r="J77" s="28"/>
      <c r="K77" s="21"/>
      <c r="L77" s="21"/>
      <c r="M77" s="21"/>
      <c r="N77" s="21"/>
      <c r="O77" s="21"/>
      <c r="P77" s="24">
        <v>10000.0</v>
      </c>
      <c r="Q77" s="25">
        <f t="shared" si="2"/>
        <v>0</v>
      </c>
      <c r="R77" s="26"/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>
        <v>74.0</v>
      </c>
      <c r="B78" s="17">
        <v>44901.0</v>
      </c>
      <c r="C78" s="18" t="s">
        <v>826</v>
      </c>
      <c r="D78" s="19">
        <v>51406.0</v>
      </c>
      <c r="E78" s="20" t="s">
        <v>258</v>
      </c>
      <c r="F78" s="21"/>
      <c r="G78" s="21"/>
      <c r="H78" s="23">
        <v>33400.0</v>
      </c>
      <c r="I78" s="29"/>
      <c r="J78" s="21"/>
      <c r="K78" s="21"/>
      <c r="L78" s="21"/>
      <c r="M78" s="21"/>
      <c r="N78" s="21"/>
      <c r="O78" s="21"/>
      <c r="P78" s="24">
        <v>33400.0</v>
      </c>
      <c r="Q78" s="25">
        <f t="shared" si="2"/>
        <v>0</v>
      </c>
      <c r="R78" s="26"/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6">
        <v>75.0</v>
      </c>
      <c r="B79" s="17">
        <v>44902.0</v>
      </c>
      <c r="C79" s="18" t="s">
        <v>827</v>
      </c>
      <c r="D79" s="19">
        <v>52215.0</v>
      </c>
      <c r="E79" s="20" t="s">
        <v>828</v>
      </c>
      <c r="F79" s="21"/>
      <c r="G79" s="21"/>
      <c r="H79" s="23">
        <v>400.0</v>
      </c>
      <c r="I79" s="29"/>
      <c r="J79" s="23"/>
      <c r="K79" s="23"/>
      <c r="L79" s="21"/>
      <c r="M79" s="21"/>
      <c r="N79" s="21"/>
      <c r="O79" s="21"/>
      <c r="P79" s="24">
        <v>400.0</v>
      </c>
      <c r="Q79" s="25">
        <f t="shared" si="2"/>
        <v>0</v>
      </c>
      <c r="R79" s="26"/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6">
        <v>76.0</v>
      </c>
      <c r="B80" s="17">
        <v>44902.0</v>
      </c>
      <c r="C80" s="18" t="s">
        <v>829</v>
      </c>
      <c r="D80" s="19">
        <v>19688.0</v>
      </c>
      <c r="E80" s="20" t="s">
        <v>731</v>
      </c>
      <c r="F80" s="21"/>
      <c r="G80" s="21"/>
      <c r="H80" s="21"/>
      <c r="I80" s="23"/>
      <c r="J80" s="30"/>
      <c r="K80" s="21"/>
      <c r="L80" s="21"/>
      <c r="M80" s="21"/>
      <c r="N80" s="21"/>
      <c r="O80" s="23">
        <v>2400.0</v>
      </c>
      <c r="P80" s="24">
        <v>2400.0</v>
      </c>
      <c r="Q80" s="25">
        <f t="shared" si="2"/>
        <v>0</v>
      </c>
      <c r="R80" s="26"/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6">
        <v>77.0</v>
      </c>
      <c r="B81" s="17">
        <v>44902.0</v>
      </c>
      <c r="C81" s="18" t="s">
        <v>830</v>
      </c>
      <c r="D81" s="19">
        <v>21670.0</v>
      </c>
      <c r="E81" s="20" t="s">
        <v>831</v>
      </c>
      <c r="F81" s="21"/>
      <c r="G81" s="21"/>
      <c r="H81" s="21"/>
      <c r="I81" s="23"/>
      <c r="J81" s="30"/>
      <c r="K81" s="21"/>
      <c r="L81" s="21"/>
      <c r="M81" s="21"/>
      <c r="N81" s="21"/>
      <c r="O81" s="23">
        <v>1200.0</v>
      </c>
      <c r="P81" s="24">
        <v>1200.0</v>
      </c>
      <c r="Q81" s="25">
        <f t="shared" si="2"/>
        <v>0</v>
      </c>
      <c r="R81" s="26"/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6">
        <v>78.0</v>
      </c>
      <c r="B82" s="17">
        <v>44902.0</v>
      </c>
      <c r="C82" s="18" t="s">
        <v>832</v>
      </c>
      <c r="D82" s="19">
        <v>16390.0</v>
      </c>
      <c r="E82" s="20" t="s">
        <v>754</v>
      </c>
      <c r="F82" s="21"/>
      <c r="G82" s="21"/>
      <c r="H82" s="21"/>
      <c r="I82" s="23"/>
      <c r="J82" s="30"/>
      <c r="K82" s="23">
        <v>608.0</v>
      </c>
      <c r="L82" s="21"/>
      <c r="M82" s="21"/>
      <c r="N82" s="21"/>
      <c r="O82" s="23">
        <v>1792.0</v>
      </c>
      <c r="P82" s="24">
        <v>2400.0</v>
      </c>
      <c r="Q82" s="25">
        <f t="shared" si="2"/>
        <v>0</v>
      </c>
      <c r="R82" s="26"/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6">
        <v>79.0</v>
      </c>
      <c r="B83" s="17">
        <v>44902.0</v>
      </c>
      <c r="C83" s="18" t="s">
        <v>833</v>
      </c>
      <c r="D83" s="19">
        <v>48072.0</v>
      </c>
      <c r="E83" s="20" t="s">
        <v>240</v>
      </c>
      <c r="F83" s="21"/>
      <c r="G83" s="21"/>
      <c r="H83" s="23">
        <v>10000.0</v>
      </c>
      <c r="I83" s="23"/>
      <c r="J83" s="30"/>
      <c r="K83" s="23"/>
      <c r="L83" s="21"/>
      <c r="M83" s="21"/>
      <c r="N83" s="21"/>
      <c r="O83" s="21"/>
      <c r="P83" s="24">
        <v>10000.0</v>
      </c>
      <c r="Q83" s="25">
        <f t="shared" si="2"/>
        <v>0</v>
      </c>
      <c r="R83" s="26"/>
      <c r="S83" s="27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6">
        <v>80.0</v>
      </c>
      <c r="B84" s="17">
        <v>44902.0</v>
      </c>
      <c r="C84" s="18" t="s">
        <v>834</v>
      </c>
      <c r="D84" s="19">
        <v>55488.0</v>
      </c>
      <c r="E84" s="20" t="s">
        <v>767</v>
      </c>
      <c r="F84" s="21"/>
      <c r="G84" s="21"/>
      <c r="H84" s="21"/>
      <c r="I84" s="23"/>
      <c r="J84" s="28"/>
      <c r="K84" s="23"/>
      <c r="L84" s="21"/>
      <c r="M84" s="21"/>
      <c r="N84" s="21"/>
      <c r="O84" s="23">
        <v>2400.0</v>
      </c>
      <c r="P84" s="24">
        <v>2400.0</v>
      </c>
      <c r="Q84" s="25">
        <f t="shared" si="2"/>
        <v>0</v>
      </c>
      <c r="R84" s="26"/>
      <c r="S84" s="27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6">
        <v>81.0</v>
      </c>
      <c r="B85" s="17">
        <v>44902.0</v>
      </c>
      <c r="C85" s="18" t="s">
        <v>835</v>
      </c>
      <c r="D85" s="19">
        <v>59778.0</v>
      </c>
      <c r="E85" s="20" t="s">
        <v>787</v>
      </c>
      <c r="F85" s="21"/>
      <c r="G85" s="21"/>
      <c r="H85" s="21"/>
      <c r="I85" s="23"/>
      <c r="J85" s="21"/>
      <c r="K85" s="28"/>
      <c r="L85" s="21"/>
      <c r="M85" s="21"/>
      <c r="N85" s="21"/>
      <c r="O85" s="23">
        <v>2400.0</v>
      </c>
      <c r="P85" s="24">
        <v>2400.0</v>
      </c>
      <c r="Q85" s="25">
        <f t="shared" si="2"/>
        <v>0</v>
      </c>
      <c r="R85" s="26"/>
      <c r="S85" s="27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6">
        <v>82.0</v>
      </c>
      <c r="B86" s="17">
        <v>44902.0</v>
      </c>
      <c r="C86" s="18" t="s">
        <v>836</v>
      </c>
      <c r="D86" s="19">
        <v>55179.0</v>
      </c>
      <c r="E86" s="20" t="s">
        <v>837</v>
      </c>
      <c r="F86" s="21"/>
      <c r="G86" s="23"/>
      <c r="H86" s="23">
        <v>2500.0</v>
      </c>
      <c r="I86" s="29"/>
      <c r="J86" s="21"/>
      <c r="K86" s="21"/>
      <c r="L86" s="21"/>
      <c r="M86" s="21"/>
      <c r="N86" s="23"/>
      <c r="O86" s="21"/>
      <c r="P86" s="24">
        <v>2500.0</v>
      </c>
      <c r="Q86" s="25">
        <f t="shared" si="2"/>
        <v>0</v>
      </c>
      <c r="R86" s="26"/>
      <c r="S86" s="27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6">
        <v>83.0</v>
      </c>
      <c r="B87" s="17">
        <v>44902.0</v>
      </c>
      <c r="C87" s="18" t="s">
        <v>838</v>
      </c>
      <c r="D87" s="19">
        <v>50148.0</v>
      </c>
      <c r="E87" s="20" t="s">
        <v>255</v>
      </c>
      <c r="F87" s="21"/>
      <c r="G87" s="21"/>
      <c r="H87" s="23">
        <v>1250.0</v>
      </c>
      <c r="I87" s="23"/>
      <c r="J87" s="23"/>
      <c r="K87" s="28"/>
      <c r="L87" s="21"/>
      <c r="M87" s="21"/>
      <c r="N87" s="23"/>
      <c r="O87" s="21"/>
      <c r="P87" s="24">
        <v>1250.0</v>
      </c>
      <c r="Q87" s="25">
        <f t="shared" si="2"/>
        <v>0</v>
      </c>
      <c r="R87" s="26"/>
      <c r="S87" s="27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6"/>
      <c r="B88" s="17"/>
      <c r="C88" s="18"/>
      <c r="D88" s="19"/>
      <c r="E88" s="20"/>
      <c r="F88" s="21"/>
      <c r="G88" s="21"/>
      <c r="H88" s="23"/>
      <c r="I88" s="29"/>
      <c r="J88" s="30"/>
      <c r="K88" s="21"/>
      <c r="L88" s="21"/>
      <c r="M88" s="21"/>
      <c r="N88" s="21"/>
      <c r="O88" s="23"/>
      <c r="P88" s="24"/>
      <c r="Q88" s="25">
        <f t="shared" si="2"/>
        <v>0</v>
      </c>
      <c r="R88" s="26"/>
      <c r="S88" s="27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6"/>
      <c r="B89" s="17"/>
      <c r="C89" s="18"/>
      <c r="D89" s="19"/>
      <c r="E89" s="20"/>
      <c r="F89" s="21"/>
      <c r="G89" s="21"/>
      <c r="H89" s="21"/>
      <c r="I89" s="21"/>
      <c r="J89" s="23"/>
      <c r="K89" s="30"/>
      <c r="L89" s="21"/>
      <c r="M89" s="21"/>
      <c r="N89" s="21"/>
      <c r="O89" s="23"/>
      <c r="P89" s="24"/>
      <c r="Q89" s="25">
        <f t="shared" si="2"/>
        <v>0</v>
      </c>
      <c r="R89" s="26"/>
      <c r="S89" s="27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6"/>
      <c r="B90" s="33"/>
      <c r="C90" s="33"/>
      <c r="D90" s="33"/>
      <c r="E90" s="33"/>
      <c r="F90" s="34">
        <f>SUM(F3:F89)</f>
        <v>0</v>
      </c>
      <c r="G90" s="34">
        <f t="shared" ref="G90:K90" si="3">SUM(G5:G89)</f>
        <v>28250</v>
      </c>
      <c r="H90" s="34">
        <f t="shared" si="3"/>
        <v>87550</v>
      </c>
      <c r="I90" s="34">
        <f t="shared" si="3"/>
        <v>214645</v>
      </c>
      <c r="J90" s="34">
        <f t="shared" si="3"/>
        <v>141100</v>
      </c>
      <c r="K90" s="34">
        <f t="shared" si="3"/>
        <v>6258</v>
      </c>
      <c r="L90" s="34">
        <f>SUM(L3:L89)</f>
        <v>0</v>
      </c>
      <c r="M90" s="34">
        <f>SUM(M5:M89)</f>
        <v>5000</v>
      </c>
      <c r="N90" s="34">
        <f t="shared" ref="N90:O90" si="4">SUM(N3:N89)</f>
        <v>5150</v>
      </c>
      <c r="O90" s="34">
        <f t="shared" si="4"/>
        <v>10192</v>
      </c>
      <c r="P90" s="35">
        <f t="shared" ref="P90:Q90" si="5">SUM(P5:P89)</f>
        <v>498145</v>
      </c>
      <c r="Q90" s="36">
        <f t="shared" si="5"/>
        <v>0</v>
      </c>
      <c r="R90" s="33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>
      <c r="A91" s="37"/>
      <c r="B91" s="33"/>
      <c r="C91" s="33"/>
      <c r="D91" s="33"/>
      <c r="E91" s="33"/>
      <c r="F91" s="38">
        <f>SUM(F90+G90+H90+I90+J90+K90+M90+N90+O90)</f>
        <v>498145</v>
      </c>
      <c r="G91" s="8"/>
      <c r="H91" s="8"/>
      <c r="I91" s="8"/>
      <c r="J91" s="8"/>
      <c r="K91" s="8"/>
      <c r="L91" s="9"/>
      <c r="M91" s="39"/>
      <c r="N91" s="40"/>
      <c r="O91" s="40"/>
      <c r="P91" s="27"/>
      <c r="Q91" s="27"/>
      <c r="R91" s="4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 t="s">
        <v>259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 t="s">
        <v>71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</sheetData>
  <mergeCells count="17">
    <mergeCell ref="E2:E4"/>
    <mergeCell ref="F3:F4"/>
    <mergeCell ref="G3:H3"/>
    <mergeCell ref="I3:J3"/>
    <mergeCell ref="K3:K4"/>
    <mergeCell ref="L3:L4"/>
    <mergeCell ref="F91:L9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5" max="5" width="65.5"/>
  </cols>
  <sheetData>
    <row r="1">
      <c r="A1" s="1" t="s">
        <v>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44903.0</v>
      </c>
      <c r="C5" s="18" t="s">
        <v>840</v>
      </c>
      <c r="D5" s="19">
        <v>51939.0</v>
      </c>
      <c r="E5" s="20" t="s">
        <v>153</v>
      </c>
      <c r="F5" s="21"/>
      <c r="G5" s="23"/>
      <c r="H5" s="23"/>
      <c r="I5" s="29">
        <v>15000.0</v>
      </c>
      <c r="J5" s="23"/>
      <c r="K5" s="23"/>
      <c r="L5" s="21"/>
      <c r="M5" s="21"/>
      <c r="N5" s="21"/>
      <c r="O5" s="21"/>
      <c r="P5" s="24">
        <v>15000.0</v>
      </c>
      <c r="Q5" s="25">
        <f t="shared" ref="Q5:Q44" si="1">F5+G5+H5+I5+J5+K5+L5+N5+O5-P5</f>
        <v>0</v>
      </c>
      <c r="R5" s="26" t="s">
        <v>78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44903.0</v>
      </c>
      <c r="C6" s="18" t="s">
        <v>841</v>
      </c>
      <c r="D6" s="19">
        <v>58763.0</v>
      </c>
      <c r="E6" s="20" t="s">
        <v>842</v>
      </c>
      <c r="F6" s="21"/>
      <c r="G6" s="23"/>
      <c r="H6" s="21"/>
      <c r="I6" s="29">
        <v>300.0</v>
      </c>
      <c r="J6" s="28"/>
      <c r="K6" s="21"/>
      <c r="L6" s="21"/>
      <c r="M6" s="21"/>
      <c r="N6" s="21"/>
      <c r="O6" s="21"/>
      <c r="P6" s="24">
        <v>300.0</v>
      </c>
      <c r="Q6" s="25">
        <f t="shared" si="1"/>
        <v>0</v>
      </c>
      <c r="R6" s="26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44903.0</v>
      </c>
      <c r="C7" s="18" t="s">
        <v>843</v>
      </c>
      <c r="D7" s="19">
        <v>51782.0</v>
      </c>
      <c r="E7" s="20" t="s">
        <v>56</v>
      </c>
      <c r="F7" s="21"/>
      <c r="G7" s="23"/>
      <c r="H7" s="23"/>
      <c r="I7" s="29"/>
      <c r="J7" s="23">
        <v>350.0</v>
      </c>
      <c r="K7" s="21"/>
      <c r="L7" s="21"/>
      <c r="M7" s="21"/>
      <c r="N7" s="21"/>
      <c r="O7" s="21"/>
      <c r="P7" s="24">
        <v>350.0</v>
      </c>
      <c r="Q7" s="25">
        <f t="shared" si="1"/>
        <v>0</v>
      </c>
      <c r="R7" s="26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44903.0</v>
      </c>
      <c r="C8" s="18" t="s">
        <v>844</v>
      </c>
      <c r="D8" s="19">
        <v>36826.0</v>
      </c>
      <c r="E8" s="20" t="s">
        <v>294</v>
      </c>
      <c r="F8" s="21"/>
      <c r="G8" s="21"/>
      <c r="H8" s="21"/>
      <c r="I8" s="29"/>
      <c r="J8" s="30">
        <v>10000.0</v>
      </c>
      <c r="K8" s="21"/>
      <c r="L8" s="21"/>
      <c r="M8" s="21"/>
      <c r="N8" s="21"/>
      <c r="O8" s="21"/>
      <c r="P8" s="24">
        <v>10000.0</v>
      </c>
      <c r="Q8" s="25">
        <f t="shared" si="1"/>
        <v>0</v>
      </c>
      <c r="R8" s="26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44903.0</v>
      </c>
      <c r="C9" s="18" t="s">
        <v>845</v>
      </c>
      <c r="D9" s="19">
        <v>45096.0</v>
      </c>
      <c r="E9" s="20" t="s">
        <v>120</v>
      </c>
      <c r="F9" s="23"/>
      <c r="G9" s="21"/>
      <c r="H9" s="21"/>
      <c r="I9" s="29">
        <v>7500.0</v>
      </c>
      <c r="J9" s="23"/>
      <c r="K9" s="21"/>
      <c r="L9" s="21"/>
      <c r="M9" s="21"/>
      <c r="N9" s="21"/>
      <c r="O9" s="21"/>
      <c r="P9" s="24">
        <v>7500.0</v>
      </c>
      <c r="Q9" s="25">
        <f t="shared" si="1"/>
        <v>0</v>
      </c>
      <c r="R9" s="26" t="s">
        <v>29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44903.0</v>
      </c>
      <c r="C10" s="18" t="s">
        <v>846</v>
      </c>
      <c r="D10" s="19">
        <v>51744.0</v>
      </c>
      <c r="E10" s="20" t="s">
        <v>847</v>
      </c>
      <c r="F10" s="21"/>
      <c r="G10" s="21"/>
      <c r="H10" s="21"/>
      <c r="I10" s="29">
        <v>3600.0</v>
      </c>
      <c r="J10" s="23"/>
      <c r="K10" s="21"/>
      <c r="L10" s="21"/>
      <c r="M10" s="21"/>
      <c r="N10" s="21"/>
      <c r="O10" s="21"/>
      <c r="P10" s="24">
        <v>3600.0</v>
      </c>
      <c r="Q10" s="25">
        <f t="shared" si="1"/>
        <v>0</v>
      </c>
      <c r="R10" s="26" t="s">
        <v>29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44903.0</v>
      </c>
      <c r="C11" s="18" t="s">
        <v>848</v>
      </c>
      <c r="D11" s="19">
        <v>50020.0</v>
      </c>
      <c r="E11" s="20" t="s">
        <v>796</v>
      </c>
      <c r="F11" s="21"/>
      <c r="G11" s="21"/>
      <c r="H11" s="21"/>
      <c r="I11" s="29"/>
      <c r="J11" s="23">
        <v>200.0</v>
      </c>
      <c r="K11" s="21"/>
      <c r="L11" s="21"/>
      <c r="M11" s="21"/>
      <c r="N11" s="21"/>
      <c r="O11" s="21"/>
      <c r="P11" s="24">
        <v>200.0</v>
      </c>
      <c r="Q11" s="25">
        <f t="shared" si="1"/>
        <v>0</v>
      </c>
      <c r="R11" s="26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44903.0</v>
      </c>
      <c r="C12" s="18" t="s">
        <v>849</v>
      </c>
      <c r="D12" s="19">
        <v>65085.0</v>
      </c>
      <c r="E12" s="20" t="s">
        <v>305</v>
      </c>
      <c r="F12" s="21"/>
      <c r="G12" s="21"/>
      <c r="H12" s="21"/>
      <c r="I12" s="29">
        <v>500.0</v>
      </c>
      <c r="J12" s="23"/>
      <c r="K12" s="21"/>
      <c r="L12" s="21"/>
      <c r="M12" s="21"/>
      <c r="N12" s="21"/>
      <c r="O12" s="21"/>
      <c r="P12" s="24">
        <v>500.0</v>
      </c>
      <c r="Q12" s="25">
        <f t="shared" si="1"/>
        <v>0</v>
      </c>
      <c r="R12" s="26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44903.0</v>
      </c>
      <c r="C13" s="18" t="s">
        <v>850</v>
      </c>
      <c r="D13" s="19">
        <v>52373.0</v>
      </c>
      <c r="E13" s="20" t="s">
        <v>851</v>
      </c>
      <c r="F13" s="21"/>
      <c r="G13" s="21"/>
      <c r="H13" s="21"/>
      <c r="I13" s="29"/>
      <c r="J13" s="23">
        <v>11540.0</v>
      </c>
      <c r="K13" s="21"/>
      <c r="L13" s="21"/>
      <c r="M13" s="21"/>
      <c r="N13" s="21"/>
      <c r="O13" s="21"/>
      <c r="P13" s="24">
        <v>11540.0</v>
      </c>
      <c r="Q13" s="25">
        <f t="shared" si="1"/>
        <v>0</v>
      </c>
      <c r="R13" s="26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44903.0</v>
      </c>
      <c r="C14" s="18" t="s">
        <v>852</v>
      </c>
      <c r="D14" s="19">
        <v>62006.0</v>
      </c>
      <c r="E14" s="20" t="s">
        <v>853</v>
      </c>
      <c r="F14" s="21"/>
      <c r="G14" s="21"/>
      <c r="H14" s="21"/>
      <c r="I14" s="29">
        <v>26700.0</v>
      </c>
      <c r="J14" s="23"/>
      <c r="K14" s="21"/>
      <c r="L14" s="21"/>
      <c r="M14" s="21"/>
      <c r="N14" s="21"/>
      <c r="O14" s="21"/>
      <c r="P14" s="24">
        <v>26700.0</v>
      </c>
      <c r="Q14" s="25">
        <f t="shared" si="1"/>
        <v>0</v>
      </c>
      <c r="R14" s="26" t="s">
        <v>29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44903.0</v>
      </c>
      <c r="C15" s="18" t="s">
        <v>854</v>
      </c>
      <c r="D15" s="19">
        <v>49270.0</v>
      </c>
      <c r="E15" s="20" t="s">
        <v>855</v>
      </c>
      <c r="F15" s="21"/>
      <c r="G15" s="21"/>
      <c r="H15" s="21"/>
      <c r="I15" s="29">
        <v>10000.0</v>
      </c>
      <c r="J15" s="23"/>
      <c r="K15" s="21"/>
      <c r="L15" s="21"/>
      <c r="M15" s="21"/>
      <c r="N15" s="21"/>
      <c r="O15" s="21"/>
      <c r="P15" s="24">
        <v>10000.0</v>
      </c>
      <c r="Q15" s="25">
        <f t="shared" si="1"/>
        <v>0</v>
      </c>
      <c r="R15" s="26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44903.0</v>
      </c>
      <c r="C16" s="18" t="s">
        <v>856</v>
      </c>
      <c r="D16" s="19">
        <v>62006.0</v>
      </c>
      <c r="E16" s="20" t="s">
        <v>853</v>
      </c>
      <c r="F16" s="21"/>
      <c r="G16" s="21"/>
      <c r="H16" s="21"/>
      <c r="I16" s="29">
        <v>2900.0</v>
      </c>
      <c r="J16" s="23"/>
      <c r="K16" s="21"/>
      <c r="L16" s="21"/>
      <c r="M16" s="21"/>
      <c r="N16" s="21"/>
      <c r="O16" s="21"/>
      <c r="P16" s="24">
        <v>2900.0</v>
      </c>
      <c r="Q16" s="25">
        <f t="shared" si="1"/>
        <v>0</v>
      </c>
      <c r="R16" s="26" t="s">
        <v>29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44903.0</v>
      </c>
      <c r="C17" s="18" t="s">
        <v>857</v>
      </c>
      <c r="D17" s="19">
        <v>53067.0</v>
      </c>
      <c r="E17" s="20" t="s">
        <v>858</v>
      </c>
      <c r="F17" s="21"/>
      <c r="G17" s="21"/>
      <c r="H17" s="21"/>
      <c r="I17" s="29">
        <v>2650.0</v>
      </c>
      <c r="J17" s="23"/>
      <c r="K17" s="21"/>
      <c r="L17" s="21"/>
      <c r="M17" s="21"/>
      <c r="N17" s="21"/>
      <c r="O17" s="21"/>
      <c r="P17" s="24">
        <v>2650.0</v>
      </c>
      <c r="Q17" s="25">
        <f t="shared" si="1"/>
        <v>0</v>
      </c>
      <c r="R17" s="26" t="s">
        <v>78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44903.0</v>
      </c>
      <c r="C18" s="18" t="s">
        <v>859</v>
      </c>
      <c r="D18" s="19">
        <v>37242.0</v>
      </c>
      <c r="E18" s="20" t="s">
        <v>860</v>
      </c>
      <c r="F18" s="21"/>
      <c r="G18" s="21"/>
      <c r="H18" s="21"/>
      <c r="I18" s="29">
        <v>5150.0</v>
      </c>
      <c r="J18" s="23"/>
      <c r="K18" s="21"/>
      <c r="L18" s="21"/>
      <c r="M18" s="21"/>
      <c r="N18" s="21"/>
      <c r="O18" s="21"/>
      <c r="P18" s="24">
        <v>5150.0</v>
      </c>
      <c r="Q18" s="25">
        <f t="shared" si="1"/>
        <v>0</v>
      </c>
      <c r="R18" s="26" t="s">
        <v>78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44903.0</v>
      </c>
      <c r="C19" s="18" t="s">
        <v>861</v>
      </c>
      <c r="D19" s="19">
        <v>70078.0</v>
      </c>
      <c r="E19" s="20" t="s">
        <v>143</v>
      </c>
      <c r="F19" s="21"/>
      <c r="G19" s="21"/>
      <c r="H19" s="21"/>
      <c r="I19" s="29">
        <v>1500.0</v>
      </c>
      <c r="J19" s="23"/>
      <c r="K19" s="21"/>
      <c r="L19" s="21"/>
      <c r="M19" s="21"/>
      <c r="N19" s="21"/>
      <c r="O19" s="21"/>
      <c r="P19" s="24">
        <v>1500.0</v>
      </c>
      <c r="Q19" s="25">
        <f t="shared" si="1"/>
        <v>0</v>
      </c>
      <c r="R19" s="26" t="s">
        <v>78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44903.0</v>
      </c>
      <c r="C20" s="18" t="s">
        <v>862</v>
      </c>
      <c r="D20" s="19">
        <v>74939.0</v>
      </c>
      <c r="E20" s="20" t="s">
        <v>863</v>
      </c>
      <c r="F20" s="21"/>
      <c r="G20" s="21"/>
      <c r="H20" s="23"/>
      <c r="I20" s="29">
        <v>27000.0</v>
      </c>
      <c r="J20" s="23"/>
      <c r="K20" s="21"/>
      <c r="L20" s="21"/>
      <c r="M20" s="21"/>
      <c r="N20" s="21"/>
      <c r="O20" s="21"/>
      <c r="P20" s="24">
        <v>27000.0</v>
      </c>
      <c r="Q20" s="25">
        <f t="shared" si="1"/>
        <v>0</v>
      </c>
      <c r="R20" s="26" t="s">
        <v>78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44903.0</v>
      </c>
      <c r="C21" s="18" t="s">
        <v>864</v>
      </c>
      <c r="D21" s="19">
        <v>51017.0</v>
      </c>
      <c r="E21" s="20" t="s">
        <v>265</v>
      </c>
      <c r="F21" s="21"/>
      <c r="G21" s="21"/>
      <c r="H21" s="21"/>
      <c r="I21" s="29">
        <v>15000.0</v>
      </c>
      <c r="J21" s="23"/>
      <c r="K21" s="21"/>
      <c r="L21" s="21"/>
      <c r="M21" s="21"/>
      <c r="N21" s="21"/>
      <c r="O21" s="21"/>
      <c r="P21" s="24">
        <v>15000.0</v>
      </c>
      <c r="Q21" s="25">
        <f t="shared" si="1"/>
        <v>0</v>
      </c>
      <c r="R21" s="26" t="s">
        <v>68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44903.0</v>
      </c>
      <c r="C22" s="18" t="s">
        <v>865</v>
      </c>
      <c r="D22" s="19">
        <v>50436.0</v>
      </c>
      <c r="E22" s="20" t="s">
        <v>99</v>
      </c>
      <c r="F22" s="21"/>
      <c r="G22" s="21"/>
      <c r="H22" s="21"/>
      <c r="I22" s="29">
        <v>10000.0</v>
      </c>
      <c r="J22" s="23"/>
      <c r="K22" s="21"/>
      <c r="L22" s="21"/>
      <c r="M22" s="21"/>
      <c r="N22" s="21"/>
      <c r="O22" s="21"/>
      <c r="P22" s="24">
        <v>10000.0</v>
      </c>
      <c r="Q22" s="25">
        <f t="shared" si="1"/>
        <v>0</v>
      </c>
      <c r="R22" s="26" t="s">
        <v>41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44903.0</v>
      </c>
      <c r="C23" s="18" t="s">
        <v>866</v>
      </c>
      <c r="D23" s="19">
        <v>53283.0</v>
      </c>
      <c r="E23" s="20" t="s">
        <v>323</v>
      </c>
      <c r="F23" s="21"/>
      <c r="G23" s="21"/>
      <c r="H23" s="21"/>
      <c r="I23" s="29">
        <v>5000.0</v>
      </c>
      <c r="J23" s="23"/>
      <c r="K23" s="21"/>
      <c r="L23" s="21"/>
      <c r="M23" s="21"/>
      <c r="N23" s="21"/>
      <c r="O23" s="21"/>
      <c r="P23" s="24">
        <v>5000.0</v>
      </c>
      <c r="Q23" s="25">
        <f t="shared" si="1"/>
        <v>0</v>
      </c>
      <c r="R23" s="26" t="s">
        <v>41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44903.0</v>
      </c>
      <c r="C24" s="18" t="s">
        <v>867</v>
      </c>
      <c r="D24" s="19">
        <v>71487.0</v>
      </c>
      <c r="E24" s="20" t="s">
        <v>868</v>
      </c>
      <c r="F24" s="21"/>
      <c r="G24" s="21"/>
      <c r="H24" s="21"/>
      <c r="I24" s="29">
        <v>10000.0</v>
      </c>
      <c r="J24" s="23"/>
      <c r="K24" s="21"/>
      <c r="L24" s="21"/>
      <c r="M24" s="21"/>
      <c r="N24" s="21"/>
      <c r="O24" s="21"/>
      <c r="P24" s="24">
        <v>10000.0</v>
      </c>
      <c r="Q24" s="25">
        <f t="shared" si="1"/>
        <v>0</v>
      </c>
      <c r="R24" s="26" t="s">
        <v>78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44903.0</v>
      </c>
      <c r="C25" s="18" t="s">
        <v>869</v>
      </c>
      <c r="D25" s="19">
        <v>73442.0</v>
      </c>
      <c r="E25" s="20" t="s">
        <v>870</v>
      </c>
      <c r="F25" s="21"/>
      <c r="G25" s="21"/>
      <c r="H25" s="21"/>
      <c r="I25" s="29">
        <v>1590.0</v>
      </c>
      <c r="J25" s="23"/>
      <c r="K25" s="21"/>
      <c r="L25" s="21"/>
      <c r="M25" s="21"/>
      <c r="N25" s="21"/>
      <c r="O25" s="21"/>
      <c r="P25" s="24">
        <v>1590.0</v>
      </c>
      <c r="Q25" s="25">
        <f t="shared" si="1"/>
        <v>0</v>
      </c>
      <c r="R25" s="26" t="s">
        <v>29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44903.0</v>
      </c>
      <c r="C26" s="18" t="s">
        <v>871</v>
      </c>
      <c r="D26" s="19">
        <v>74408.0</v>
      </c>
      <c r="E26" s="20" t="s">
        <v>872</v>
      </c>
      <c r="F26" s="21"/>
      <c r="G26" s="21"/>
      <c r="H26" s="21"/>
      <c r="I26" s="29">
        <v>430.0</v>
      </c>
      <c r="J26" s="23"/>
      <c r="K26" s="21"/>
      <c r="L26" s="21"/>
      <c r="M26" s="21"/>
      <c r="N26" s="21"/>
      <c r="O26" s="21"/>
      <c r="P26" s="24">
        <v>430.0</v>
      </c>
      <c r="Q26" s="25">
        <f t="shared" si="1"/>
        <v>0</v>
      </c>
      <c r="R26" s="26" t="s">
        <v>78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44903.0</v>
      </c>
      <c r="C27" s="18" t="s">
        <v>873</v>
      </c>
      <c r="D27" s="19">
        <v>53717.0</v>
      </c>
      <c r="E27" s="20" t="s">
        <v>874</v>
      </c>
      <c r="F27" s="21"/>
      <c r="G27" s="21"/>
      <c r="H27" s="21"/>
      <c r="I27" s="29"/>
      <c r="J27" s="23">
        <v>5150.0</v>
      </c>
      <c r="K27" s="21"/>
      <c r="L27" s="21"/>
      <c r="M27" s="21"/>
      <c r="N27" s="21"/>
      <c r="O27" s="21"/>
      <c r="P27" s="24">
        <v>5150.0</v>
      </c>
      <c r="Q27" s="25">
        <f t="shared" si="1"/>
        <v>0</v>
      </c>
      <c r="R27" s="26" t="s">
        <v>78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44903.0</v>
      </c>
      <c r="C28" s="18" t="s">
        <v>875</v>
      </c>
      <c r="D28" s="19">
        <v>54899.0</v>
      </c>
      <c r="E28" s="20" t="s">
        <v>876</v>
      </c>
      <c r="F28" s="21"/>
      <c r="G28" s="21"/>
      <c r="H28" s="21"/>
      <c r="I28" s="29"/>
      <c r="J28" s="23">
        <v>1000.0</v>
      </c>
      <c r="K28" s="23"/>
      <c r="L28" s="21"/>
      <c r="M28" s="21"/>
      <c r="N28" s="21"/>
      <c r="O28" s="21"/>
      <c r="P28" s="24">
        <v>1000.0</v>
      </c>
      <c r="Q28" s="25">
        <f t="shared" si="1"/>
        <v>0</v>
      </c>
      <c r="R28" s="26" t="s">
        <v>78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44903.0</v>
      </c>
      <c r="C29" s="18" t="s">
        <v>877</v>
      </c>
      <c r="D29" s="19">
        <v>10001.0</v>
      </c>
      <c r="E29" s="20" t="s">
        <v>33</v>
      </c>
      <c r="F29" s="21"/>
      <c r="G29" s="21"/>
      <c r="H29" s="21"/>
      <c r="I29" s="29"/>
      <c r="J29" s="23"/>
      <c r="K29" s="23"/>
      <c r="L29" s="21"/>
      <c r="M29" s="21"/>
      <c r="N29" s="23">
        <v>7200.0</v>
      </c>
      <c r="O29" s="21"/>
      <c r="P29" s="24">
        <v>7200.0</v>
      </c>
      <c r="Q29" s="25">
        <f t="shared" si="1"/>
        <v>0</v>
      </c>
      <c r="R29" s="26" t="s">
        <v>68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44903.0</v>
      </c>
      <c r="C30" s="18" t="s">
        <v>878</v>
      </c>
      <c r="D30" s="19">
        <v>72371.0</v>
      </c>
      <c r="E30" s="20" t="s">
        <v>879</v>
      </c>
      <c r="F30" s="21"/>
      <c r="G30" s="21"/>
      <c r="H30" s="21"/>
      <c r="I30" s="29"/>
      <c r="J30" s="23">
        <v>10000.0</v>
      </c>
      <c r="K30" s="21"/>
      <c r="L30" s="21"/>
      <c r="M30" s="21"/>
      <c r="N30" s="23"/>
      <c r="O30" s="21"/>
      <c r="P30" s="24">
        <v>10000.0</v>
      </c>
      <c r="Q30" s="25">
        <f t="shared" si="1"/>
        <v>0</v>
      </c>
      <c r="R30" s="26" t="s">
        <v>29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44903.0</v>
      </c>
      <c r="C31" s="18" t="s">
        <v>880</v>
      </c>
      <c r="D31" s="19">
        <v>56747.0</v>
      </c>
      <c r="E31" s="20" t="s">
        <v>881</v>
      </c>
      <c r="F31" s="21"/>
      <c r="G31" s="21"/>
      <c r="H31" s="21"/>
      <c r="I31" s="29"/>
      <c r="J31" s="23">
        <v>5150.0</v>
      </c>
      <c r="K31" s="21"/>
      <c r="L31" s="21"/>
      <c r="M31" s="21"/>
      <c r="N31" s="21"/>
      <c r="O31" s="21"/>
      <c r="P31" s="24">
        <v>5150.0</v>
      </c>
      <c r="Q31" s="25">
        <f t="shared" si="1"/>
        <v>0</v>
      </c>
      <c r="R31" s="26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44903.0</v>
      </c>
      <c r="C32" s="18" t="s">
        <v>882</v>
      </c>
      <c r="D32" s="19">
        <v>58758.0</v>
      </c>
      <c r="E32" s="20" t="s">
        <v>883</v>
      </c>
      <c r="F32" s="21"/>
      <c r="G32" s="21"/>
      <c r="H32" s="23"/>
      <c r="I32" s="29"/>
      <c r="J32" s="23">
        <v>2850.0</v>
      </c>
      <c r="K32" s="21"/>
      <c r="L32" s="21"/>
      <c r="M32" s="21"/>
      <c r="N32" s="21"/>
      <c r="O32" s="21"/>
      <c r="P32" s="24">
        <v>2850.0</v>
      </c>
      <c r="Q32" s="25">
        <f t="shared" si="1"/>
        <v>0</v>
      </c>
      <c r="R32" s="26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44903.0</v>
      </c>
      <c r="C33" s="18" t="s">
        <v>884</v>
      </c>
      <c r="D33" s="19">
        <v>10744.0</v>
      </c>
      <c r="E33" s="20" t="s">
        <v>131</v>
      </c>
      <c r="F33" s="21"/>
      <c r="G33" s="21"/>
      <c r="H33" s="21"/>
      <c r="I33" s="29">
        <v>15000.0</v>
      </c>
      <c r="J33" s="23"/>
      <c r="K33" s="21"/>
      <c r="L33" s="21"/>
      <c r="M33" s="21"/>
      <c r="N33" s="21"/>
      <c r="O33" s="21"/>
      <c r="P33" s="24">
        <v>15000.0</v>
      </c>
      <c r="Q33" s="25">
        <f t="shared" si="1"/>
        <v>0</v>
      </c>
      <c r="R33" s="26" t="s">
        <v>41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44903.0</v>
      </c>
      <c r="C34" s="18" t="s">
        <v>885</v>
      </c>
      <c r="D34" s="19">
        <v>48973.0</v>
      </c>
      <c r="E34" s="20" t="s">
        <v>40</v>
      </c>
      <c r="F34" s="21"/>
      <c r="G34" s="21"/>
      <c r="H34" s="21"/>
      <c r="I34" s="29">
        <v>2250.0</v>
      </c>
      <c r="J34" s="23"/>
      <c r="K34" s="21"/>
      <c r="L34" s="21"/>
      <c r="M34" s="21"/>
      <c r="N34" s="21"/>
      <c r="O34" s="21"/>
      <c r="P34" s="24">
        <v>2250.0</v>
      </c>
      <c r="Q34" s="25">
        <f t="shared" si="1"/>
        <v>0</v>
      </c>
      <c r="R34" s="26" t="s">
        <v>29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44903.0</v>
      </c>
      <c r="C35" s="18" t="s">
        <v>886</v>
      </c>
      <c r="D35" s="19">
        <v>36979.0</v>
      </c>
      <c r="E35" s="20" t="s">
        <v>887</v>
      </c>
      <c r="F35" s="21"/>
      <c r="G35" s="21"/>
      <c r="H35" s="21"/>
      <c r="I35" s="29">
        <v>1600.0</v>
      </c>
      <c r="J35" s="23"/>
      <c r="K35" s="21"/>
      <c r="L35" s="21"/>
      <c r="M35" s="21"/>
      <c r="N35" s="21"/>
      <c r="O35" s="21"/>
      <c r="P35" s="24">
        <v>1600.0</v>
      </c>
      <c r="Q35" s="25">
        <f t="shared" si="1"/>
        <v>0</v>
      </c>
      <c r="R35" s="26" t="s">
        <v>46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44903.0</v>
      </c>
      <c r="C36" s="18" t="s">
        <v>888</v>
      </c>
      <c r="D36" s="19">
        <v>50613.0</v>
      </c>
      <c r="E36" s="20" t="s">
        <v>889</v>
      </c>
      <c r="F36" s="21"/>
      <c r="G36" s="21"/>
      <c r="H36" s="21"/>
      <c r="I36" s="29"/>
      <c r="J36" s="23">
        <v>10450.0</v>
      </c>
      <c r="K36" s="21"/>
      <c r="L36" s="21"/>
      <c r="M36" s="21"/>
      <c r="N36" s="21"/>
      <c r="O36" s="21"/>
      <c r="P36" s="24">
        <v>10450.0</v>
      </c>
      <c r="Q36" s="25">
        <f t="shared" si="1"/>
        <v>0</v>
      </c>
      <c r="R36" s="26" t="s">
        <v>41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44903.0</v>
      </c>
      <c r="C37" s="18" t="s">
        <v>890</v>
      </c>
      <c r="D37" s="19">
        <v>52032.0</v>
      </c>
      <c r="E37" s="20" t="s">
        <v>54</v>
      </c>
      <c r="F37" s="21"/>
      <c r="G37" s="21"/>
      <c r="H37" s="21"/>
      <c r="I37" s="29">
        <v>1250.0</v>
      </c>
      <c r="J37" s="23"/>
      <c r="K37" s="21"/>
      <c r="L37" s="21"/>
      <c r="M37" s="21"/>
      <c r="N37" s="21"/>
      <c r="O37" s="21"/>
      <c r="P37" s="24">
        <v>1250.0</v>
      </c>
      <c r="Q37" s="25">
        <f t="shared" si="1"/>
        <v>0</v>
      </c>
      <c r="R37" s="26" t="s">
        <v>46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44903.0</v>
      </c>
      <c r="C38" s="18" t="s">
        <v>891</v>
      </c>
      <c r="D38" s="19">
        <v>21821.0</v>
      </c>
      <c r="E38" s="20" t="s">
        <v>26</v>
      </c>
      <c r="F38" s="21"/>
      <c r="G38" s="23">
        <v>150000.0</v>
      </c>
      <c r="H38" s="21"/>
      <c r="I38" s="29"/>
      <c r="J38" s="23"/>
      <c r="K38" s="21"/>
      <c r="L38" s="21"/>
      <c r="M38" s="21"/>
      <c r="N38" s="21"/>
      <c r="O38" s="21"/>
      <c r="P38" s="24">
        <v>150000.0</v>
      </c>
      <c r="Q38" s="25">
        <f t="shared" si="1"/>
        <v>0</v>
      </c>
      <c r="R38" s="26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44903.0</v>
      </c>
      <c r="C39" s="18" t="s">
        <v>892</v>
      </c>
      <c r="D39" s="19">
        <v>69554.0</v>
      </c>
      <c r="E39" s="20" t="s">
        <v>497</v>
      </c>
      <c r="F39" s="21"/>
      <c r="G39" s="23"/>
      <c r="H39" s="21"/>
      <c r="I39" s="29">
        <v>975.0</v>
      </c>
      <c r="J39" s="23"/>
      <c r="K39" s="21"/>
      <c r="L39" s="21"/>
      <c r="M39" s="21"/>
      <c r="N39" s="21"/>
      <c r="O39" s="21"/>
      <c r="P39" s="24">
        <v>975.0</v>
      </c>
      <c r="Q39" s="25">
        <f t="shared" si="1"/>
        <v>0</v>
      </c>
      <c r="R39" s="26" t="s">
        <v>29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44903.0</v>
      </c>
      <c r="C40" s="18" t="s">
        <v>893</v>
      </c>
      <c r="D40" s="19">
        <v>51697.0</v>
      </c>
      <c r="E40" s="20" t="s">
        <v>150</v>
      </c>
      <c r="F40" s="21"/>
      <c r="G40" s="21"/>
      <c r="H40" s="21"/>
      <c r="I40" s="29"/>
      <c r="J40" s="23">
        <v>21450.0</v>
      </c>
      <c r="K40" s="21"/>
      <c r="L40" s="21"/>
      <c r="M40" s="21"/>
      <c r="N40" s="21"/>
      <c r="O40" s="21"/>
      <c r="P40" s="24">
        <v>21450.0</v>
      </c>
      <c r="Q40" s="25">
        <f t="shared" si="1"/>
        <v>0</v>
      </c>
      <c r="R40" s="26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44903.0</v>
      </c>
      <c r="C41" s="18" t="s">
        <v>894</v>
      </c>
      <c r="D41" s="19">
        <v>54763.0</v>
      </c>
      <c r="E41" s="20" t="s">
        <v>895</v>
      </c>
      <c r="F41" s="21"/>
      <c r="G41" s="21"/>
      <c r="H41" s="21"/>
      <c r="I41" s="29">
        <v>400.0</v>
      </c>
      <c r="J41" s="23"/>
      <c r="K41" s="21"/>
      <c r="L41" s="21"/>
      <c r="M41" s="21"/>
      <c r="N41" s="21"/>
      <c r="O41" s="21"/>
      <c r="P41" s="24">
        <v>400.0</v>
      </c>
      <c r="Q41" s="25">
        <f t="shared" si="1"/>
        <v>0</v>
      </c>
      <c r="R41" s="26" t="s">
        <v>78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44903.0</v>
      </c>
      <c r="C42" s="18" t="s">
        <v>896</v>
      </c>
      <c r="D42" s="19">
        <v>53507.0</v>
      </c>
      <c r="E42" s="20" t="s">
        <v>897</v>
      </c>
      <c r="F42" s="21"/>
      <c r="G42" s="21"/>
      <c r="H42" s="21"/>
      <c r="I42" s="29">
        <v>5000.0</v>
      </c>
      <c r="J42" s="23"/>
      <c r="K42" s="21"/>
      <c r="L42" s="21"/>
      <c r="M42" s="21"/>
      <c r="N42" s="21"/>
      <c r="O42" s="21"/>
      <c r="P42" s="24">
        <v>5000.0</v>
      </c>
      <c r="Q42" s="25">
        <f t="shared" si="1"/>
        <v>0</v>
      </c>
      <c r="R42" s="26" t="s">
        <v>29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44903.0</v>
      </c>
      <c r="C43" s="18" t="s">
        <v>898</v>
      </c>
      <c r="D43" s="19">
        <v>51106.0</v>
      </c>
      <c r="E43" s="20" t="s">
        <v>899</v>
      </c>
      <c r="F43" s="21"/>
      <c r="G43" s="21"/>
      <c r="H43" s="21"/>
      <c r="I43" s="29">
        <v>5000.0</v>
      </c>
      <c r="J43" s="23"/>
      <c r="K43" s="23"/>
      <c r="L43" s="21"/>
      <c r="M43" s="21"/>
      <c r="N43" s="21"/>
      <c r="O43" s="21"/>
      <c r="P43" s="24">
        <v>5000.0</v>
      </c>
      <c r="Q43" s="25">
        <f t="shared" si="1"/>
        <v>0</v>
      </c>
      <c r="R43" s="26" t="s">
        <v>29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44903.0</v>
      </c>
      <c r="C44" s="18" t="s">
        <v>900</v>
      </c>
      <c r="D44" s="19">
        <v>53283.0</v>
      </c>
      <c r="E44" s="20" t="s">
        <v>323</v>
      </c>
      <c r="F44" s="21"/>
      <c r="G44" s="21"/>
      <c r="H44" s="21"/>
      <c r="I44" s="29">
        <v>11540.0</v>
      </c>
      <c r="J44" s="23"/>
      <c r="K44" s="21"/>
      <c r="L44" s="21"/>
      <c r="M44" s="21"/>
      <c r="N44" s="21"/>
      <c r="O44" s="21"/>
      <c r="P44" s="24">
        <v>11540.0</v>
      </c>
      <c r="Q44" s="25">
        <f t="shared" si="1"/>
        <v>0</v>
      </c>
      <c r="R44" s="26" t="s">
        <v>41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44903.0</v>
      </c>
      <c r="C45" s="18" t="s">
        <v>901</v>
      </c>
      <c r="D45" s="19">
        <v>22727.0</v>
      </c>
      <c r="E45" s="20" t="s">
        <v>180</v>
      </c>
      <c r="F45" s="21"/>
      <c r="G45" s="21"/>
      <c r="H45" s="23"/>
      <c r="I45" s="29"/>
      <c r="J45" s="23">
        <v>10000.0</v>
      </c>
      <c r="K45" s="21"/>
      <c r="L45" s="23"/>
      <c r="M45" s="23"/>
      <c r="N45" s="21"/>
      <c r="O45" s="21"/>
      <c r="P45" s="24">
        <v>10000.0</v>
      </c>
      <c r="Q45" s="25">
        <f>F45+G45+H45+I45+J45+K45+L45+N45+O45+M45-P45</f>
        <v>0</v>
      </c>
      <c r="R45" s="26" t="s">
        <v>46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44903.0</v>
      </c>
      <c r="C46" s="18" t="s">
        <v>902</v>
      </c>
      <c r="D46" s="19">
        <v>55448.0</v>
      </c>
      <c r="E46" s="20" t="s">
        <v>268</v>
      </c>
      <c r="F46" s="21"/>
      <c r="G46" s="23">
        <v>5000.0</v>
      </c>
      <c r="H46" s="21"/>
      <c r="I46" s="29"/>
      <c r="J46" s="23"/>
      <c r="K46" s="21"/>
      <c r="L46" s="21"/>
      <c r="M46" s="21"/>
      <c r="N46" s="21"/>
      <c r="O46" s="21"/>
      <c r="P46" s="24">
        <v>5000.0</v>
      </c>
      <c r="Q46" s="25">
        <f t="shared" ref="Q46:Q74" si="2">F46+G46+H46+I46+J46+K46+L46+N46+O46-P46</f>
        <v>0</v>
      </c>
      <c r="R46" s="26" t="s">
        <v>29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44903.0</v>
      </c>
      <c r="C47" s="18" t="s">
        <v>903</v>
      </c>
      <c r="D47" s="19">
        <v>56669.0</v>
      </c>
      <c r="E47" s="20" t="s">
        <v>904</v>
      </c>
      <c r="F47" s="21"/>
      <c r="G47" s="21"/>
      <c r="H47" s="21"/>
      <c r="I47" s="29">
        <v>1975.0</v>
      </c>
      <c r="J47" s="23"/>
      <c r="K47" s="23"/>
      <c r="L47" s="21"/>
      <c r="M47" s="21"/>
      <c r="N47" s="21"/>
      <c r="O47" s="21"/>
      <c r="P47" s="24">
        <v>1975.0</v>
      </c>
      <c r="Q47" s="25">
        <f t="shared" si="2"/>
        <v>0</v>
      </c>
      <c r="R47" s="26" t="s">
        <v>78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44903.0</v>
      </c>
      <c r="C48" s="18" t="s">
        <v>905</v>
      </c>
      <c r="D48" s="19">
        <v>74744.0</v>
      </c>
      <c r="E48" s="20" t="s">
        <v>906</v>
      </c>
      <c r="F48" s="23">
        <v>2500.0</v>
      </c>
      <c r="G48" s="21"/>
      <c r="H48" s="21"/>
      <c r="I48" s="29"/>
      <c r="J48" s="23"/>
      <c r="K48" s="21"/>
      <c r="L48" s="21"/>
      <c r="M48" s="21"/>
      <c r="N48" s="21"/>
      <c r="O48" s="21"/>
      <c r="P48" s="24">
        <v>2500.0</v>
      </c>
      <c r="Q48" s="25">
        <f t="shared" si="2"/>
        <v>0</v>
      </c>
      <c r="R48" s="26" t="s">
        <v>68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44903.0</v>
      </c>
      <c r="C49" s="18" t="s">
        <v>907</v>
      </c>
      <c r="D49" s="19">
        <v>74944.0</v>
      </c>
      <c r="E49" s="20" t="s">
        <v>908</v>
      </c>
      <c r="F49" s="21"/>
      <c r="G49" s="21"/>
      <c r="H49" s="21"/>
      <c r="I49" s="29"/>
      <c r="J49" s="23">
        <v>27000.0</v>
      </c>
      <c r="K49" s="21"/>
      <c r="L49" s="21"/>
      <c r="M49" s="21"/>
      <c r="N49" s="21"/>
      <c r="O49" s="21"/>
      <c r="P49" s="24">
        <v>27000.0</v>
      </c>
      <c r="Q49" s="25">
        <f t="shared" si="2"/>
        <v>0</v>
      </c>
      <c r="R49" s="26" t="s">
        <v>78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44903.0</v>
      </c>
      <c r="C50" s="18" t="s">
        <v>909</v>
      </c>
      <c r="D50" s="19">
        <v>67430.0</v>
      </c>
      <c r="E50" s="20" t="s">
        <v>910</v>
      </c>
      <c r="F50" s="23">
        <v>1600.0</v>
      </c>
      <c r="G50" s="21"/>
      <c r="H50" s="21"/>
      <c r="I50" s="29"/>
      <c r="J50" s="23"/>
      <c r="K50" s="21"/>
      <c r="L50" s="21"/>
      <c r="M50" s="21"/>
      <c r="N50" s="21"/>
      <c r="O50" s="21"/>
      <c r="P50" s="24">
        <v>1600.0</v>
      </c>
      <c r="Q50" s="25">
        <f t="shared" si="2"/>
        <v>0</v>
      </c>
      <c r="R50" s="26" t="s">
        <v>29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44903.0</v>
      </c>
      <c r="C51" s="18" t="s">
        <v>911</v>
      </c>
      <c r="D51" s="19">
        <v>15380.0</v>
      </c>
      <c r="E51" s="20" t="s">
        <v>912</v>
      </c>
      <c r="F51" s="21"/>
      <c r="G51" s="21"/>
      <c r="H51" s="21"/>
      <c r="I51" s="29"/>
      <c r="J51" s="23">
        <v>3700.0</v>
      </c>
      <c r="K51" s="21"/>
      <c r="L51" s="21"/>
      <c r="M51" s="21"/>
      <c r="N51" s="21"/>
      <c r="O51" s="21"/>
      <c r="P51" s="24">
        <v>3700.0</v>
      </c>
      <c r="Q51" s="25">
        <f t="shared" si="2"/>
        <v>0</v>
      </c>
      <c r="R51" s="26" t="s">
        <v>78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44903.0</v>
      </c>
      <c r="C52" s="18" t="s">
        <v>913</v>
      </c>
      <c r="D52" s="19">
        <v>49682.0</v>
      </c>
      <c r="E52" s="20" t="s">
        <v>914</v>
      </c>
      <c r="F52" s="21"/>
      <c r="G52" s="21"/>
      <c r="H52" s="21"/>
      <c r="I52" s="29">
        <v>2700.0</v>
      </c>
      <c r="J52" s="23"/>
      <c r="K52" s="21"/>
      <c r="L52" s="21"/>
      <c r="M52" s="21"/>
      <c r="N52" s="21"/>
      <c r="O52" s="21"/>
      <c r="P52" s="24">
        <v>2700.0</v>
      </c>
      <c r="Q52" s="25">
        <f t="shared" si="2"/>
        <v>0</v>
      </c>
      <c r="R52" s="26" t="s">
        <v>78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44903.0</v>
      </c>
      <c r="C53" s="18" t="s">
        <v>915</v>
      </c>
      <c r="D53" s="19">
        <v>52083.0</v>
      </c>
      <c r="E53" s="20" t="s">
        <v>206</v>
      </c>
      <c r="F53" s="21"/>
      <c r="G53" s="21"/>
      <c r="H53" s="21"/>
      <c r="I53" s="29">
        <v>20102.0</v>
      </c>
      <c r="J53" s="23"/>
      <c r="K53" s="23"/>
      <c r="L53" s="21"/>
      <c r="M53" s="21"/>
      <c r="N53" s="21"/>
      <c r="O53" s="21"/>
      <c r="P53" s="24">
        <v>20102.0</v>
      </c>
      <c r="Q53" s="25">
        <f t="shared" si="2"/>
        <v>0</v>
      </c>
      <c r="R53" s="26" t="s">
        <v>78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44903.0</v>
      </c>
      <c r="C54" s="18" t="s">
        <v>916</v>
      </c>
      <c r="D54" s="19">
        <v>74275.0</v>
      </c>
      <c r="E54" s="20" t="s">
        <v>917</v>
      </c>
      <c r="F54" s="21"/>
      <c r="G54" s="23">
        <v>27000.0</v>
      </c>
      <c r="H54" s="21"/>
      <c r="I54" s="29"/>
      <c r="J54" s="23"/>
      <c r="K54" s="21"/>
      <c r="L54" s="21"/>
      <c r="M54" s="21"/>
      <c r="N54" s="21"/>
      <c r="O54" s="21"/>
      <c r="P54" s="24">
        <v>27000.0</v>
      </c>
      <c r="Q54" s="25">
        <f t="shared" si="2"/>
        <v>0</v>
      </c>
      <c r="R54" s="26" t="s">
        <v>78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44903.0</v>
      </c>
      <c r="C55" s="18" t="s">
        <v>918</v>
      </c>
      <c r="D55" s="19">
        <v>57426.0</v>
      </c>
      <c r="E55" s="20" t="s">
        <v>167</v>
      </c>
      <c r="F55" s="21"/>
      <c r="G55" s="21"/>
      <c r="H55" s="21"/>
      <c r="I55" s="29"/>
      <c r="J55" s="23"/>
      <c r="K55" s="23">
        <v>300.0</v>
      </c>
      <c r="L55" s="21"/>
      <c r="M55" s="21"/>
      <c r="N55" s="21"/>
      <c r="O55" s="21"/>
      <c r="P55" s="24">
        <v>300.0</v>
      </c>
      <c r="Q55" s="25">
        <f t="shared" si="2"/>
        <v>0</v>
      </c>
      <c r="R55" s="26" t="s">
        <v>29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44903.0</v>
      </c>
      <c r="C56" s="18" t="s">
        <v>919</v>
      </c>
      <c r="D56" s="19">
        <v>53249.0</v>
      </c>
      <c r="E56" s="20" t="s">
        <v>196</v>
      </c>
      <c r="F56" s="21"/>
      <c r="G56" s="21"/>
      <c r="H56" s="21"/>
      <c r="I56" s="29"/>
      <c r="J56" s="23">
        <v>15000.0</v>
      </c>
      <c r="K56" s="21"/>
      <c r="L56" s="21"/>
      <c r="M56" s="21"/>
      <c r="N56" s="21"/>
      <c r="O56" s="21"/>
      <c r="P56" s="24">
        <v>15000.0</v>
      </c>
      <c r="Q56" s="25">
        <f t="shared" si="2"/>
        <v>0</v>
      </c>
      <c r="R56" s="26" t="s">
        <v>29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44903.0</v>
      </c>
      <c r="C57" s="18" t="s">
        <v>920</v>
      </c>
      <c r="D57" s="19">
        <v>72273.0</v>
      </c>
      <c r="E57" s="20" t="s">
        <v>921</v>
      </c>
      <c r="F57" s="21"/>
      <c r="G57" s="21"/>
      <c r="H57" s="21"/>
      <c r="I57" s="29">
        <v>5000.0</v>
      </c>
      <c r="J57" s="23"/>
      <c r="K57" s="21"/>
      <c r="L57" s="21"/>
      <c r="M57" s="21"/>
      <c r="N57" s="21"/>
      <c r="O57" s="21"/>
      <c r="P57" s="24">
        <v>5000.0</v>
      </c>
      <c r="Q57" s="25">
        <f t="shared" si="2"/>
        <v>0</v>
      </c>
      <c r="R57" s="26" t="s">
        <v>29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44903.0</v>
      </c>
      <c r="C58" s="18" t="s">
        <v>922</v>
      </c>
      <c r="D58" s="19">
        <v>43955.0</v>
      </c>
      <c r="E58" s="20" t="s">
        <v>104</v>
      </c>
      <c r="F58" s="21"/>
      <c r="G58" s="23"/>
      <c r="H58" s="21"/>
      <c r="I58" s="29">
        <v>3050.0</v>
      </c>
      <c r="J58" s="23"/>
      <c r="K58" s="21"/>
      <c r="L58" s="21"/>
      <c r="M58" s="21"/>
      <c r="N58" s="21"/>
      <c r="O58" s="21"/>
      <c r="P58" s="24">
        <v>3050.0</v>
      </c>
      <c r="Q58" s="25">
        <f t="shared" si="2"/>
        <v>0</v>
      </c>
      <c r="R58" s="26" t="s">
        <v>46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44903.0</v>
      </c>
      <c r="C59" s="18" t="s">
        <v>923</v>
      </c>
      <c r="D59" s="19">
        <v>43955.0</v>
      </c>
      <c r="E59" s="20" t="s">
        <v>104</v>
      </c>
      <c r="F59" s="28"/>
      <c r="G59" s="21"/>
      <c r="H59" s="21"/>
      <c r="I59" s="29">
        <v>300.0</v>
      </c>
      <c r="J59" s="23"/>
      <c r="K59" s="21"/>
      <c r="L59" s="21"/>
      <c r="M59" s="21"/>
      <c r="N59" s="21"/>
      <c r="O59" s="21"/>
      <c r="P59" s="24">
        <v>300.0</v>
      </c>
      <c r="Q59" s="25">
        <f t="shared" si="2"/>
        <v>0</v>
      </c>
      <c r="R59" s="26" t="s">
        <v>46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44903.0</v>
      </c>
      <c r="C60" s="18" t="s">
        <v>924</v>
      </c>
      <c r="D60" s="19">
        <v>53664.0</v>
      </c>
      <c r="E60" s="20" t="s">
        <v>925</v>
      </c>
      <c r="F60" s="21"/>
      <c r="G60" s="21"/>
      <c r="H60" s="21"/>
      <c r="I60" s="29"/>
      <c r="J60" s="30">
        <v>5000.0</v>
      </c>
      <c r="K60" s="21"/>
      <c r="L60" s="21"/>
      <c r="M60" s="21"/>
      <c r="N60" s="21"/>
      <c r="O60" s="21"/>
      <c r="P60" s="24">
        <v>5000.0</v>
      </c>
      <c r="Q60" s="25">
        <f t="shared" si="2"/>
        <v>0</v>
      </c>
      <c r="R60" s="26" t="s">
        <v>29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44903.0</v>
      </c>
      <c r="C61" s="18" t="s">
        <v>926</v>
      </c>
      <c r="D61" s="19">
        <v>53664.0</v>
      </c>
      <c r="E61" s="20" t="s">
        <v>925</v>
      </c>
      <c r="F61" s="21"/>
      <c r="G61" s="21"/>
      <c r="H61" s="21"/>
      <c r="I61" s="29"/>
      <c r="J61" s="23">
        <v>5000.0</v>
      </c>
      <c r="K61" s="21"/>
      <c r="L61" s="21"/>
      <c r="M61" s="22"/>
      <c r="N61" s="21"/>
      <c r="O61" s="21"/>
      <c r="P61" s="24">
        <v>5000.0</v>
      </c>
      <c r="Q61" s="25">
        <f t="shared" si="2"/>
        <v>0</v>
      </c>
      <c r="R61" s="26" t="s">
        <v>29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44903.0</v>
      </c>
      <c r="C62" s="18" t="s">
        <v>927</v>
      </c>
      <c r="D62" s="19">
        <v>62508.0</v>
      </c>
      <c r="E62" s="20" t="s">
        <v>81</v>
      </c>
      <c r="F62" s="21"/>
      <c r="G62" s="21"/>
      <c r="H62" s="21"/>
      <c r="I62" s="29">
        <v>600.0</v>
      </c>
      <c r="J62" s="23"/>
      <c r="K62" s="21"/>
      <c r="L62" s="21"/>
      <c r="M62" s="21"/>
      <c r="N62" s="21"/>
      <c r="O62" s="21"/>
      <c r="P62" s="24">
        <v>600.0</v>
      </c>
      <c r="Q62" s="25">
        <f t="shared" si="2"/>
        <v>0</v>
      </c>
      <c r="R62" s="26" t="s">
        <v>928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44903.0</v>
      </c>
      <c r="C63" s="18" t="s">
        <v>929</v>
      </c>
      <c r="D63" s="19">
        <v>68284.0</v>
      </c>
      <c r="E63" s="20" t="s">
        <v>930</v>
      </c>
      <c r="F63" s="21"/>
      <c r="G63" s="21"/>
      <c r="H63" s="21"/>
      <c r="I63" s="29">
        <v>2850.0</v>
      </c>
      <c r="J63" s="28"/>
      <c r="K63" s="21"/>
      <c r="L63" s="21"/>
      <c r="M63" s="21"/>
      <c r="N63" s="21"/>
      <c r="O63" s="21"/>
      <c r="P63" s="24">
        <v>2850.0</v>
      </c>
      <c r="Q63" s="25">
        <f t="shared" si="2"/>
        <v>0</v>
      </c>
      <c r="R63" s="26" t="s">
        <v>928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44903.0</v>
      </c>
      <c r="C64" s="18" t="s">
        <v>931</v>
      </c>
      <c r="D64" s="19">
        <v>25376.0</v>
      </c>
      <c r="E64" s="20" t="s">
        <v>932</v>
      </c>
      <c r="F64" s="21"/>
      <c r="G64" s="21"/>
      <c r="H64" s="21"/>
      <c r="I64" s="29">
        <v>5600.0</v>
      </c>
      <c r="J64" s="23"/>
      <c r="K64" s="21"/>
      <c r="L64" s="21"/>
      <c r="M64" s="21"/>
      <c r="N64" s="21"/>
      <c r="O64" s="21"/>
      <c r="P64" s="24">
        <v>5600.0</v>
      </c>
      <c r="Q64" s="25">
        <f t="shared" si="2"/>
        <v>0</v>
      </c>
      <c r="R64" s="26" t="s">
        <v>29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44903.0</v>
      </c>
      <c r="C65" s="18" t="s">
        <v>933</v>
      </c>
      <c r="D65" s="19">
        <v>73876.0</v>
      </c>
      <c r="E65" s="20" t="s">
        <v>805</v>
      </c>
      <c r="F65" s="21"/>
      <c r="G65" s="21"/>
      <c r="H65" s="21"/>
      <c r="I65" s="29">
        <v>300.0</v>
      </c>
      <c r="J65" s="23"/>
      <c r="K65" s="21"/>
      <c r="L65" s="21"/>
      <c r="M65" s="21"/>
      <c r="N65" s="21"/>
      <c r="O65" s="21"/>
      <c r="P65" s="24">
        <v>300.0</v>
      </c>
      <c r="Q65" s="25">
        <f t="shared" si="2"/>
        <v>0</v>
      </c>
      <c r="R65" s="26" t="s">
        <v>928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44903.0</v>
      </c>
      <c r="C66" s="18" t="s">
        <v>934</v>
      </c>
      <c r="D66" s="19">
        <v>49682.0</v>
      </c>
      <c r="E66" s="20" t="s">
        <v>914</v>
      </c>
      <c r="F66" s="21"/>
      <c r="G66" s="21"/>
      <c r="H66" s="21"/>
      <c r="I66" s="29"/>
      <c r="J66" s="23">
        <v>10000.0</v>
      </c>
      <c r="K66" s="21"/>
      <c r="L66" s="21"/>
      <c r="M66" s="21"/>
      <c r="N66" s="21"/>
      <c r="O66" s="21"/>
      <c r="P66" s="24">
        <v>10000.0</v>
      </c>
      <c r="Q66" s="25">
        <f t="shared" si="2"/>
        <v>0</v>
      </c>
      <c r="R66" s="26" t="s">
        <v>29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44903.0</v>
      </c>
      <c r="C67" s="18" t="s">
        <v>935</v>
      </c>
      <c r="D67" s="19">
        <v>48191.0</v>
      </c>
      <c r="E67" s="20" t="s">
        <v>936</v>
      </c>
      <c r="F67" s="21"/>
      <c r="G67" s="21"/>
      <c r="H67" s="21"/>
      <c r="I67" s="29"/>
      <c r="J67" s="30"/>
      <c r="K67" s="23">
        <v>5000.0</v>
      </c>
      <c r="L67" s="21"/>
      <c r="M67" s="21"/>
      <c r="N67" s="21"/>
      <c r="O67" s="21"/>
      <c r="P67" s="24">
        <v>5000.0</v>
      </c>
      <c r="Q67" s="25">
        <f t="shared" si="2"/>
        <v>0</v>
      </c>
      <c r="R67" s="26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44903.0</v>
      </c>
      <c r="C68" s="18" t="s">
        <v>937</v>
      </c>
      <c r="D68" s="19">
        <v>58074.0</v>
      </c>
      <c r="E68" s="20" t="s">
        <v>672</v>
      </c>
      <c r="F68" s="21"/>
      <c r="G68" s="21"/>
      <c r="H68" s="21"/>
      <c r="I68" s="29"/>
      <c r="J68" s="23"/>
      <c r="K68" s="21"/>
      <c r="L68" s="21"/>
      <c r="M68" s="21"/>
      <c r="N68" s="21"/>
      <c r="O68" s="23">
        <v>1200.0</v>
      </c>
      <c r="P68" s="24">
        <v>1200.0</v>
      </c>
      <c r="Q68" s="25">
        <f t="shared" si="2"/>
        <v>0</v>
      </c>
      <c r="R68" s="26"/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44903.0</v>
      </c>
      <c r="C69" s="18" t="s">
        <v>938</v>
      </c>
      <c r="D69" s="19">
        <v>58074.0</v>
      </c>
      <c r="E69" s="20" t="s">
        <v>672</v>
      </c>
      <c r="F69" s="21"/>
      <c r="G69" s="21"/>
      <c r="H69" s="21"/>
      <c r="I69" s="29"/>
      <c r="J69" s="23"/>
      <c r="K69" s="21"/>
      <c r="L69" s="21"/>
      <c r="M69" s="21"/>
      <c r="N69" s="21"/>
      <c r="O69" s="23">
        <v>1200.0</v>
      </c>
      <c r="P69" s="24">
        <v>1200.0</v>
      </c>
      <c r="Q69" s="25">
        <f t="shared" si="2"/>
        <v>0</v>
      </c>
      <c r="R69" s="26"/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44903.0</v>
      </c>
      <c r="C70" s="18" t="s">
        <v>939</v>
      </c>
      <c r="D70" s="19">
        <v>50595.0</v>
      </c>
      <c r="E70" s="20" t="s">
        <v>148</v>
      </c>
      <c r="F70" s="23"/>
      <c r="G70" s="21"/>
      <c r="H70" s="30">
        <v>56800.0</v>
      </c>
      <c r="I70" s="29"/>
      <c r="J70" s="23"/>
      <c r="K70" s="23"/>
      <c r="L70" s="21"/>
      <c r="M70" s="21"/>
      <c r="N70" s="21"/>
      <c r="O70" s="21"/>
      <c r="P70" s="24">
        <v>56800.0</v>
      </c>
      <c r="Q70" s="25">
        <f t="shared" si="2"/>
        <v>0</v>
      </c>
      <c r="R70" s="26"/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44903.0</v>
      </c>
      <c r="C71" s="18" t="s">
        <v>940</v>
      </c>
      <c r="D71" s="19">
        <v>57201.0</v>
      </c>
      <c r="E71" s="20" t="s">
        <v>234</v>
      </c>
      <c r="F71" s="21"/>
      <c r="G71" s="23"/>
      <c r="H71" s="21"/>
      <c r="I71" s="29"/>
      <c r="J71" s="30"/>
      <c r="K71" s="23">
        <v>350.0</v>
      </c>
      <c r="L71" s="21"/>
      <c r="M71" s="21"/>
      <c r="N71" s="21"/>
      <c r="O71" s="21"/>
      <c r="P71" s="24">
        <v>350.0</v>
      </c>
      <c r="Q71" s="25">
        <f t="shared" si="2"/>
        <v>0</v>
      </c>
      <c r="R71" s="26"/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44903.0</v>
      </c>
      <c r="C72" s="18" t="s">
        <v>941</v>
      </c>
      <c r="D72" s="19">
        <v>72273.0</v>
      </c>
      <c r="E72" s="20" t="s">
        <v>921</v>
      </c>
      <c r="F72" s="21"/>
      <c r="G72" s="23"/>
      <c r="H72" s="21"/>
      <c r="I72" s="29"/>
      <c r="J72" s="23"/>
      <c r="K72" s="23">
        <v>3600.0</v>
      </c>
      <c r="L72" s="21"/>
      <c r="M72" s="21"/>
      <c r="N72" s="21"/>
      <c r="O72" s="21"/>
      <c r="P72" s="24">
        <v>3600.0</v>
      </c>
      <c r="Q72" s="25">
        <f t="shared" si="2"/>
        <v>0</v>
      </c>
      <c r="R72" s="26"/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/>
      <c r="B73" s="17"/>
      <c r="C73" s="18"/>
      <c r="D73" s="19"/>
      <c r="E73" s="20"/>
      <c r="F73" s="21"/>
      <c r="G73" s="21"/>
      <c r="H73" s="23"/>
      <c r="I73" s="29"/>
      <c r="J73" s="30"/>
      <c r="K73" s="21"/>
      <c r="L73" s="21"/>
      <c r="M73" s="21"/>
      <c r="N73" s="21"/>
      <c r="O73" s="23"/>
      <c r="P73" s="24"/>
      <c r="Q73" s="25">
        <f t="shared" si="2"/>
        <v>0</v>
      </c>
      <c r="R73" s="26"/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/>
      <c r="B74" s="17"/>
      <c r="C74" s="18"/>
      <c r="D74" s="19"/>
      <c r="E74" s="20"/>
      <c r="F74" s="21"/>
      <c r="G74" s="21"/>
      <c r="H74" s="21"/>
      <c r="I74" s="22"/>
      <c r="J74" s="23"/>
      <c r="K74" s="30"/>
      <c r="L74" s="21"/>
      <c r="M74" s="21"/>
      <c r="N74" s="21"/>
      <c r="O74" s="23"/>
      <c r="P74" s="24"/>
      <c r="Q74" s="25">
        <f t="shared" si="2"/>
        <v>0</v>
      </c>
      <c r="R74" s="26"/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/>
      <c r="B75" s="33"/>
      <c r="C75" s="33"/>
      <c r="D75" s="33"/>
      <c r="E75" s="33"/>
      <c r="F75" s="34">
        <f>SUM(F3:F74)</f>
        <v>4100</v>
      </c>
      <c r="G75" s="34">
        <f t="shared" ref="G75:K75" si="3">SUM(G5:G74)</f>
        <v>182000</v>
      </c>
      <c r="H75" s="34">
        <f t="shared" si="3"/>
        <v>56800</v>
      </c>
      <c r="I75" s="34">
        <f t="shared" si="3"/>
        <v>230312</v>
      </c>
      <c r="J75" s="34">
        <f t="shared" si="3"/>
        <v>153840</v>
      </c>
      <c r="K75" s="34">
        <f t="shared" si="3"/>
        <v>9250</v>
      </c>
      <c r="L75" s="34">
        <f>SUM(L3:L74)</f>
        <v>0</v>
      </c>
      <c r="M75" s="34">
        <f>SUM(M5:M74)</f>
        <v>0</v>
      </c>
      <c r="N75" s="34">
        <f t="shared" ref="N75:O75" si="4">SUM(N3:N74)</f>
        <v>7200</v>
      </c>
      <c r="O75" s="34">
        <f t="shared" si="4"/>
        <v>2400</v>
      </c>
      <c r="P75" s="35">
        <f t="shared" ref="P75:Q75" si="5">SUM(P5:P74)</f>
        <v>645902</v>
      </c>
      <c r="Q75" s="36">
        <f t="shared" si="5"/>
        <v>0</v>
      </c>
      <c r="R75" s="33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>
      <c r="A76" s="37"/>
      <c r="B76" s="33"/>
      <c r="C76" s="33"/>
      <c r="D76" s="33"/>
      <c r="E76" s="33"/>
      <c r="F76" s="38">
        <f>SUM(F75+G75+H75+I75+J75+K75+M75+N75+O75)</f>
        <v>645902</v>
      </c>
      <c r="G76" s="8"/>
      <c r="H76" s="8"/>
      <c r="I76" s="8"/>
      <c r="J76" s="8"/>
      <c r="K76" s="8"/>
      <c r="L76" s="9"/>
      <c r="M76" s="39"/>
      <c r="N76" s="40"/>
      <c r="O76" s="40"/>
      <c r="P76" s="27"/>
      <c r="Q76" s="27"/>
      <c r="R76" s="4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 t="s">
        <v>259</v>
      </c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 t="s">
        <v>71</v>
      </c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</sheetData>
  <mergeCells count="17">
    <mergeCell ref="E2:E4"/>
    <mergeCell ref="F3:F4"/>
    <mergeCell ref="G3:H3"/>
    <mergeCell ref="I3:J3"/>
    <mergeCell ref="K3:K4"/>
    <mergeCell ref="L3:L4"/>
    <mergeCell ref="F76:L7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5" max="5" width="65.5"/>
    <col customWidth="1" min="16" max="16" width="13.88"/>
  </cols>
  <sheetData>
    <row r="1">
      <c r="A1" s="1" t="s">
        <v>942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44903.0</v>
      </c>
      <c r="C5" s="18" t="s">
        <v>943</v>
      </c>
      <c r="D5" s="19">
        <v>53364.0</v>
      </c>
      <c r="E5" s="20" t="s">
        <v>944</v>
      </c>
      <c r="F5" s="21"/>
      <c r="G5" s="23"/>
      <c r="H5" s="23"/>
      <c r="I5" s="29">
        <v>8100.0</v>
      </c>
      <c r="J5" s="23"/>
      <c r="K5" s="23"/>
      <c r="L5" s="21"/>
      <c r="M5" s="21"/>
      <c r="N5" s="21"/>
      <c r="O5" s="21"/>
      <c r="P5" s="24">
        <v>8100.0</v>
      </c>
      <c r="Q5" s="25">
        <f t="shared" ref="Q5:Q44" si="1">F5+G5+H5+I5+J5+K5+L5+N5+O5-P5</f>
        <v>0</v>
      </c>
      <c r="R5" s="26" t="s">
        <v>928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44903.0</v>
      </c>
      <c r="C6" s="18" t="s">
        <v>945</v>
      </c>
      <c r="D6" s="19">
        <v>72276.0</v>
      </c>
      <c r="E6" s="20" t="s">
        <v>946</v>
      </c>
      <c r="F6" s="21"/>
      <c r="G6" s="23"/>
      <c r="H6" s="21"/>
      <c r="I6" s="29">
        <v>500.0</v>
      </c>
      <c r="J6" s="28"/>
      <c r="K6" s="21"/>
      <c r="L6" s="21"/>
      <c r="M6" s="21"/>
      <c r="N6" s="21"/>
      <c r="O6" s="21"/>
      <c r="P6" s="24">
        <v>500.0</v>
      </c>
      <c r="Q6" s="25">
        <f t="shared" si="1"/>
        <v>0</v>
      </c>
      <c r="R6" s="26" t="s">
        <v>29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44903.0</v>
      </c>
      <c r="C7" s="18" t="s">
        <v>947</v>
      </c>
      <c r="D7" s="19">
        <v>74943.0</v>
      </c>
      <c r="E7" s="20" t="s">
        <v>948</v>
      </c>
      <c r="F7" s="21"/>
      <c r="G7" s="23"/>
      <c r="H7" s="23"/>
      <c r="I7" s="29">
        <v>500.0</v>
      </c>
      <c r="J7" s="23"/>
      <c r="K7" s="21"/>
      <c r="L7" s="21"/>
      <c r="M7" s="21"/>
      <c r="N7" s="21"/>
      <c r="O7" s="21"/>
      <c r="P7" s="24">
        <v>500.0</v>
      </c>
      <c r="Q7" s="25">
        <f t="shared" si="1"/>
        <v>0</v>
      </c>
      <c r="R7" s="26" t="s">
        <v>29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44903.0</v>
      </c>
      <c r="C8" s="18" t="s">
        <v>949</v>
      </c>
      <c r="D8" s="19">
        <v>74374.0</v>
      </c>
      <c r="E8" s="20" t="s">
        <v>950</v>
      </c>
      <c r="F8" s="21"/>
      <c r="G8" s="21"/>
      <c r="H8" s="21"/>
      <c r="I8" s="29">
        <v>500.0</v>
      </c>
      <c r="J8" s="30"/>
      <c r="K8" s="21"/>
      <c r="L8" s="21"/>
      <c r="M8" s="21"/>
      <c r="N8" s="21"/>
      <c r="O8" s="21"/>
      <c r="P8" s="24">
        <v>500.0</v>
      </c>
      <c r="Q8" s="25">
        <f t="shared" si="1"/>
        <v>0</v>
      </c>
      <c r="R8" s="26" t="s">
        <v>29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44903.0</v>
      </c>
      <c r="C9" s="18" t="s">
        <v>951</v>
      </c>
      <c r="D9" s="19">
        <v>74894.0</v>
      </c>
      <c r="E9" s="20" t="s">
        <v>952</v>
      </c>
      <c r="F9" s="23"/>
      <c r="G9" s="21"/>
      <c r="H9" s="21"/>
      <c r="I9" s="29">
        <v>500.0</v>
      </c>
      <c r="J9" s="23"/>
      <c r="K9" s="21"/>
      <c r="L9" s="21"/>
      <c r="M9" s="21"/>
      <c r="N9" s="21"/>
      <c r="O9" s="21"/>
      <c r="P9" s="24">
        <v>500.0</v>
      </c>
      <c r="Q9" s="25">
        <f t="shared" si="1"/>
        <v>0</v>
      </c>
      <c r="R9" s="26" t="s">
        <v>29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44903.0</v>
      </c>
      <c r="C10" s="18" t="s">
        <v>953</v>
      </c>
      <c r="D10" s="19">
        <v>49162.0</v>
      </c>
      <c r="E10" s="20" t="s">
        <v>954</v>
      </c>
      <c r="F10" s="21"/>
      <c r="G10" s="21"/>
      <c r="H10" s="21"/>
      <c r="I10" s="29">
        <v>500.0</v>
      </c>
      <c r="J10" s="23"/>
      <c r="K10" s="21"/>
      <c r="L10" s="21"/>
      <c r="M10" s="21"/>
      <c r="N10" s="21"/>
      <c r="O10" s="21"/>
      <c r="P10" s="24">
        <v>500.0</v>
      </c>
      <c r="Q10" s="25">
        <f t="shared" si="1"/>
        <v>0</v>
      </c>
      <c r="R10" s="26" t="s">
        <v>29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44903.0</v>
      </c>
      <c r="C11" s="18" t="s">
        <v>955</v>
      </c>
      <c r="D11" s="19">
        <v>67430.0</v>
      </c>
      <c r="E11" s="20" t="s">
        <v>910</v>
      </c>
      <c r="F11" s="23">
        <v>0.0</v>
      </c>
      <c r="G11" s="21"/>
      <c r="H11" s="21"/>
      <c r="I11" s="29"/>
      <c r="J11" s="23"/>
      <c r="K11" s="21"/>
      <c r="L11" s="21"/>
      <c r="M11" s="21"/>
      <c r="N11" s="21"/>
      <c r="O11" s="21"/>
      <c r="P11" s="24">
        <v>1600.0</v>
      </c>
      <c r="Q11" s="25">
        <f t="shared" si="1"/>
        <v>-1600</v>
      </c>
      <c r="R11" s="26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44903.0</v>
      </c>
      <c r="C12" s="18" t="s">
        <v>956</v>
      </c>
      <c r="D12" s="19">
        <v>61496.0</v>
      </c>
      <c r="E12" s="20" t="s">
        <v>957</v>
      </c>
      <c r="F12" s="21"/>
      <c r="G12" s="21"/>
      <c r="H12" s="21"/>
      <c r="I12" s="29">
        <v>5150.0</v>
      </c>
      <c r="J12" s="23"/>
      <c r="K12" s="21"/>
      <c r="L12" s="21"/>
      <c r="M12" s="21"/>
      <c r="N12" s="21"/>
      <c r="O12" s="21"/>
      <c r="P12" s="24">
        <v>5150.0</v>
      </c>
      <c r="Q12" s="25">
        <f t="shared" si="1"/>
        <v>0</v>
      </c>
      <c r="R12" s="26" t="s">
        <v>78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44903.0</v>
      </c>
      <c r="C13" s="18" t="s">
        <v>958</v>
      </c>
      <c r="D13" s="19">
        <v>74005.0</v>
      </c>
      <c r="E13" s="20" t="s">
        <v>959</v>
      </c>
      <c r="F13" s="21"/>
      <c r="G13" s="21"/>
      <c r="H13" s="21"/>
      <c r="I13" s="29">
        <v>5000.0</v>
      </c>
      <c r="J13" s="23"/>
      <c r="K13" s="21"/>
      <c r="L13" s="21"/>
      <c r="M13" s="21"/>
      <c r="N13" s="21"/>
      <c r="O13" s="21"/>
      <c r="P13" s="24">
        <v>5000.0</v>
      </c>
      <c r="Q13" s="25">
        <f t="shared" si="1"/>
        <v>0</v>
      </c>
      <c r="R13" s="26" t="s">
        <v>29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44903.0</v>
      </c>
      <c r="C14" s="18" t="s">
        <v>960</v>
      </c>
      <c r="D14" s="19">
        <v>74005.0</v>
      </c>
      <c r="E14" s="20" t="s">
        <v>959</v>
      </c>
      <c r="F14" s="21"/>
      <c r="G14" s="21"/>
      <c r="H14" s="21"/>
      <c r="I14" s="29">
        <v>5000.0</v>
      </c>
      <c r="J14" s="23"/>
      <c r="K14" s="21"/>
      <c r="L14" s="21"/>
      <c r="M14" s="21"/>
      <c r="N14" s="21"/>
      <c r="O14" s="21"/>
      <c r="P14" s="24">
        <v>5000.0</v>
      </c>
      <c r="Q14" s="25">
        <f t="shared" si="1"/>
        <v>0</v>
      </c>
      <c r="R14" s="26" t="s">
        <v>29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44904.0</v>
      </c>
      <c r="C15" s="18" t="s">
        <v>961</v>
      </c>
      <c r="D15" s="19">
        <v>54226.0</v>
      </c>
      <c r="E15" s="20" t="s">
        <v>193</v>
      </c>
      <c r="F15" s="21"/>
      <c r="G15" s="21"/>
      <c r="H15" s="21"/>
      <c r="I15" s="29">
        <v>900.0</v>
      </c>
      <c r="J15" s="23"/>
      <c r="K15" s="21"/>
      <c r="L15" s="21"/>
      <c r="M15" s="21"/>
      <c r="N15" s="21"/>
      <c r="O15" s="21"/>
      <c r="P15" s="24">
        <v>900.0</v>
      </c>
      <c r="Q15" s="25">
        <f t="shared" si="1"/>
        <v>0</v>
      </c>
      <c r="R15" s="26" t="s">
        <v>41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44904.0</v>
      </c>
      <c r="C16" s="18" t="s">
        <v>962</v>
      </c>
      <c r="D16" s="19">
        <v>52669.0</v>
      </c>
      <c r="E16" s="20" t="s">
        <v>564</v>
      </c>
      <c r="F16" s="21"/>
      <c r="G16" s="21"/>
      <c r="H16" s="21"/>
      <c r="I16" s="29">
        <v>350.0</v>
      </c>
      <c r="J16" s="23"/>
      <c r="K16" s="21"/>
      <c r="L16" s="21"/>
      <c r="M16" s="21"/>
      <c r="N16" s="21"/>
      <c r="O16" s="21"/>
      <c r="P16" s="24">
        <v>350.0</v>
      </c>
      <c r="Q16" s="25">
        <f t="shared" si="1"/>
        <v>0</v>
      </c>
      <c r="R16" s="26" t="s">
        <v>41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44904.0</v>
      </c>
      <c r="C17" s="18" t="s">
        <v>963</v>
      </c>
      <c r="D17" s="19">
        <v>51782.0</v>
      </c>
      <c r="E17" s="20" t="s">
        <v>56</v>
      </c>
      <c r="F17" s="21"/>
      <c r="G17" s="21"/>
      <c r="H17" s="21"/>
      <c r="I17" s="29"/>
      <c r="J17" s="23">
        <v>1250.0</v>
      </c>
      <c r="K17" s="21"/>
      <c r="L17" s="21"/>
      <c r="M17" s="21"/>
      <c r="N17" s="21"/>
      <c r="O17" s="21"/>
      <c r="P17" s="24">
        <v>1250.0</v>
      </c>
      <c r="Q17" s="25">
        <f t="shared" si="1"/>
        <v>0</v>
      </c>
      <c r="R17" s="26" t="s">
        <v>41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44904.0</v>
      </c>
      <c r="C18" s="18" t="s">
        <v>964</v>
      </c>
      <c r="D18" s="19">
        <v>51697.0</v>
      </c>
      <c r="E18" s="20" t="s">
        <v>150</v>
      </c>
      <c r="F18" s="21"/>
      <c r="G18" s="21"/>
      <c r="H18" s="21"/>
      <c r="I18" s="29"/>
      <c r="J18" s="23">
        <v>8950.0</v>
      </c>
      <c r="K18" s="21"/>
      <c r="L18" s="21"/>
      <c r="M18" s="21"/>
      <c r="N18" s="21"/>
      <c r="O18" s="21"/>
      <c r="P18" s="24">
        <v>8950.0</v>
      </c>
      <c r="Q18" s="25">
        <f t="shared" si="1"/>
        <v>0</v>
      </c>
      <c r="R18" s="26" t="s">
        <v>78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44904.0</v>
      </c>
      <c r="C19" s="18" t="s">
        <v>965</v>
      </c>
      <c r="D19" s="19">
        <v>46522.0</v>
      </c>
      <c r="E19" s="20" t="s">
        <v>733</v>
      </c>
      <c r="F19" s="21"/>
      <c r="G19" s="21"/>
      <c r="H19" s="21"/>
      <c r="I19" s="29"/>
      <c r="J19" s="23">
        <v>5000.0</v>
      </c>
      <c r="K19" s="21"/>
      <c r="L19" s="21"/>
      <c r="M19" s="21"/>
      <c r="N19" s="21"/>
      <c r="O19" s="21"/>
      <c r="P19" s="24">
        <v>5000.0</v>
      </c>
      <c r="Q19" s="25">
        <f t="shared" si="1"/>
        <v>0</v>
      </c>
      <c r="R19" s="26" t="s">
        <v>41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44904.0</v>
      </c>
      <c r="C20" s="18" t="s">
        <v>966</v>
      </c>
      <c r="D20" s="19">
        <v>55158.0</v>
      </c>
      <c r="E20" s="20" t="s">
        <v>967</v>
      </c>
      <c r="F20" s="21"/>
      <c r="G20" s="21"/>
      <c r="H20" s="23"/>
      <c r="I20" s="29"/>
      <c r="J20" s="23">
        <v>5000.0</v>
      </c>
      <c r="K20" s="21"/>
      <c r="L20" s="21"/>
      <c r="M20" s="21"/>
      <c r="N20" s="21"/>
      <c r="O20" s="21"/>
      <c r="P20" s="24">
        <v>5000.0</v>
      </c>
      <c r="Q20" s="25">
        <f t="shared" si="1"/>
        <v>0</v>
      </c>
      <c r="R20" s="26" t="s">
        <v>41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44904.0</v>
      </c>
      <c r="C21" s="18" t="s">
        <v>968</v>
      </c>
      <c r="D21" s="19">
        <v>43955.0</v>
      </c>
      <c r="E21" s="20" t="s">
        <v>104</v>
      </c>
      <c r="F21" s="21"/>
      <c r="G21" s="21"/>
      <c r="H21" s="21"/>
      <c r="I21" s="29">
        <v>1400.0</v>
      </c>
      <c r="J21" s="23"/>
      <c r="K21" s="21"/>
      <c r="L21" s="21"/>
      <c r="M21" s="21"/>
      <c r="N21" s="21"/>
      <c r="O21" s="21"/>
      <c r="P21" s="24">
        <v>1400.0</v>
      </c>
      <c r="Q21" s="25">
        <f t="shared" si="1"/>
        <v>0</v>
      </c>
      <c r="R21" s="26" t="s">
        <v>78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44904.0</v>
      </c>
      <c r="C22" s="18" t="s">
        <v>969</v>
      </c>
      <c r="D22" s="19">
        <v>54280.0</v>
      </c>
      <c r="E22" s="20" t="s">
        <v>970</v>
      </c>
      <c r="F22" s="21"/>
      <c r="G22" s="21"/>
      <c r="H22" s="21"/>
      <c r="I22" s="29">
        <v>7100.0</v>
      </c>
      <c r="J22" s="23"/>
      <c r="K22" s="21"/>
      <c r="L22" s="21"/>
      <c r="M22" s="21"/>
      <c r="N22" s="21"/>
      <c r="O22" s="21"/>
      <c r="P22" s="24">
        <v>7100.0</v>
      </c>
      <c r="Q22" s="25">
        <f t="shared" si="1"/>
        <v>0</v>
      </c>
      <c r="R22" s="26" t="s">
        <v>46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44904.0</v>
      </c>
      <c r="C23" s="18" t="s">
        <v>971</v>
      </c>
      <c r="D23" s="19">
        <v>64663.0</v>
      </c>
      <c r="E23" s="20" t="s">
        <v>972</v>
      </c>
      <c r="F23" s="21"/>
      <c r="G23" s="21"/>
      <c r="H23" s="21"/>
      <c r="I23" s="29"/>
      <c r="J23" s="23">
        <v>2650.0</v>
      </c>
      <c r="K23" s="21"/>
      <c r="L23" s="21"/>
      <c r="M23" s="21"/>
      <c r="N23" s="21"/>
      <c r="O23" s="21"/>
      <c r="P23" s="24">
        <v>2650.0</v>
      </c>
      <c r="Q23" s="25">
        <f t="shared" si="1"/>
        <v>0</v>
      </c>
      <c r="R23" s="26" t="s">
        <v>78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44904.0</v>
      </c>
      <c r="C24" s="18" t="s">
        <v>973</v>
      </c>
      <c r="D24" s="19">
        <v>51782.0</v>
      </c>
      <c r="E24" s="20" t="s">
        <v>56</v>
      </c>
      <c r="F24" s="21"/>
      <c r="G24" s="21"/>
      <c r="H24" s="21"/>
      <c r="I24" s="29"/>
      <c r="J24" s="23">
        <v>200.0</v>
      </c>
      <c r="K24" s="21"/>
      <c r="L24" s="21"/>
      <c r="M24" s="21"/>
      <c r="N24" s="21"/>
      <c r="O24" s="21"/>
      <c r="P24" s="24">
        <v>200.0</v>
      </c>
      <c r="Q24" s="25">
        <f t="shared" si="1"/>
        <v>0</v>
      </c>
      <c r="R24" s="26" t="s">
        <v>46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44904.0</v>
      </c>
      <c r="C25" s="18" t="s">
        <v>974</v>
      </c>
      <c r="D25" s="19">
        <v>54196.0</v>
      </c>
      <c r="E25" s="20" t="s">
        <v>975</v>
      </c>
      <c r="F25" s="21"/>
      <c r="G25" s="21"/>
      <c r="H25" s="21"/>
      <c r="I25" s="29">
        <v>5150.0</v>
      </c>
      <c r="J25" s="23"/>
      <c r="K25" s="21"/>
      <c r="L25" s="21"/>
      <c r="M25" s="21"/>
      <c r="N25" s="21"/>
      <c r="O25" s="21"/>
      <c r="P25" s="24">
        <v>5150.0</v>
      </c>
      <c r="Q25" s="25">
        <f t="shared" si="1"/>
        <v>0</v>
      </c>
      <c r="R25" s="26" t="s">
        <v>41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44904.0</v>
      </c>
      <c r="C26" s="18" t="s">
        <v>976</v>
      </c>
      <c r="D26" s="19">
        <v>14343.0</v>
      </c>
      <c r="E26" s="20" t="s">
        <v>116</v>
      </c>
      <c r="F26" s="21"/>
      <c r="G26" s="21"/>
      <c r="H26" s="21"/>
      <c r="I26" s="29">
        <v>10000.0</v>
      </c>
      <c r="J26" s="23"/>
      <c r="K26" s="21"/>
      <c r="L26" s="21"/>
      <c r="M26" s="21"/>
      <c r="N26" s="21"/>
      <c r="O26" s="21"/>
      <c r="P26" s="24">
        <v>10000.0</v>
      </c>
      <c r="Q26" s="25">
        <f t="shared" si="1"/>
        <v>0</v>
      </c>
      <c r="R26" s="26" t="s">
        <v>46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44904.0</v>
      </c>
      <c r="C27" s="18" t="s">
        <v>977</v>
      </c>
      <c r="D27" s="19">
        <v>31017.0</v>
      </c>
      <c r="E27" s="20" t="s">
        <v>978</v>
      </c>
      <c r="F27" s="21"/>
      <c r="G27" s="21"/>
      <c r="H27" s="21"/>
      <c r="I27" s="29">
        <v>1600.0</v>
      </c>
      <c r="J27" s="23"/>
      <c r="K27" s="21"/>
      <c r="L27" s="21"/>
      <c r="M27" s="21"/>
      <c r="N27" s="21"/>
      <c r="O27" s="21"/>
      <c r="P27" s="24">
        <v>1600.0</v>
      </c>
      <c r="Q27" s="25">
        <f t="shared" si="1"/>
        <v>0</v>
      </c>
      <c r="R27" s="26" t="s">
        <v>41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44904.0</v>
      </c>
      <c r="C28" s="18" t="s">
        <v>979</v>
      </c>
      <c r="D28" s="19">
        <v>48973.0</v>
      </c>
      <c r="E28" s="20" t="s">
        <v>40</v>
      </c>
      <c r="F28" s="21"/>
      <c r="G28" s="21"/>
      <c r="H28" s="21"/>
      <c r="I28" s="29">
        <v>600.0</v>
      </c>
      <c r="J28" s="23"/>
      <c r="K28" s="23"/>
      <c r="L28" s="21"/>
      <c r="M28" s="21"/>
      <c r="N28" s="21"/>
      <c r="O28" s="21"/>
      <c r="P28" s="24">
        <v>600.0</v>
      </c>
      <c r="Q28" s="25">
        <f t="shared" si="1"/>
        <v>0</v>
      </c>
      <c r="R28" s="26" t="s">
        <v>41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44904.0</v>
      </c>
      <c r="C29" s="18" t="s">
        <v>980</v>
      </c>
      <c r="D29" s="19">
        <v>51782.0</v>
      </c>
      <c r="E29" s="20" t="s">
        <v>56</v>
      </c>
      <c r="F29" s="21"/>
      <c r="G29" s="21"/>
      <c r="H29" s="21"/>
      <c r="I29" s="29">
        <v>350.0</v>
      </c>
      <c r="J29" s="23"/>
      <c r="K29" s="23"/>
      <c r="L29" s="21"/>
      <c r="M29" s="21"/>
      <c r="N29" s="23"/>
      <c r="O29" s="21"/>
      <c r="P29" s="24">
        <v>350.0</v>
      </c>
      <c r="Q29" s="25">
        <f t="shared" si="1"/>
        <v>0</v>
      </c>
      <c r="R29" s="26" t="s">
        <v>46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44904.0</v>
      </c>
      <c r="C30" s="18" t="s">
        <v>981</v>
      </c>
      <c r="D30" s="19">
        <v>48910.0</v>
      </c>
      <c r="E30" s="20" t="s">
        <v>91</v>
      </c>
      <c r="F30" s="21"/>
      <c r="G30" s="21"/>
      <c r="H30" s="21"/>
      <c r="I30" s="29"/>
      <c r="J30" s="23">
        <v>850.0</v>
      </c>
      <c r="K30" s="21"/>
      <c r="L30" s="21"/>
      <c r="M30" s="21"/>
      <c r="N30" s="23"/>
      <c r="O30" s="21"/>
      <c r="P30" s="24">
        <v>850.0</v>
      </c>
      <c r="Q30" s="25">
        <f t="shared" si="1"/>
        <v>0</v>
      </c>
      <c r="R30" s="26" t="s">
        <v>46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44904.0</v>
      </c>
      <c r="C31" s="18" t="s">
        <v>982</v>
      </c>
      <c r="D31" s="19">
        <v>68620.0</v>
      </c>
      <c r="E31" s="20" t="s">
        <v>983</v>
      </c>
      <c r="F31" s="21"/>
      <c r="G31" s="21"/>
      <c r="H31" s="21"/>
      <c r="I31" s="29">
        <v>15000.0</v>
      </c>
      <c r="J31" s="23"/>
      <c r="K31" s="21"/>
      <c r="L31" s="21"/>
      <c r="M31" s="21"/>
      <c r="N31" s="21"/>
      <c r="O31" s="21"/>
      <c r="P31" s="24">
        <v>15000.0</v>
      </c>
      <c r="Q31" s="25">
        <f t="shared" si="1"/>
        <v>0</v>
      </c>
      <c r="R31" s="26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44904.0</v>
      </c>
      <c r="C32" s="18" t="s">
        <v>984</v>
      </c>
      <c r="D32" s="19">
        <v>63448.0</v>
      </c>
      <c r="E32" s="20" t="s">
        <v>985</v>
      </c>
      <c r="F32" s="21"/>
      <c r="G32" s="21"/>
      <c r="H32" s="23"/>
      <c r="I32" s="29">
        <v>17500.0</v>
      </c>
      <c r="J32" s="23"/>
      <c r="K32" s="21"/>
      <c r="L32" s="21"/>
      <c r="M32" s="21"/>
      <c r="N32" s="21"/>
      <c r="O32" s="21"/>
      <c r="P32" s="24">
        <v>17500.0</v>
      </c>
      <c r="Q32" s="25">
        <f t="shared" si="1"/>
        <v>0</v>
      </c>
      <c r="R32" s="26" t="s">
        <v>68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44904.0</v>
      </c>
      <c r="C33" s="18" t="s">
        <v>986</v>
      </c>
      <c r="D33" s="19">
        <v>50593.0</v>
      </c>
      <c r="E33" s="20" t="s">
        <v>987</v>
      </c>
      <c r="F33" s="21"/>
      <c r="G33" s="21"/>
      <c r="H33" s="21"/>
      <c r="I33" s="29">
        <v>15000.0</v>
      </c>
      <c r="J33" s="23"/>
      <c r="K33" s="21"/>
      <c r="L33" s="21"/>
      <c r="M33" s="21"/>
      <c r="N33" s="21"/>
      <c r="O33" s="21"/>
      <c r="P33" s="24">
        <v>15000.0</v>
      </c>
      <c r="Q33" s="25">
        <f t="shared" si="1"/>
        <v>0</v>
      </c>
      <c r="R33" s="26" t="s">
        <v>78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44904.0</v>
      </c>
      <c r="C34" s="18" t="s">
        <v>988</v>
      </c>
      <c r="D34" s="19">
        <v>53283.0</v>
      </c>
      <c r="E34" s="20" t="s">
        <v>323</v>
      </c>
      <c r="F34" s="21"/>
      <c r="G34" s="21"/>
      <c r="H34" s="21"/>
      <c r="I34" s="29">
        <v>5200.0</v>
      </c>
      <c r="J34" s="23"/>
      <c r="K34" s="21"/>
      <c r="L34" s="21"/>
      <c r="M34" s="21"/>
      <c r="N34" s="21"/>
      <c r="O34" s="21"/>
      <c r="P34" s="24">
        <v>5200.0</v>
      </c>
      <c r="Q34" s="25">
        <f t="shared" si="1"/>
        <v>0</v>
      </c>
      <c r="R34" s="26" t="s">
        <v>46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44904.0</v>
      </c>
      <c r="C35" s="18" t="s">
        <v>989</v>
      </c>
      <c r="D35" s="19">
        <v>46927.0</v>
      </c>
      <c r="E35" s="20" t="s">
        <v>316</v>
      </c>
      <c r="F35" s="21"/>
      <c r="G35" s="21"/>
      <c r="H35" s="21"/>
      <c r="I35" s="29">
        <v>3200.0</v>
      </c>
      <c r="J35" s="23"/>
      <c r="K35" s="21"/>
      <c r="L35" s="21"/>
      <c r="M35" s="21"/>
      <c r="N35" s="21"/>
      <c r="O35" s="21"/>
      <c r="P35" s="24">
        <v>3200.0</v>
      </c>
      <c r="Q35" s="25">
        <f t="shared" si="1"/>
        <v>0</v>
      </c>
      <c r="R35" s="26" t="s">
        <v>41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44904.0</v>
      </c>
      <c r="C36" s="18" t="s">
        <v>990</v>
      </c>
      <c r="D36" s="19">
        <v>22332.0</v>
      </c>
      <c r="E36" s="20" t="s">
        <v>110</v>
      </c>
      <c r="F36" s="21"/>
      <c r="G36" s="21"/>
      <c r="H36" s="21"/>
      <c r="I36" s="29">
        <v>1500.0</v>
      </c>
      <c r="J36" s="23"/>
      <c r="K36" s="21"/>
      <c r="L36" s="21"/>
      <c r="M36" s="21"/>
      <c r="N36" s="21"/>
      <c r="O36" s="21"/>
      <c r="P36" s="24">
        <v>1500.0</v>
      </c>
      <c r="Q36" s="25">
        <f t="shared" si="1"/>
        <v>0</v>
      </c>
      <c r="R36" s="26" t="s">
        <v>928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44904.0</v>
      </c>
      <c r="C37" s="18" t="s">
        <v>991</v>
      </c>
      <c r="D37" s="19">
        <v>47787.0</v>
      </c>
      <c r="E37" s="20" t="s">
        <v>335</v>
      </c>
      <c r="F37" s="21"/>
      <c r="G37" s="21"/>
      <c r="H37" s="21"/>
      <c r="I37" s="29">
        <v>16390.0</v>
      </c>
      <c r="J37" s="23"/>
      <c r="K37" s="21"/>
      <c r="L37" s="21"/>
      <c r="M37" s="21"/>
      <c r="N37" s="21"/>
      <c r="O37" s="21"/>
      <c r="P37" s="24">
        <v>16390.0</v>
      </c>
      <c r="Q37" s="25">
        <f t="shared" si="1"/>
        <v>0</v>
      </c>
      <c r="R37" s="26" t="s">
        <v>41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44904.0</v>
      </c>
      <c r="C38" s="18" t="s">
        <v>992</v>
      </c>
      <c r="D38" s="19">
        <v>51939.0</v>
      </c>
      <c r="E38" s="20" t="s">
        <v>153</v>
      </c>
      <c r="F38" s="21"/>
      <c r="G38" s="23"/>
      <c r="H38" s="21"/>
      <c r="I38" s="29">
        <v>12500.0</v>
      </c>
      <c r="J38" s="23"/>
      <c r="K38" s="21"/>
      <c r="L38" s="21"/>
      <c r="M38" s="21"/>
      <c r="N38" s="21"/>
      <c r="O38" s="21"/>
      <c r="P38" s="24">
        <v>12500.0</v>
      </c>
      <c r="Q38" s="25">
        <f t="shared" si="1"/>
        <v>0</v>
      </c>
      <c r="R38" s="26" t="s">
        <v>68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44904.0</v>
      </c>
      <c r="C39" s="18" t="s">
        <v>993</v>
      </c>
      <c r="D39" s="19">
        <v>51017.0</v>
      </c>
      <c r="E39" s="20" t="s">
        <v>265</v>
      </c>
      <c r="F39" s="21"/>
      <c r="G39" s="23"/>
      <c r="H39" s="23">
        <v>63400.0</v>
      </c>
      <c r="I39" s="29"/>
      <c r="J39" s="23"/>
      <c r="K39" s="21"/>
      <c r="L39" s="21"/>
      <c r="M39" s="21"/>
      <c r="N39" s="21"/>
      <c r="O39" s="21"/>
      <c r="P39" s="24">
        <v>63400.0</v>
      </c>
      <c r="Q39" s="25">
        <f t="shared" si="1"/>
        <v>0</v>
      </c>
      <c r="R39" s="26" t="s">
        <v>68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44904.0</v>
      </c>
      <c r="C40" s="18" t="s">
        <v>994</v>
      </c>
      <c r="D40" s="19">
        <v>52032.0</v>
      </c>
      <c r="E40" s="20" t="s">
        <v>54</v>
      </c>
      <c r="F40" s="21"/>
      <c r="G40" s="21"/>
      <c r="H40" s="21"/>
      <c r="I40" s="29">
        <v>2500.0</v>
      </c>
      <c r="J40" s="23"/>
      <c r="K40" s="21"/>
      <c r="L40" s="21"/>
      <c r="M40" s="21"/>
      <c r="N40" s="21"/>
      <c r="O40" s="21"/>
      <c r="P40" s="24">
        <v>2500.0</v>
      </c>
      <c r="Q40" s="25">
        <f t="shared" si="1"/>
        <v>0</v>
      </c>
      <c r="R40" s="26" t="s">
        <v>46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44904.0</v>
      </c>
      <c r="C41" s="18" t="s">
        <v>995</v>
      </c>
      <c r="D41" s="19">
        <v>48973.0</v>
      </c>
      <c r="E41" s="20" t="s">
        <v>40</v>
      </c>
      <c r="F41" s="21"/>
      <c r="G41" s="21"/>
      <c r="H41" s="21"/>
      <c r="I41" s="29">
        <v>5150.0</v>
      </c>
      <c r="J41" s="23"/>
      <c r="K41" s="21"/>
      <c r="L41" s="21"/>
      <c r="M41" s="21"/>
      <c r="N41" s="21"/>
      <c r="O41" s="21"/>
      <c r="P41" s="24">
        <v>5150.0</v>
      </c>
      <c r="Q41" s="25">
        <f t="shared" si="1"/>
        <v>0</v>
      </c>
      <c r="R41" s="26" t="s">
        <v>41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44904.0</v>
      </c>
      <c r="C42" s="18" t="s">
        <v>996</v>
      </c>
      <c r="D42" s="19">
        <v>74957.0</v>
      </c>
      <c r="E42" s="20" t="s">
        <v>997</v>
      </c>
      <c r="F42" s="21"/>
      <c r="G42" s="21"/>
      <c r="H42" s="21"/>
      <c r="I42" s="29"/>
      <c r="J42" s="23">
        <v>27000.0</v>
      </c>
      <c r="K42" s="21"/>
      <c r="L42" s="21"/>
      <c r="M42" s="21"/>
      <c r="N42" s="21"/>
      <c r="O42" s="21"/>
      <c r="P42" s="24">
        <v>27000.0</v>
      </c>
      <c r="Q42" s="25">
        <f t="shared" si="1"/>
        <v>0</v>
      </c>
      <c r="R42" s="26" t="s">
        <v>78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44904.0</v>
      </c>
      <c r="C43" s="18" t="s">
        <v>998</v>
      </c>
      <c r="D43" s="19">
        <v>36555.0</v>
      </c>
      <c r="E43" s="20" t="s">
        <v>285</v>
      </c>
      <c r="F43" s="21"/>
      <c r="G43" s="21"/>
      <c r="H43" s="23">
        <v>25000.0</v>
      </c>
      <c r="I43" s="29"/>
      <c r="J43" s="23"/>
      <c r="K43" s="23"/>
      <c r="L43" s="21"/>
      <c r="M43" s="21"/>
      <c r="N43" s="21"/>
      <c r="O43" s="21"/>
      <c r="P43" s="24">
        <v>25000.0</v>
      </c>
      <c r="Q43" s="25">
        <f t="shared" si="1"/>
        <v>0</v>
      </c>
      <c r="R43" s="26" t="s">
        <v>78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44904.0</v>
      </c>
      <c r="C44" s="18" t="s">
        <v>999</v>
      </c>
      <c r="D44" s="19">
        <v>31738.0</v>
      </c>
      <c r="E44" s="20" t="s">
        <v>1000</v>
      </c>
      <c r="F44" s="21"/>
      <c r="G44" s="21"/>
      <c r="H44" s="21"/>
      <c r="I44" s="29"/>
      <c r="J44" s="23"/>
      <c r="K44" s="23">
        <v>10000.0</v>
      </c>
      <c r="L44" s="21"/>
      <c r="M44" s="21"/>
      <c r="N44" s="21"/>
      <c r="O44" s="21"/>
      <c r="P44" s="24">
        <v>10000.0</v>
      </c>
      <c r="Q44" s="25">
        <f t="shared" si="1"/>
        <v>0</v>
      </c>
      <c r="R44" s="26" t="s">
        <v>41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44904.0</v>
      </c>
      <c r="C45" s="18" t="s">
        <v>1001</v>
      </c>
      <c r="D45" s="19">
        <v>74959.0</v>
      </c>
      <c r="E45" s="20" t="s">
        <v>1002</v>
      </c>
      <c r="F45" s="21"/>
      <c r="G45" s="21"/>
      <c r="H45" s="23"/>
      <c r="I45" s="29">
        <v>27000.0</v>
      </c>
      <c r="J45" s="23"/>
      <c r="K45" s="21"/>
      <c r="L45" s="23"/>
      <c r="M45" s="23"/>
      <c r="N45" s="21"/>
      <c r="O45" s="21"/>
      <c r="P45" s="24">
        <v>27000.0</v>
      </c>
      <c r="Q45" s="25">
        <f>F45+G45+H45+I45+J45+K45+L45+N45+O45+M45-P45</f>
        <v>0</v>
      </c>
      <c r="R45" s="26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44904.0</v>
      </c>
      <c r="C46" s="18" t="s">
        <v>1003</v>
      </c>
      <c r="D46" s="19">
        <v>33065.0</v>
      </c>
      <c r="E46" s="20" t="s">
        <v>1004</v>
      </c>
      <c r="F46" s="21"/>
      <c r="G46" s="23"/>
      <c r="H46" s="21"/>
      <c r="I46" s="29">
        <v>2650.0</v>
      </c>
      <c r="J46" s="23"/>
      <c r="K46" s="21"/>
      <c r="L46" s="21"/>
      <c r="M46" s="21"/>
      <c r="N46" s="21"/>
      <c r="O46" s="21"/>
      <c r="P46" s="24">
        <v>2650.0</v>
      </c>
      <c r="Q46" s="25">
        <f t="shared" ref="Q46:Q77" si="2">F46+G46+H46+I46+J46+K46+L46+N46+O46-P46</f>
        <v>0</v>
      </c>
      <c r="R46" s="26" t="s">
        <v>41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44904.0</v>
      </c>
      <c r="C47" s="18" t="s">
        <v>1005</v>
      </c>
      <c r="D47" s="19">
        <v>48052.0</v>
      </c>
      <c r="E47" s="20" t="s">
        <v>60</v>
      </c>
      <c r="F47" s="21"/>
      <c r="G47" s="21"/>
      <c r="H47" s="21"/>
      <c r="I47" s="29">
        <v>2500.0</v>
      </c>
      <c r="J47" s="23"/>
      <c r="K47" s="23"/>
      <c r="L47" s="21"/>
      <c r="M47" s="21"/>
      <c r="N47" s="21"/>
      <c r="O47" s="21"/>
      <c r="P47" s="24">
        <v>2500.0</v>
      </c>
      <c r="Q47" s="25">
        <f t="shared" si="2"/>
        <v>0</v>
      </c>
      <c r="R47" s="26" t="s">
        <v>78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44904.0</v>
      </c>
      <c r="C48" s="18" t="s">
        <v>1006</v>
      </c>
      <c r="D48" s="19">
        <v>49943.0</v>
      </c>
      <c r="E48" s="20" t="s">
        <v>590</v>
      </c>
      <c r="F48" s="23"/>
      <c r="G48" s="21"/>
      <c r="H48" s="21"/>
      <c r="I48" s="29">
        <v>5150.0</v>
      </c>
      <c r="J48" s="23"/>
      <c r="K48" s="21"/>
      <c r="L48" s="21"/>
      <c r="M48" s="21"/>
      <c r="N48" s="21"/>
      <c r="O48" s="21"/>
      <c r="P48" s="24">
        <v>5150.0</v>
      </c>
      <c r="Q48" s="25">
        <f t="shared" si="2"/>
        <v>0</v>
      </c>
      <c r="R48" s="26" t="s">
        <v>41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44904.0</v>
      </c>
      <c r="C49" s="18" t="s">
        <v>1007</v>
      </c>
      <c r="D49" s="19">
        <v>55224.0</v>
      </c>
      <c r="E49" s="20" t="s">
        <v>1008</v>
      </c>
      <c r="F49" s="21"/>
      <c r="G49" s="21"/>
      <c r="H49" s="21"/>
      <c r="I49" s="29">
        <v>5150.0</v>
      </c>
      <c r="J49" s="23"/>
      <c r="K49" s="21"/>
      <c r="L49" s="21"/>
      <c r="M49" s="21"/>
      <c r="N49" s="21"/>
      <c r="O49" s="21"/>
      <c r="P49" s="24">
        <v>5150.0</v>
      </c>
      <c r="Q49" s="25">
        <f t="shared" si="2"/>
        <v>0</v>
      </c>
      <c r="R49" s="26" t="s">
        <v>78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44904.0</v>
      </c>
      <c r="C50" s="18" t="s">
        <v>1009</v>
      </c>
      <c r="D50" s="19">
        <v>53249.0</v>
      </c>
      <c r="E50" s="20" t="s">
        <v>196</v>
      </c>
      <c r="F50" s="23"/>
      <c r="G50" s="21"/>
      <c r="H50" s="21"/>
      <c r="I50" s="29"/>
      <c r="J50" s="23">
        <v>5000.0</v>
      </c>
      <c r="K50" s="21"/>
      <c r="L50" s="21"/>
      <c r="M50" s="21"/>
      <c r="N50" s="21"/>
      <c r="O50" s="21"/>
      <c r="P50" s="24">
        <v>5000.0</v>
      </c>
      <c r="Q50" s="25">
        <f t="shared" si="2"/>
        <v>0</v>
      </c>
      <c r="R50" s="26" t="s">
        <v>78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44904.0</v>
      </c>
      <c r="C51" s="18" t="s">
        <v>1010</v>
      </c>
      <c r="D51" s="19">
        <v>53249.0</v>
      </c>
      <c r="E51" s="20" t="s">
        <v>196</v>
      </c>
      <c r="F51" s="21"/>
      <c r="G51" s="21"/>
      <c r="H51" s="21"/>
      <c r="I51" s="29"/>
      <c r="J51" s="23">
        <v>10000.0</v>
      </c>
      <c r="K51" s="21"/>
      <c r="L51" s="21"/>
      <c r="M51" s="21"/>
      <c r="N51" s="21"/>
      <c r="O51" s="21"/>
      <c r="P51" s="24">
        <v>10000.0</v>
      </c>
      <c r="Q51" s="25">
        <f t="shared" si="2"/>
        <v>0</v>
      </c>
      <c r="R51" s="26" t="s">
        <v>78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44904.0</v>
      </c>
      <c r="C52" s="18" t="s">
        <v>1011</v>
      </c>
      <c r="D52" s="19">
        <v>53249.0</v>
      </c>
      <c r="E52" s="20" t="s">
        <v>196</v>
      </c>
      <c r="F52" s="21"/>
      <c r="G52" s="21"/>
      <c r="H52" s="21"/>
      <c r="I52" s="29"/>
      <c r="J52" s="23">
        <v>900.0</v>
      </c>
      <c r="K52" s="21"/>
      <c r="L52" s="21"/>
      <c r="M52" s="21"/>
      <c r="N52" s="21"/>
      <c r="O52" s="21"/>
      <c r="P52" s="24">
        <v>900.0</v>
      </c>
      <c r="Q52" s="25">
        <f t="shared" si="2"/>
        <v>0</v>
      </c>
      <c r="R52" s="26" t="s">
        <v>78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44904.0</v>
      </c>
      <c r="C53" s="18" t="s">
        <v>1012</v>
      </c>
      <c r="D53" s="19">
        <v>53249.0</v>
      </c>
      <c r="E53" s="20" t="s">
        <v>196</v>
      </c>
      <c r="F53" s="21"/>
      <c r="G53" s="21"/>
      <c r="H53" s="21"/>
      <c r="I53" s="29"/>
      <c r="J53" s="23">
        <v>16000.0</v>
      </c>
      <c r="K53" s="23"/>
      <c r="L53" s="21"/>
      <c r="M53" s="21"/>
      <c r="N53" s="21"/>
      <c r="O53" s="21"/>
      <c r="P53" s="24">
        <v>16000.0</v>
      </c>
      <c r="Q53" s="25">
        <f t="shared" si="2"/>
        <v>0</v>
      </c>
      <c r="R53" s="26" t="s">
        <v>78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44904.0</v>
      </c>
      <c r="C54" s="18" t="s">
        <v>1013</v>
      </c>
      <c r="D54" s="19">
        <v>36784.0</v>
      </c>
      <c r="E54" s="20" t="s">
        <v>1014</v>
      </c>
      <c r="F54" s="21"/>
      <c r="G54" s="23"/>
      <c r="H54" s="21"/>
      <c r="I54" s="29">
        <v>5150.0</v>
      </c>
      <c r="J54" s="23"/>
      <c r="K54" s="21"/>
      <c r="L54" s="21"/>
      <c r="M54" s="21"/>
      <c r="N54" s="21"/>
      <c r="O54" s="21"/>
      <c r="P54" s="24">
        <v>5150.0</v>
      </c>
      <c r="Q54" s="25">
        <f t="shared" si="2"/>
        <v>0</v>
      </c>
      <c r="R54" s="26" t="s">
        <v>46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44904.0</v>
      </c>
      <c r="C55" s="18" t="s">
        <v>1015</v>
      </c>
      <c r="D55" s="19">
        <v>31927.0</v>
      </c>
      <c r="E55" s="20" t="s">
        <v>125</v>
      </c>
      <c r="F55" s="21"/>
      <c r="G55" s="21"/>
      <c r="H55" s="21"/>
      <c r="I55" s="29">
        <v>1200.0</v>
      </c>
      <c r="J55" s="23"/>
      <c r="K55" s="23"/>
      <c r="L55" s="21"/>
      <c r="M55" s="21"/>
      <c r="N55" s="21"/>
      <c r="O55" s="21"/>
      <c r="P55" s="24">
        <v>1200.0</v>
      </c>
      <c r="Q55" s="25">
        <f t="shared" si="2"/>
        <v>0</v>
      </c>
      <c r="R55" s="26" t="s">
        <v>46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44904.0</v>
      </c>
      <c r="C56" s="18" t="s">
        <v>1016</v>
      </c>
      <c r="D56" s="19">
        <v>21384.0</v>
      </c>
      <c r="E56" s="20" t="s">
        <v>188</v>
      </c>
      <c r="F56" s="21"/>
      <c r="G56" s="23">
        <v>25000.0</v>
      </c>
      <c r="H56" s="21"/>
      <c r="I56" s="29"/>
      <c r="J56" s="23"/>
      <c r="K56" s="21"/>
      <c r="L56" s="21"/>
      <c r="M56" s="21"/>
      <c r="N56" s="21"/>
      <c r="O56" s="21"/>
      <c r="P56" s="24">
        <v>25000.0</v>
      </c>
      <c r="Q56" s="25">
        <f t="shared" si="2"/>
        <v>0</v>
      </c>
      <c r="R56" s="26" t="s">
        <v>68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44904.0</v>
      </c>
      <c r="C57" s="18" t="s">
        <v>1017</v>
      </c>
      <c r="D57" s="19">
        <v>55448.0</v>
      </c>
      <c r="E57" s="20" t="s">
        <v>268</v>
      </c>
      <c r="F57" s="21"/>
      <c r="G57" s="23">
        <v>15000.0</v>
      </c>
      <c r="H57" s="21"/>
      <c r="I57" s="29"/>
      <c r="J57" s="23"/>
      <c r="K57" s="21"/>
      <c r="L57" s="21"/>
      <c r="M57" s="21"/>
      <c r="N57" s="21"/>
      <c r="O57" s="21"/>
      <c r="P57" s="24">
        <v>15000.0</v>
      </c>
      <c r="Q57" s="25">
        <f t="shared" si="2"/>
        <v>0</v>
      </c>
      <c r="R57" s="26" t="s">
        <v>68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44904.0</v>
      </c>
      <c r="C58" s="18" t="s">
        <v>1018</v>
      </c>
      <c r="D58" s="19">
        <v>21384.0</v>
      </c>
      <c r="E58" s="20" t="s">
        <v>188</v>
      </c>
      <c r="F58" s="21"/>
      <c r="G58" s="23">
        <v>8000.0</v>
      </c>
      <c r="H58" s="21"/>
      <c r="I58" s="29"/>
      <c r="J58" s="23"/>
      <c r="K58" s="21"/>
      <c r="L58" s="21"/>
      <c r="M58" s="21"/>
      <c r="N58" s="21"/>
      <c r="O58" s="21"/>
      <c r="P58" s="24">
        <v>8000.0</v>
      </c>
      <c r="Q58" s="25">
        <f t="shared" si="2"/>
        <v>0</v>
      </c>
      <c r="R58" s="26" t="s">
        <v>68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44904.0</v>
      </c>
      <c r="C59" s="18" t="s">
        <v>1019</v>
      </c>
      <c r="D59" s="19">
        <v>22332.0</v>
      </c>
      <c r="E59" s="20" t="s">
        <v>110</v>
      </c>
      <c r="F59" s="28"/>
      <c r="G59" s="21"/>
      <c r="H59" s="21"/>
      <c r="I59" s="29">
        <v>1500.0</v>
      </c>
      <c r="J59" s="23"/>
      <c r="K59" s="21"/>
      <c r="L59" s="21"/>
      <c r="M59" s="21"/>
      <c r="N59" s="21"/>
      <c r="O59" s="21"/>
      <c r="P59" s="24">
        <v>1500.0</v>
      </c>
      <c r="Q59" s="25">
        <f t="shared" si="2"/>
        <v>0</v>
      </c>
      <c r="R59" s="26" t="s">
        <v>68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44904.0</v>
      </c>
      <c r="C60" s="18" t="s">
        <v>1020</v>
      </c>
      <c r="D60" s="19">
        <v>22727.0</v>
      </c>
      <c r="E60" s="20" t="s">
        <v>180</v>
      </c>
      <c r="F60" s="21"/>
      <c r="G60" s="21"/>
      <c r="H60" s="21"/>
      <c r="I60" s="29">
        <v>1250.0</v>
      </c>
      <c r="J60" s="30"/>
      <c r="K60" s="21"/>
      <c r="L60" s="21"/>
      <c r="M60" s="21"/>
      <c r="N60" s="21"/>
      <c r="O60" s="21"/>
      <c r="P60" s="24">
        <v>1250.0</v>
      </c>
      <c r="Q60" s="25">
        <f t="shared" si="2"/>
        <v>0</v>
      </c>
      <c r="R60" s="26" t="s">
        <v>46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44904.0</v>
      </c>
      <c r="C61" s="18" t="s">
        <v>1021</v>
      </c>
      <c r="D61" s="19">
        <v>22332.0</v>
      </c>
      <c r="E61" s="20" t="s">
        <v>110</v>
      </c>
      <c r="F61" s="21"/>
      <c r="G61" s="21"/>
      <c r="H61" s="21"/>
      <c r="I61" s="29">
        <v>13300.0</v>
      </c>
      <c r="J61" s="23"/>
      <c r="K61" s="21"/>
      <c r="L61" s="21"/>
      <c r="M61" s="22"/>
      <c r="N61" s="21"/>
      <c r="O61" s="21"/>
      <c r="P61" s="24">
        <v>13300.0</v>
      </c>
      <c r="Q61" s="25">
        <f t="shared" si="2"/>
        <v>0</v>
      </c>
      <c r="R61" s="26" t="s">
        <v>68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44904.0</v>
      </c>
      <c r="C62" s="18" t="s">
        <v>1022</v>
      </c>
      <c r="D62" s="19">
        <v>58538.0</v>
      </c>
      <c r="E62" s="20" t="s">
        <v>1023</v>
      </c>
      <c r="F62" s="21"/>
      <c r="G62" s="21"/>
      <c r="H62" s="21"/>
      <c r="I62" s="29">
        <v>5150.0</v>
      </c>
      <c r="J62" s="23"/>
      <c r="K62" s="21"/>
      <c r="L62" s="21"/>
      <c r="M62" s="21"/>
      <c r="N62" s="21"/>
      <c r="O62" s="21"/>
      <c r="P62" s="24">
        <v>5150.0</v>
      </c>
      <c r="Q62" s="25">
        <f t="shared" si="2"/>
        <v>0</v>
      </c>
      <c r="R62" s="26" t="s">
        <v>68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44904.0</v>
      </c>
      <c r="C63" s="18" t="s">
        <v>1024</v>
      </c>
      <c r="D63" s="19">
        <v>53249.0</v>
      </c>
      <c r="E63" s="20" t="s">
        <v>196</v>
      </c>
      <c r="F63" s="21"/>
      <c r="G63" s="21"/>
      <c r="H63" s="21"/>
      <c r="I63" s="29">
        <v>300.0</v>
      </c>
      <c r="J63" s="28"/>
      <c r="K63" s="21"/>
      <c r="L63" s="21"/>
      <c r="M63" s="21"/>
      <c r="N63" s="21"/>
      <c r="O63" s="21"/>
      <c r="P63" s="24">
        <v>300.0</v>
      </c>
      <c r="Q63" s="25">
        <f t="shared" si="2"/>
        <v>0</v>
      </c>
      <c r="R63" s="26" t="s">
        <v>928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44904.0</v>
      </c>
      <c r="C64" s="18" t="s">
        <v>1025</v>
      </c>
      <c r="D64" s="19">
        <v>10744.0</v>
      </c>
      <c r="E64" s="20" t="s">
        <v>131</v>
      </c>
      <c r="F64" s="21"/>
      <c r="G64" s="21"/>
      <c r="H64" s="21"/>
      <c r="I64" s="29">
        <v>15000.0</v>
      </c>
      <c r="J64" s="23"/>
      <c r="K64" s="21"/>
      <c r="L64" s="21"/>
      <c r="M64" s="21"/>
      <c r="N64" s="21"/>
      <c r="O64" s="21"/>
      <c r="P64" s="24">
        <v>15000.0</v>
      </c>
      <c r="Q64" s="25">
        <f t="shared" si="2"/>
        <v>0</v>
      </c>
      <c r="R64" s="26" t="s">
        <v>46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44904.0</v>
      </c>
      <c r="C65" s="18" t="s">
        <v>1026</v>
      </c>
      <c r="D65" s="19">
        <v>61420.0</v>
      </c>
      <c r="E65" s="20" t="s">
        <v>1027</v>
      </c>
      <c r="F65" s="21"/>
      <c r="G65" s="21"/>
      <c r="H65" s="21"/>
      <c r="I65" s="29">
        <v>15000.0</v>
      </c>
      <c r="J65" s="23"/>
      <c r="K65" s="21"/>
      <c r="L65" s="21"/>
      <c r="M65" s="21"/>
      <c r="N65" s="21"/>
      <c r="O65" s="21"/>
      <c r="P65" s="24">
        <v>15000.0</v>
      </c>
      <c r="Q65" s="25">
        <f t="shared" si="2"/>
        <v>0</v>
      </c>
      <c r="R65" s="26" t="s">
        <v>41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44904.0</v>
      </c>
      <c r="C66" s="18" t="s">
        <v>1028</v>
      </c>
      <c r="D66" s="19">
        <v>50474.0</v>
      </c>
      <c r="E66" s="20" t="s">
        <v>1029</v>
      </c>
      <c r="F66" s="21"/>
      <c r="G66" s="21"/>
      <c r="H66" s="21"/>
      <c r="I66" s="29">
        <v>25000.0</v>
      </c>
      <c r="J66" s="23"/>
      <c r="K66" s="21"/>
      <c r="L66" s="21"/>
      <c r="M66" s="21"/>
      <c r="N66" s="21"/>
      <c r="O66" s="21"/>
      <c r="P66" s="24">
        <v>25000.0</v>
      </c>
      <c r="Q66" s="25">
        <f t="shared" si="2"/>
        <v>0</v>
      </c>
      <c r="R66" s="26" t="s">
        <v>78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44904.0</v>
      </c>
      <c r="C67" s="18" t="s">
        <v>1030</v>
      </c>
      <c r="D67" s="19">
        <v>67682.0</v>
      </c>
      <c r="E67" s="20" t="s">
        <v>1031</v>
      </c>
      <c r="F67" s="21"/>
      <c r="G67" s="21"/>
      <c r="H67" s="21"/>
      <c r="I67" s="29"/>
      <c r="J67" s="30">
        <v>20000.0</v>
      </c>
      <c r="K67" s="23"/>
      <c r="L67" s="21"/>
      <c r="M67" s="21"/>
      <c r="N67" s="21"/>
      <c r="O67" s="21"/>
      <c r="P67" s="24">
        <v>20000.0</v>
      </c>
      <c r="Q67" s="25">
        <f t="shared" si="2"/>
        <v>0</v>
      </c>
      <c r="R67" s="26" t="s">
        <v>78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44904.0</v>
      </c>
      <c r="C68" s="18" t="s">
        <v>1032</v>
      </c>
      <c r="D68" s="19">
        <v>31738.0</v>
      </c>
      <c r="E68" s="20" t="s">
        <v>1000</v>
      </c>
      <c r="F68" s="21"/>
      <c r="G68" s="21"/>
      <c r="H68" s="21"/>
      <c r="I68" s="29">
        <v>830.0</v>
      </c>
      <c r="J68" s="23"/>
      <c r="K68" s="23">
        <v>9460.0</v>
      </c>
      <c r="L68" s="21"/>
      <c r="M68" s="21"/>
      <c r="N68" s="21"/>
      <c r="O68" s="23"/>
      <c r="P68" s="24">
        <v>10290.0</v>
      </c>
      <c r="Q68" s="25">
        <f t="shared" si="2"/>
        <v>0</v>
      </c>
      <c r="R68" s="26" t="s">
        <v>78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44904.0</v>
      </c>
      <c r="C69" s="18" t="s">
        <v>1033</v>
      </c>
      <c r="D69" s="19">
        <v>61420.0</v>
      </c>
      <c r="E69" s="20" t="s">
        <v>1027</v>
      </c>
      <c r="F69" s="21"/>
      <c r="G69" s="21"/>
      <c r="H69" s="21"/>
      <c r="I69" s="29">
        <v>300.0</v>
      </c>
      <c r="J69" s="23"/>
      <c r="K69" s="21"/>
      <c r="L69" s="21"/>
      <c r="M69" s="21"/>
      <c r="N69" s="21"/>
      <c r="O69" s="23"/>
      <c r="P69" s="24">
        <v>300.0</v>
      </c>
      <c r="Q69" s="25">
        <f t="shared" si="2"/>
        <v>0</v>
      </c>
      <c r="R69" s="26" t="s">
        <v>78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44904.0</v>
      </c>
      <c r="C70" s="18" t="s">
        <v>1034</v>
      </c>
      <c r="D70" s="19">
        <v>74964.0</v>
      </c>
      <c r="E70" s="20" t="s">
        <v>1035</v>
      </c>
      <c r="F70" s="23"/>
      <c r="G70" s="21"/>
      <c r="H70" s="30">
        <v>27000.0</v>
      </c>
      <c r="I70" s="29"/>
      <c r="J70" s="23"/>
      <c r="K70" s="23"/>
      <c r="L70" s="21"/>
      <c r="M70" s="21"/>
      <c r="N70" s="21"/>
      <c r="O70" s="21"/>
      <c r="P70" s="24">
        <v>27000.0</v>
      </c>
      <c r="Q70" s="25">
        <f t="shared" si="2"/>
        <v>0</v>
      </c>
      <c r="R70" s="26" t="s">
        <v>78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44904.0</v>
      </c>
      <c r="C71" s="18" t="s">
        <v>1036</v>
      </c>
      <c r="D71" s="19">
        <v>51512.0</v>
      </c>
      <c r="E71" s="20" t="s">
        <v>566</v>
      </c>
      <c r="F71" s="21"/>
      <c r="G71" s="23"/>
      <c r="H71" s="21"/>
      <c r="I71" s="29"/>
      <c r="J71" s="30">
        <v>1000.0</v>
      </c>
      <c r="K71" s="23"/>
      <c r="L71" s="21"/>
      <c r="M71" s="21"/>
      <c r="N71" s="21"/>
      <c r="O71" s="21"/>
      <c r="P71" s="24">
        <v>1000.0</v>
      </c>
      <c r="Q71" s="25">
        <f t="shared" si="2"/>
        <v>0</v>
      </c>
      <c r="R71" s="26" t="s">
        <v>928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44904.0</v>
      </c>
      <c r="C72" s="18" t="s">
        <v>1037</v>
      </c>
      <c r="D72" s="19">
        <v>52669.0</v>
      </c>
      <c r="E72" s="20" t="s">
        <v>564</v>
      </c>
      <c r="F72" s="21"/>
      <c r="G72" s="23"/>
      <c r="H72" s="21"/>
      <c r="I72" s="29">
        <v>1050.0</v>
      </c>
      <c r="J72" s="23"/>
      <c r="K72" s="23"/>
      <c r="L72" s="21"/>
      <c r="M72" s="21"/>
      <c r="N72" s="21"/>
      <c r="O72" s="21"/>
      <c r="P72" s="24">
        <v>1050.0</v>
      </c>
      <c r="Q72" s="25">
        <f t="shared" si="2"/>
        <v>0</v>
      </c>
      <c r="R72" s="26" t="s">
        <v>928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44903.0</v>
      </c>
      <c r="C73" s="18" t="s">
        <v>1038</v>
      </c>
      <c r="D73" s="19">
        <v>48973.0</v>
      </c>
      <c r="E73" s="20" t="s">
        <v>40</v>
      </c>
      <c r="F73" s="21"/>
      <c r="G73" s="23"/>
      <c r="H73" s="21"/>
      <c r="I73" s="29"/>
      <c r="J73" s="23"/>
      <c r="K73" s="23"/>
      <c r="L73" s="21"/>
      <c r="M73" s="21"/>
      <c r="N73" s="21"/>
      <c r="O73" s="23">
        <v>2400.0</v>
      </c>
      <c r="P73" s="24">
        <v>2400.0</v>
      </c>
      <c r="Q73" s="25">
        <f t="shared" si="2"/>
        <v>0</v>
      </c>
      <c r="R73" s="26"/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44903.0</v>
      </c>
      <c r="C74" s="18" t="s">
        <v>1039</v>
      </c>
      <c r="D74" s="19">
        <v>50413.0</v>
      </c>
      <c r="E74" s="20" t="s">
        <v>1040</v>
      </c>
      <c r="F74" s="21"/>
      <c r="G74" s="23"/>
      <c r="H74" s="23">
        <v>400.0</v>
      </c>
      <c r="I74" s="29"/>
      <c r="J74" s="23"/>
      <c r="K74" s="23"/>
      <c r="L74" s="21"/>
      <c r="M74" s="21"/>
      <c r="N74" s="21"/>
      <c r="O74" s="21"/>
      <c r="P74" s="24">
        <v>400.0</v>
      </c>
      <c r="Q74" s="25">
        <f t="shared" si="2"/>
        <v>0</v>
      </c>
      <c r="R74" s="26"/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44904.0</v>
      </c>
      <c r="C75" s="18" t="s">
        <v>1041</v>
      </c>
      <c r="D75" s="19">
        <v>64663.0</v>
      </c>
      <c r="E75" s="20" t="s">
        <v>972</v>
      </c>
      <c r="F75" s="21"/>
      <c r="G75" s="23"/>
      <c r="H75" s="21"/>
      <c r="I75" s="29"/>
      <c r="J75" s="23"/>
      <c r="K75" s="23"/>
      <c r="L75" s="21"/>
      <c r="M75" s="21"/>
      <c r="N75" s="21"/>
      <c r="O75" s="23">
        <v>800.0</v>
      </c>
      <c r="P75" s="24">
        <v>800.0</v>
      </c>
      <c r="Q75" s="25">
        <f t="shared" si="2"/>
        <v>0</v>
      </c>
      <c r="R75" s="26"/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44904.0</v>
      </c>
      <c r="C76" s="18" t="s">
        <v>1042</v>
      </c>
      <c r="D76" s="19">
        <v>31927.0</v>
      </c>
      <c r="E76" s="20" t="s">
        <v>125</v>
      </c>
      <c r="F76" s="21"/>
      <c r="G76" s="21"/>
      <c r="H76" s="23"/>
      <c r="I76" s="29"/>
      <c r="J76" s="30"/>
      <c r="K76" s="23">
        <v>465.0</v>
      </c>
      <c r="L76" s="21"/>
      <c r="M76" s="21"/>
      <c r="N76" s="21"/>
      <c r="O76" s="23">
        <v>735.0</v>
      </c>
      <c r="P76" s="24">
        <v>1200.0</v>
      </c>
      <c r="Q76" s="25">
        <f t="shared" si="2"/>
        <v>0</v>
      </c>
      <c r="R76" s="26"/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2">
        <v>73.0</v>
      </c>
      <c r="B77" s="17">
        <v>44904.0</v>
      </c>
      <c r="C77" s="18" t="s">
        <v>1043</v>
      </c>
      <c r="D77" s="19">
        <v>48577.0</v>
      </c>
      <c r="E77" s="20" t="s">
        <v>1044</v>
      </c>
      <c r="F77" s="21"/>
      <c r="G77" s="21"/>
      <c r="H77" s="21"/>
      <c r="I77" s="22"/>
      <c r="J77" s="23"/>
      <c r="K77" s="30">
        <v>570.0</v>
      </c>
      <c r="L77" s="21"/>
      <c r="M77" s="21"/>
      <c r="N77" s="21"/>
      <c r="O77" s="23">
        <v>630.0</v>
      </c>
      <c r="P77" s="24">
        <v>1200.0</v>
      </c>
      <c r="Q77" s="25">
        <f t="shared" si="2"/>
        <v>0</v>
      </c>
      <c r="R77" s="26"/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/>
      <c r="B78" s="33"/>
      <c r="C78" s="33"/>
      <c r="D78" s="33"/>
      <c r="E78" s="33"/>
      <c r="F78" s="34">
        <f>SUM(F3:F77)</f>
        <v>0</v>
      </c>
      <c r="G78" s="34">
        <f t="shared" ref="G78:K78" si="3">SUM(G5:G77)</f>
        <v>48000</v>
      </c>
      <c r="H78" s="34">
        <f t="shared" si="3"/>
        <v>115800</v>
      </c>
      <c r="I78" s="34">
        <f t="shared" si="3"/>
        <v>274620</v>
      </c>
      <c r="J78" s="34">
        <f t="shared" si="3"/>
        <v>103800</v>
      </c>
      <c r="K78" s="34">
        <f t="shared" si="3"/>
        <v>20495</v>
      </c>
      <c r="L78" s="34">
        <f>SUM(L3:L77)</f>
        <v>0</v>
      </c>
      <c r="M78" s="34">
        <f>SUM(M5:M77)</f>
        <v>0</v>
      </c>
      <c r="N78" s="34">
        <f t="shared" ref="N78:O78" si="4">SUM(N3:N77)</f>
        <v>0</v>
      </c>
      <c r="O78" s="34">
        <f t="shared" si="4"/>
        <v>4565</v>
      </c>
      <c r="P78" s="35">
        <f t="shared" ref="P78:Q78" si="5">SUM(P5:P77)</f>
        <v>568880</v>
      </c>
      <c r="Q78" s="36">
        <f t="shared" si="5"/>
        <v>-1600</v>
      </c>
      <c r="R78" s="33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>
      <c r="A79" s="37"/>
      <c r="B79" s="33"/>
      <c r="C79" s="33"/>
      <c r="D79" s="33"/>
      <c r="E79" s="33"/>
      <c r="F79" s="38">
        <f>SUM(F78+G78+H78+I78+J78+K78+M78+N78+O78)</f>
        <v>567280</v>
      </c>
      <c r="G79" s="8"/>
      <c r="H79" s="8"/>
      <c r="I79" s="8"/>
      <c r="J79" s="8"/>
      <c r="K79" s="8"/>
      <c r="L79" s="9"/>
      <c r="M79" s="39"/>
      <c r="N79" s="40"/>
      <c r="O79" s="40"/>
      <c r="P79" s="27"/>
      <c r="Q79" s="27"/>
      <c r="R79" s="4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 t="s">
        <v>259</v>
      </c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 t="s">
        <v>71</v>
      </c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</sheetData>
  <mergeCells count="17">
    <mergeCell ref="E2:E4"/>
    <mergeCell ref="F3:F4"/>
    <mergeCell ref="G3:H3"/>
    <mergeCell ref="I3:J3"/>
    <mergeCell ref="K3:K4"/>
    <mergeCell ref="L3:L4"/>
    <mergeCell ref="F79:L7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5" max="5" width="65.5"/>
    <col customWidth="1" min="16" max="16" width="13.88"/>
  </cols>
  <sheetData>
    <row r="1">
      <c r="A1" s="1" t="s">
        <v>1045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44904.0</v>
      </c>
      <c r="C5" s="18" t="s">
        <v>1046</v>
      </c>
      <c r="D5" s="19">
        <v>54280.0</v>
      </c>
      <c r="E5" s="20" t="s">
        <v>970</v>
      </c>
      <c r="F5" s="21"/>
      <c r="G5" s="23"/>
      <c r="H5" s="23"/>
      <c r="I5" s="29">
        <v>7100.0</v>
      </c>
      <c r="J5" s="23"/>
      <c r="K5" s="23"/>
      <c r="L5" s="21"/>
      <c r="M5" s="21"/>
      <c r="N5" s="21"/>
      <c r="O5" s="21"/>
      <c r="P5" s="24">
        <v>7100.0</v>
      </c>
      <c r="Q5" s="25">
        <f t="shared" ref="Q5:Q44" si="1">F5+G5+H5+I5+J5+K5+L5+N5+O5-P5</f>
        <v>0</v>
      </c>
      <c r="R5" s="26" t="s">
        <v>46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44904.0</v>
      </c>
      <c r="C6" s="18" t="s">
        <v>1047</v>
      </c>
      <c r="D6" s="19">
        <v>74005.0</v>
      </c>
      <c r="E6" s="20" t="s">
        <v>959</v>
      </c>
      <c r="F6" s="21"/>
      <c r="G6" s="23"/>
      <c r="H6" s="21"/>
      <c r="I6" s="29">
        <v>0.0</v>
      </c>
      <c r="J6" s="28"/>
      <c r="K6" s="21"/>
      <c r="L6" s="21"/>
      <c r="M6" s="21"/>
      <c r="N6" s="21"/>
      <c r="O6" s="21"/>
      <c r="P6" s="24">
        <v>5000.0</v>
      </c>
      <c r="Q6" s="25">
        <f t="shared" si="1"/>
        <v>-5000</v>
      </c>
      <c r="R6" s="26" t="s">
        <v>928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44906.0</v>
      </c>
      <c r="C7" s="18" t="s">
        <v>1048</v>
      </c>
      <c r="D7" s="19">
        <v>21821.0</v>
      </c>
      <c r="E7" s="20" t="s">
        <v>26</v>
      </c>
      <c r="F7" s="21"/>
      <c r="G7" s="23">
        <v>1250.0</v>
      </c>
      <c r="H7" s="23"/>
      <c r="I7" s="29"/>
      <c r="J7" s="23"/>
      <c r="K7" s="21"/>
      <c r="L7" s="21"/>
      <c r="M7" s="21"/>
      <c r="N7" s="21"/>
      <c r="O7" s="21"/>
      <c r="P7" s="24">
        <v>1250.0</v>
      </c>
      <c r="Q7" s="25">
        <f t="shared" si="1"/>
        <v>0</v>
      </c>
      <c r="R7" s="26" t="s">
        <v>29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44906.0</v>
      </c>
      <c r="C8" s="18" t="s">
        <v>1049</v>
      </c>
      <c r="D8" s="19">
        <v>51017.0</v>
      </c>
      <c r="E8" s="20" t="s">
        <v>265</v>
      </c>
      <c r="F8" s="21"/>
      <c r="G8" s="21"/>
      <c r="H8" s="23">
        <v>50000.0</v>
      </c>
      <c r="I8" s="29"/>
      <c r="J8" s="30"/>
      <c r="K8" s="21"/>
      <c r="L8" s="21"/>
      <c r="M8" s="21"/>
      <c r="N8" s="21"/>
      <c r="O8" s="21"/>
      <c r="P8" s="24">
        <v>50000.0</v>
      </c>
      <c r="Q8" s="25">
        <f t="shared" si="1"/>
        <v>0</v>
      </c>
      <c r="R8" s="26" t="s">
        <v>68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44906.0</v>
      </c>
      <c r="C9" s="18" t="s">
        <v>1050</v>
      </c>
      <c r="D9" s="19">
        <v>49658.0</v>
      </c>
      <c r="E9" s="20" t="s">
        <v>1051</v>
      </c>
      <c r="F9" s="23"/>
      <c r="G9" s="21"/>
      <c r="H9" s="21"/>
      <c r="I9" s="29">
        <v>1450.0</v>
      </c>
      <c r="J9" s="23"/>
      <c r="K9" s="21"/>
      <c r="L9" s="21"/>
      <c r="M9" s="21"/>
      <c r="N9" s="21"/>
      <c r="O9" s="21"/>
      <c r="P9" s="24">
        <v>1450.0</v>
      </c>
      <c r="Q9" s="25">
        <f t="shared" si="1"/>
        <v>0</v>
      </c>
      <c r="R9" s="26" t="s">
        <v>24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44906.0</v>
      </c>
      <c r="C10" s="18" t="s">
        <v>1052</v>
      </c>
      <c r="D10" s="19">
        <v>51782.0</v>
      </c>
      <c r="E10" s="20" t="s">
        <v>56</v>
      </c>
      <c r="F10" s="21"/>
      <c r="G10" s="21"/>
      <c r="H10" s="21"/>
      <c r="I10" s="29"/>
      <c r="J10" s="23">
        <v>1450.0</v>
      </c>
      <c r="K10" s="21"/>
      <c r="L10" s="21"/>
      <c r="M10" s="21"/>
      <c r="N10" s="21"/>
      <c r="O10" s="21"/>
      <c r="P10" s="24">
        <v>1450.0</v>
      </c>
      <c r="Q10" s="25">
        <f t="shared" si="1"/>
        <v>0</v>
      </c>
      <c r="R10" s="26" t="s">
        <v>24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44906.0</v>
      </c>
      <c r="C11" s="18" t="s">
        <v>1053</v>
      </c>
      <c r="D11" s="19">
        <v>52776.0</v>
      </c>
      <c r="E11" s="20" t="s">
        <v>1054</v>
      </c>
      <c r="F11" s="23"/>
      <c r="G11" s="21"/>
      <c r="H11" s="21"/>
      <c r="I11" s="29"/>
      <c r="J11" s="23">
        <v>25000.0</v>
      </c>
      <c r="K11" s="21"/>
      <c r="L11" s="21"/>
      <c r="M11" s="21"/>
      <c r="N11" s="21"/>
      <c r="O11" s="21"/>
      <c r="P11" s="24">
        <v>25000.0</v>
      </c>
      <c r="Q11" s="25">
        <f t="shared" si="1"/>
        <v>0</v>
      </c>
      <c r="R11" s="26" t="s">
        <v>24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44906.0</v>
      </c>
      <c r="C12" s="18" t="s">
        <v>1055</v>
      </c>
      <c r="D12" s="19">
        <v>21828.0</v>
      </c>
      <c r="E12" s="20" t="s">
        <v>699</v>
      </c>
      <c r="F12" s="21"/>
      <c r="G12" s="21"/>
      <c r="H12" s="21"/>
      <c r="I12" s="29">
        <v>1000.0</v>
      </c>
      <c r="J12" s="23"/>
      <c r="K12" s="21"/>
      <c r="L12" s="21"/>
      <c r="M12" s="21"/>
      <c r="N12" s="21"/>
      <c r="O12" s="21"/>
      <c r="P12" s="24">
        <v>1000.0</v>
      </c>
      <c r="Q12" s="25">
        <f t="shared" si="1"/>
        <v>0</v>
      </c>
      <c r="R12" s="26" t="s">
        <v>24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44906.0</v>
      </c>
      <c r="C13" s="18" t="s">
        <v>1056</v>
      </c>
      <c r="D13" s="19">
        <v>50739.0</v>
      </c>
      <c r="E13" s="20" t="s">
        <v>353</v>
      </c>
      <c r="F13" s="21"/>
      <c r="G13" s="21"/>
      <c r="H13" s="21"/>
      <c r="I13" s="29">
        <v>1000.0</v>
      </c>
      <c r="J13" s="23"/>
      <c r="K13" s="21"/>
      <c r="L13" s="21"/>
      <c r="M13" s="21"/>
      <c r="N13" s="21"/>
      <c r="O13" s="21"/>
      <c r="P13" s="24">
        <v>1000.0</v>
      </c>
      <c r="Q13" s="25">
        <f t="shared" si="1"/>
        <v>0</v>
      </c>
      <c r="R13" s="26" t="s">
        <v>24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44906.0</v>
      </c>
      <c r="C14" s="18" t="s">
        <v>1057</v>
      </c>
      <c r="D14" s="19">
        <v>73172.0</v>
      </c>
      <c r="E14" s="20" t="s">
        <v>1058</v>
      </c>
      <c r="F14" s="21"/>
      <c r="G14" s="21"/>
      <c r="H14" s="21"/>
      <c r="I14" s="29">
        <v>3600.0</v>
      </c>
      <c r="J14" s="23"/>
      <c r="K14" s="21"/>
      <c r="L14" s="21"/>
      <c r="M14" s="21"/>
      <c r="N14" s="21"/>
      <c r="O14" s="21"/>
      <c r="P14" s="24">
        <v>3600.0</v>
      </c>
      <c r="Q14" s="25">
        <f t="shared" si="1"/>
        <v>0</v>
      </c>
      <c r="R14" s="26" t="s">
        <v>24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44906.0</v>
      </c>
      <c r="C15" s="18" t="s">
        <v>1059</v>
      </c>
      <c r="D15" s="19">
        <v>39317.0</v>
      </c>
      <c r="E15" s="20" t="s">
        <v>602</v>
      </c>
      <c r="F15" s="21"/>
      <c r="G15" s="21"/>
      <c r="H15" s="21"/>
      <c r="I15" s="29"/>
      <c r="J15" s="23">
        <v>7650.0</v>
      </c>
      <c r="K15" s="21"/>
      <c r="L15" s="21"/>
      <c r="M15" s="21"/>
      <c r="N15" s="21"/>
      <c r="O15" s="21"/>
      <c r="P15" s="24">
        <v>7650.0</v>
      </c>
      <c r="Q15" s="25">
        <f t="shared" si="1"/>
        <v>0</v>
      </c>
      <c r="R15" s="26" t="s">
        <v>29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44906.0</v>
      </c>
      <c r="C16" s="18" t="s">
        <v>1060</v>
      </c>
      <c r="D16" s="19">
        <v>13781.0</v>
      </c>
      <c r="E16" s="20" t="s">
        <v>778</v>
      </c>
      <c r="F16" s="21"/>
      <c r="G16" s="21"/>
      <c r="H16" s="21"/>
      <c r="I16" s="29">
        <v>5000.0</v>
      </c>
      <c r="J16" s="23"/>
      <c r="K16" s="21"/>
      <c r="L16" s="21"/>
      <c r="M16" s="21"/>
      <c r="N16" s="21"/>
      <c r="O16" s="21"/>
      <c r="P16" s="24">
        <v>5000.0</v>
      </c>
      <c r="Q16" s="25">
        <f t="shared" si="1"/>
        <v>0</v>
      </c>
      <c r="R16" s="26" t="s">
        <v>24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44906.0</v>
      </c>
      <c r="C17" s="18" t="s">
        <v>1061</v>
      </c>
      <c r="D17" s="19">
        <v>53249.0</v>
      </c>
      <c r="E17" s="20" t="s">
        <v>196</v>
      </c>
      <c r="F17" s="21"/>
      <c r="G17" s="21"/>
      <c r="H17" s="21"/>
      <c r="I17" s="29"/>
      <c r="J17" s="23">
        <v>30000.0</v>
      </c>
      <c r="K17" s="21"/>
      <c r="L17" s="21"/>
      <c r="M17" s="21"/>
      <c r="N17" s="21"/>
      <c r="O17" s="21"/>
      <c r="P17" s="24">
        <v>30000.0</v>
      </c>
      <c r="Q17" s="25">
        <f t="shared" si="1"/>
        <v>0</v>
      </c>
      <c r="R17" s="26" t="s">
        <v>29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44906.0</v>
      </c>
      <c r="C18" s="18" t="s">
        <v>1062</v>
      </c>
      <c r="D18" s="19">
        <v>53249.0</v>
      </c>
      <c r="E18" s="20" t="s">
        <v>196</v>
      </c>
      <c r="F18" s="21"/>
      <c r="G18" s="21"/>
      <c r="H18" s="21"/>
      <c r="I18" s="29"/>
      <c r="J18" s="23">
        <v>300.0</v>
      </c>
      <c r="K18" s="21"/>
      <c r="L18" s="21"/>
      <c r="M18" s="21"/>
      <c r="N18" s="21"/>
      <c r="O18" s="21"/>
      <c r="P18" s="24">
        <v>300.0</v>
      </c>
      <c r="Q18" s="25">
        <f t="shared" si="1"/>
        <v>0</v>
      </c>
      <c r="R18" s="26" t="s">
        <v>29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44906.0</v>
      </c>
      <c r="C19" s="18" t="s">
        <v>1063</v>
      </c>
      <c r="D19" s="19">
        <v>36555.0</v>
      </c>
      <c r="E19" s="20" t="s">
        <v>285</v>
      </c>
      <c r="F19" s="21"/>
      <c r="G19" s="21"/>
      <c r="H19" s="21"/>
      <c r="I19" s="29">
        <v>300.0</v>
      </c>
      <c r="J19" s="23"/>
      <c r="K19" s="21"/>
      <c r="L19" s="21"/>
      <c r="M19" s="21"/>
      <c r="N19" s="21"/>
      <c r="O19" s="21"/>
      <c r="P19" s="24">
        <v>300.0</v>
      </c>
      <c r="Q19" s="25">
        <f t="shared" si="1"/>
        <v>0</v>
      </c>
      <c r="R19" s="26" t="s">
        <v>24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44906.0</v>
      </c>
      <c r="C20" s="18" t="s">
        <v>1064</v>
      </c>
      <c r="D20" s="19">
        <v>68124.0</v>
      </c>
      <c r="E20" s="20" t="s">
        <v>263</v>
      </c>
      <c r="F20" s="21"/>
      <c r="G20" s="21"/>
      <c r="H20" s="23"/>
      <c r="I20" s="29"/>
      <c r="J20" s="23">
        <v>300.0</v>
      </c>
      <c r="K20" s="21"/>
      <c r="L20" s="21"/>
      <c r="M20" s="21"/>
      <c r="N20" s="21"/>
      <c r="O20" s="21"/>
      <c r="P20" s="24">
        <v>300.0</v>
      </c>
      <c r="Q20" s="25">
        <f t="shared" si="1"/>
        <v>0</v>
      </c>
      <c r="R20" s="26" t="s">
        <v>24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44906.0</v>
      </c>
      <c r="C21" s="18" t="s">
        <v>1065</v>
      </c>
      <c r="D21" s="19">
        <v>22727.0</v>
      </c>
      <c r="E21" s="20" t="s">
        <v>180</v>
      </c>
      <c r="F21" s="21"/>
      <c r="G21" s="21"/>
      <c r="H21" s="21"/>
      <c r="I21" s="29">
        <v>350.0</v>
      </c>
      <c r="J21" s="23"/>
      <c r="K21" s="21"/>
      <c r="L21" s="21"/>
      <c r="M21" s="21"/>
      <c r="N21" s="21"/>
      <c r="O21" s="21"/>
      <c r="P21" s="24">
        <v>350.0</v>
      </c>
      <c r="Q21" s="25">
        <f t="shared" si="1"/>
        <v>0</v>
      </c>
      <c r="R21" s="26" t="s">
        <v>24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44906.0</v>
      </c>
      <c r="C22" s="18" t="s">
        <v>1066</v>
      </c>
      <c r="D22" s="19">
        <v>43380.0</v>
      </c>
      <c r="E22" s="20" t="s">
        <v>825</v>
      </c>
      <c r="F22" s="21"/>
      <c r="G22" s="21"/>
      <c r="H22" s="21"/>
      <c r="I22" s="29"/>
      <c r="J22" s="23">
        <v>5150.0</v>
      </c>
      <c r="K22" s="21"/>
      <c r="L22" s="21"/>
      <c r="M22" s="21"/>
      <c r="N22" s="21"/>
      <c r="O22" s="21"/>
      <c r="P22" s="24">
        <v>5150.0</v>
      </c>
      <c r="Q22" s="25">
        <f t="shared" si="1"/>
        <v>0</v>
      </c>
      <c r="R22" s="26" t="s">
        <v>24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44906.0</v>
      </c>
      <c r="C23" s="18" t="s">
        <v>1067</v>
      </c>
      <c r="D23" s="19">
        <v>35518.0</v>
      </c>
      <c r="E23" s="20" t="s">
        <v>169</v>
      </c>
      <c r="F23" s="21"/>
      <c r="G23" s="21"/>
      <c r="H23" s="21"/>
      <c r="I23" s="29">
        <v>10000.0</v>
      </c>
      <c r="J23" s="23"/>
      <c r="K23" s="21"/>
      <c r="L23" s="21"/>
      <c r="M23" s="21"/>
      <c r="N23" s="21"/>
      <c r="O23" s="21"/>
      <c r="P23" s="24">
        <v>10000.0</v>
      </c>
      <c r="Q23" s="25">
        <f t="shared" si="1"/>
        <v>0</v>
      </c>
      <c r="R23" s="26" t="s">
        <v>24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44906.0</v>
      </c>
      <c r="C24" s="18" t="s">
        <v>1068</v>
      </c>
      <c r="D24" s="19">
        <v>48052.0</v>
      </c>
      <c r="E24" s="20" t="s">
        <v>60</v>
      </c>
      <c r="F24" s="21"/>
      <c r="G24" s="21"/>
      <c r="H24" s="21"/>
      <c r="I24" s="29">
        <v>3450.0</v>
      </c>
      <c r="J24" s="23"/>
      <c r="K24" s="21"/>
      <c r="L24" s="21"/>
      <c r="M24" s="21"/>
      <c r="N24" s="21"/>
      <c r="O24" s="21"/>
      <c r="P24" s="24">
        <v>3450.0</v>
      </c>
      <c r="Q24" s="25">
        <f t="shared" si="1"/>
        <v>0</v>
      </c>
      <c r="R24" s="26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44906.0</v>
      </c>
      <c r="C25" s="18" t="s">
        <v>1069</v>
      </c>
      <c r="D25" s="19">
        <v>52214.0</v>
      </c>
      <c r="E25" s="20" t="s">
        <v>52</v>
      </c>
      <c r="F25" s="21"/>
      <c r="G25" s="21"/>
      <c r="H25" s="21"/>
      <c r="I25" s="29">
        <v>2150.0</v>
      </c>
      <c r="J25" s="23"/>
      <c r="K25" s="21"/>
      <c r="L25" s="21"/>
      <c r="M25" s="21"/>
      <c r="N25" s="21"/>
      <c r="O25" s="21"/>
      <c r="P25" s="24">
        <v>2150.0</v>
      </c>
      <c r="Q25" s="25">
        <f t="shared" si="1"/>
        <v>0</v>
      </c>
      <c r="R25" s="26" t="s">
        <v>24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44906.0</v>
      </c>
      <c r="C26" s="18" t="s">
        <v>1070</v>
      </c>
      <c r="D26" s="19">
        <v>48657.0</v>
      </c>
      <c r="E26" s="20" t="s">
        <v>333</v>
      </c>
      <c r="F26" s="21"/>
      <c r="G26" s="21"/>
      <c r="H26" s="21"/>
      <c r="I26" s="29">
        <v>15000.0</v>
      </c>
      <c r="J26" s="23"/>
      <c r="K26" s="21"/>
      <c r="L26" s="21"/>
      <c r="M26" s="21"/>
      <c r="N26" s="21"/>
      <c r="O26" s="21"/>
      <c r="P26" s="24">
        <v>15000.0</v>
      </c>
      <c r="Q26" s="25">
        <f t="shared" si="1"/>
        <v>0</v>
      </c>
      <c r="R26" s="26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44906.0</v>
      </c>
      <c r="C27" s="18" t="s">
        <v>1071</v>
      </c>
      <c r="D27" s="19">
        <v>53283.0</v>
      </c>
      <c r="E27" s="20" t="s">
        <v>323</v>
      </c>
      <c r="F27" s="21"/>
      <c r="G27" s="21"/>
      <c r="H27" s="21"/>
      <c r="I27" s="29">
        <v>1750.0</v>
      </c>
      <c r="J27" s="23"/>
      <c r="K27" s="21"/>
      <c r="L27" s="21"/>
      <c r="M27" s="21"/>
      <c r="N27" s="21"/>
      <c r="O27" s="21"/>
      <c r="P27" s="24">
        <v>1750.0</v>
      </c>
      <c r="Q27" s="25">
        <f t="shared" si="1"/>
        <v>0</v>
      </c>
      <c r="R27" s="26" t="s">
        <v>24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44906.0</v>
      </c>
      <c r="C28" s="18" t="s">
        <v>1072</v>
      </c>
      <c r="D28" s="19">
        <v>42071.0</v>
      </c>
      <c r="E28" s="20" t="s">
        <v>435</v>
      </c>
      <c r="F28" s="21"/>
      <c r="G28" s="21"/>
      <c r="H28" s="21"/>
      <c r="I28" s="29"/>
      <c r="J28" s="23">
        <v>2500.0</v>
      </c>
      <c r="K28" s="23"/>
      <c r="L28" s="21"/>
      <c r="M28" s="21"/>
      <c r="N28" s="21"/>
      <c r="O28" s="21"/>
      <c r="P28" s="24">
        <v>2500.0</v>
      </c>
      <c r="Q28" s="25">
        <f t="shared" si="1"/>
        <v>0</v>
      </c>
      <c r="R28" s="26" t="s">
        <v>78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44906.0</v>
      </c>
      <c r="C29" s="18" t="s">
        <v>1073</v>
      </c>
      <c r="D29" s="19">
        <v>42278.0</v>
      </c>
      <c r="E29" s="20" t="s">
        <v>1074</v>
      </c>
      <c r="F29" s="21"/>
      <c r="G29" s="21"/>
      <c r="H29" s="21"/>
      <c r="I29" s="29">
        <v>1000.0</v>
      </c>
      <c r="J29" s="23"/>
      <c r="K29" s="23"/>
      <c r="L29" s="21"/>
      <c r="M29" s="21"/>
      <c r="N29" s="23"/>
      <c r="O29" s="21"/>
      <c r="P29" s="24">
        <v>1000.0</v>
      </c>
      <c r="Q29" s="25">
        <f t="shared" si="1"/>
        <v>0</v>
      </c>
      <c r="R29" s="26" t="s">
        <v>24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44906.0</v>
      </c>
      <c r="C30" s="18" t="s">
        <v>1075</v>
      </c>
      <c r="D30" s="19">
        <v>55250.0</v>
      </c>
      <c r="E30" s="20" t="s">
        <v>1076</v>
      </c>
      <c r="F30" s="21"/>
      <c r="G30" s="21"/>
      <c r="H30" s="21"/>
      <c r="I30" s="29">
        <v>10200.0</v>
      </c>
      <c r="J30" s="23"/>
      <c r="K30" s="21"/>
      <c r="L30" s="21"/>
      <c r="M30" s="21"/>
      <c r="N30" s="23"/>
      <c r="O30" s="21"/>
      <c r="P30" s="24">
        <v>10200.0</v>
      </c>
      <c r="Q30" s="25">
        <f t="shared" si="1"/>
        <v>0</v>
      </c>
      <c r="R30" s="26" t="s">
        <v>29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44906.0</v>
      </c>
      <c r="C31" s="18" t="s">
        <v>1077</v>
      </c>
      <c r="D31" s="19">
        <v>50593.0</v>
      </c>
      <c r="E31" s="20" t="s">
        <v>987</v>
      </c>
      <c r="F31" s="21"/>
      <c r="G31" s="21"/>
      <c r="H31" s="21"/>
      <c r="I31" s="29">
        <v>8400.0</v>
      </c>
      <c r="J31" s="23"/>
      <c r="K31" s="21"/>
      <c r="L31" s="21"/>
      <c r="M31" s="21"/>
      <c r="N31" s="21"/>
      <c r="O31" s="21"/>
      <c r="P31" s="24">
        <v>8400.0</v>
      </c>
      <c r="Q31" s="25">
        <f t="shared" si="1"/>
        <v>0</v>
      </c>
      <c r="R31" s="26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44906.0</v>
      </c>
      <c r="C32" s="18" t="s">
        <v>1078</v>
      </c>
      <c r="D32" s="19">
        <v>55409.0</v>
      </c>
      <c r="E32" s="20" t="s">
        <v>625</v>
      </c>
      <c r="F32" s="21"/>
      <c r="G32" s="21"/>
      <c r="H32" s="23"/>
      <c r="I32" s="29">
        <v>5000.0</v>
      </c>
      <c r="J32" s="23"/>
      <c r="K32" s="21"/>
      <c r="L32" s="21"/>
      <c r="M32" s="21"/>
      <c r="N32" s="21"/>
      <c r="O32" s="21"/>
      <c r="P32" s="24">
        <v>5000.0</v>
      </c>
      <c r="Q32" s="25">
        <f t="shared" si="1"/>
        <v>0</v>
      </c>
      <c r="R32" s="26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44906.0</v>
      </c>
      <c r="C33" s="18" t="s">
        <v>1079</v>
      </c>
      <c r="D33" s="19">
        <v>20541.0</v>
      </c>
      <c r="E33" s="20" t="s">
        <v>1080</v>
      </c>
      <c r="F33" s="21"/>
      <c r="G33" s="21"/>
      <c r="H33" s="21"/>
      <c r="I33" s="29">
        <v>0.0</v>
      </c>
      <c r="J33" s="23"/>
      <c r="K33" s="21"/>
      <c r="L33" s="21"/>
      <c r="M33" s="21"/>
      <c r="N33" s="21"/>
      <c r="O33" s="21"/>
      <c r="P33" s="24">
        <v>1000.0</v>
      </c>
      <c r="Q33" s="25">
        <f t="shared" si="1"/>
        <v>-1000</v>
      </c>
      <c r="R33" s="26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44906.0</v>
      </c>
      <c r="C34" s="18" t="s">
        <v>1081</v>
      </c>
      <c r="D34" s="19">
        <v>55409.0</v>
      </c>
      <c r="E34" s="20" t="s">
        <v>625</v>
      </c>
      <c r="F34" s="21"/>
      <c r="G34" s="21"/>
      <c r="H34" s="21"/>
      <c r="I34" s="29">
        <v>5000.0</v>
      </c>
      <c r="J34" s="23"/>
      <c r="K34" s="21"/>
      <c r="L34" s="21"/>
      <c r="M34" s="21"/>
      <c r="N34" s="21"/>
      <c r="O34" s="21"/>
      <c r="P34" s="24">
        <v>5000.0</v>
      </c>
      <c r="Q34" s="25">
        <f t="shared" si="1"/>
        <v>0</v>
      </c>
      <c r="R34" s="26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44906.0</v>
      </c>
      <c r="C35" s="18" t="s">
        <v>1082</v>
      </c>
      <c r="D35" s="19">
        <v>55905.0</v>
      </c>
      <c r="E35" s="20" t="s">
        <v>1083</v>
      </c>
      <c r="F35" s="21"/>
      <c r="G35" s="21"/>
      <c r="H35" s="21"/>
      <c r="I35" s="29"/>
      <c r="J35" s="23">
        <v>5000.0</v>
      </c>
      <c r="K35" s="21"/>
      <c r="L35" s="21"/>
      <c r="M35" s="21"/>
      <c r="N35" s="21"/>
      <c r="O35" s="21"/>
      <c r="P35" s="24">
        <v>5000.0</v>
      </c>
      <c r="Q35" s="25">
        <f t="shared" si="1"/>
        <v>0</v>
      </c>
      <c r="R35" s="26" t="s">
        <v>24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44906.0</v>
      </c>
      <c r="C36" s="18" t="s">
        <v>1084</v>
      </c>
      <c r="D36" s="19">
        <v>55905.0</v>
      </c>
      <c r="E36" s="20" t="s">
        <v>1083</v>
      </c>
      <c r="F36" s="21"/>
      <c r="G36" s="21"/>
      <c r="H36" s="21"/>
      <c r="I36" s="29"/>
      <c r="J36" s="23">
        <v>150.0</v>
      </c>
      <c r="K36" s="21"/>
      <c r="L36" s="21"/>
      <c r="M36" s="21"/>
      <c r="N36" s="21"/>
      <c r="O36" s="21"/>
      <c r="P36" s="24">
        <v>150.0</v>
      </c>
      <c r="Q36" s="25">
        <f t="shared" si="1"/>
        <v>0</v>
      </c>
      <c r="R36" s="26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44906.0</v>
      </c>
      <c r="C37" s="18" t="s">
        <v>1085</v>
      </c>
      <c r="D37" s="19">
        <v>32700.0</v>
      </c>
      <c r="E37" s="20" t="s">
        <v>327</v>
      </c>
      <c r="F37" s="21"/>
      <c r="G37" s="21"/>
      <c r="H37" s="21"/>
      <c r="I37" s="29"/>
      <c r="J37" s="23">
        <v>5150.0</v>
      </c>
      <c r="K37" s="21"/>
      <c r="L37" s="21"/>
      <c r="M37" s="21"/>
      <c r="N37" s="21"/>
      <c r="O37" s="21"/>
      <c r="P37" s="24">
        <v>5150.0</v>
      </c>
      <c r="Q37" s="25">
        <f t="shared" si="1"/>
        <v>0</v>
      </c>
      <c r="R37" s="26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44906.0</v>
      </c>
      <c r="C38" s="18" t="s">
        <v>1086</v>
      </c>
      <c r="D38" s="19">
        <v>49194.0</v>
      </c>
      <c r="E38" s="20" t="s">
        <v>1087</v>
      </c>
      <c r="F38" s="21"/>
      <c r="G38" s="23"/>
      <c r="H38" s="21"/>
      <c r="I38" s="29">
        <v>300.0</v>
      </c>
      <c r="J38" s="23"/>
      <c r="K38" s="21"/>
      <c r="L38" s="21"/>
      <c r="M38" s="21"/>
      <c r="N38" s="21"/>
      <c r="O38" s="21"/>
      <c r="P38" s="24">
        <v>300.0</v>
      </c>
      <c r="Q38" s="25">
        <f t="shared" si="1"/>
        <v>0</v>
      </c>
      <c r="R38" s="26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44906.0</v>
      </c>
      <c r="C39" s="18" t="s">
        <v>1088</v>
      </c>
      <c r="D39" s="19">
        <v>31927.0</v>
      </c>
      <c r="E39" s="20" t="s">
        <v>125</v>
      </c>
      <c r="F39" s="21"/>
      <c r="G39" s="23"/>
      <c r="H39" s="23"/>
      <c r="I39" s="29">
        <v>5000.0</v>
      </c>
      <c r="J39" s="23"/>
      <c r="K39" s="21"/>
      <c r="L39" s="21"/>
      <c r="M39" s="21"/>
      <c r="N39" s="21"/>
      <c r="O39" s="21"/>
      <c r="P39" s="24">
        <v>5000.0</v>
      </c>
      <c r="Q39" s="25">
        <f t="shared" si="1"/>
        <v>0</v>
      </c>
      <c r="R39" s="26" t="s">
        <v>29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44906.0</v>
      </c>
      <c r="C40" s="18" t="s">
        <v>1089</v>
      </c>
      <c r="D40" s="19">
        <v>31927.0</v>
      </c>
      <c r="E40" s="20" t="s">
        <v>125</v>
      </c>
      <c r="F40" s="21"/>
      <c r="G40" s="21"/>
      <c r="H40" s="21"/>
      <c r="I40" s="29">
        <v>2500.0</v>
      </c>
      <c r="J40" s="23"/>
      <c r="K40" s="21"/>
      <c r="L40" s="21"/>
      <c r="M40" s="21"/>
      <c r="N40" s="21"/>
      <c r="O40" s="21"/>
      <c r="P40" s="24">
        <v>2500.0</v>
      </c>
      <c r="Q40" s="25">
        <f t="shared" si="1"/>
        <v>0</v>
      </c>
      <c r="R40" s="26" t="s">
        <v>29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44906.0</v>
      </c>
      <c r="C41" s="18" t="s">
        <v>1090</v>
      </c>
      <c r="D41" s="19">
        <v>56186.0</v>
      </c>
      <c r="E41" s="20" t="s">
        <v>1091</v>
      </c>
      <c r="F41" s="21"/>
      <c r="G41" s="23">
        <v>27000.0</v>
      </c>
      <c r="H41" s="21"/>
      <c r="I41" s="29"/>
      <c r="J41" s="23"/>
      <c r="K41" s="21"/>
      <c r="L41" s="21"/>
      <c r="M41" s="21"/>
      <c r="N41" s="21"/>
      <c r="O41" s="21"/>
      <c r="P41" s="24">
        <v>27000.0</v>
      </c>
      <c r="Q41" s="25">
        <f t="shared" si="1"/>
        <v>0</v>
      </c>
      <c r="R41" s="26" t="s">
        <v>24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44906.0</v>
      </c>
      <c r="C42" s="18" t="s">
        <v>1092</v>
      </c>
      <c r="D42" s="19">
        <v>74920.0</v>
      </c>
      <c r="E42" s="20" t="s">
        <v>1093</v>
      </c>
      <c r="F42" s="21"/>
      <c r="G42" s="21"/>
      <c r="H42" s="21"/>
      <c r="I42" s="29">
        <v>27000.0</v>
      </c>
      <c r="J42" s="23"/>
      <c r="K42" s="21"/>
      <c r="L42" s="21"/>
      <c r="M42" s="21"/>
      <c r="N42" s="21"/>
      <c r="O42" s="21"/>
      <c r="P42" s="24">
        <v>27000.0</v>
      </c>
      <c r="Q42" s="25">
        <f t="shared" si="1"/>
        <v>0</v>
      </c>
      <c r="R42" s="26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44906.0</v>
      </c>
      <c r="C43" s="18" t="s">
        <v>1094</v>
      </c>
      <c r="D43" s="19">
        <v>74920.0</v>
      </c>
      <c r="E43" s="20" t="s">
        <v>1093</v>
      </c>
      <c r="F43" s="21"/>
      <c r="G43" s="21"/>
      <c r="H43" s="23"/>
      <c r="I43" s="29">
        <v>15000.0</v>
      </c>
      <c r="J43" s="23"/>
      <c r="K43" s="23"/>
      <c r="L43" s="21"/>
      <c r="M43" s="21"/>
      <c r="N43" s="21"/>
      <c r="O43" s="21"/>
      <c r="P43" s="24">
        <v>15000.0</v>
      </c>
      <c r="Q43" s="25">
        <f t="shared" si="1"/>
        <v>0</v>
      </c>
      <c r="R43" s="26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44906.0</v>
      </c>
      <c r="C44" s="18" t="s">
        <v>1095</v>
      </c>
      <c r="D44" s="19">
        <v>69264.0</v>
      </c>
      <c r="E44" s="20" t="s">
        <v>1096</v>
      </c>
      <c r="F44" s="21"/>
      <c r="G44" s="21"/>
      <c r="H44" s="21"/>
      <c r="I44" s="29">
        <v>27000.0</v>
      </c>
      <c r="J44" s="23"/>
      <c r="K44" s="23"/>
      <c r="L44" s="21"/>
      <c r="M44" s="21"/>
      <c r="N44" s="21"/>
      <c r="O44" s="21"/>
      <c r="P44" s="24">
        <v>27000.0</v>
      </c>
      <c r="Q44" s="25">
        <f t="shared" si="1"/>
        <v>0</v>
      </c>
      <c r="R44" s="26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44906.0</v>
      </c>
      <c r="C45" s="18" t="s">
        <v>1097</v>
      </c>
      <c r="D45" s="19">
        <v>22332.0</v>
      </c>
      <c r="E45" s="20" t="s">
        <v>110</v>
      </c>
      <c r="F45" s="21"/>
      <c r="G45" s="21"/>
      <c r="H45" s="23"/>
      <c r="I45" s="29">
        <v>50000.0</v>
      </c>
      <c r="J45" s="23"/>
      <c r="K45" s="21"/>
      <c r="L45" s="23"/>
      <c r="M45" s="23"/>
      <c r="N45" s="21"/>
      <c r="O45" s="21"/>
      <c r="P45" s="24">
        <v>50000.0</v>
      </c>
      <c r="Q45" s="25">
        <f>F45+G45+H45+I45+J45+K45+L45+N45+O45+M45-P45</f>
        <v>0</v>
      </c>
      <c r="R45" s="26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44906.0</v>
      </c>
      <c r="C46" s="18" t="s">
        <v>1098</v>
      </c>
      <c r="D46" s="19">
        <v>70641.0</v>
      </c>
      <c r="E46" s="20" t="s">
        <v>1099</v>
      </c>
      <c r="F46" s="21"/>
      <c r="G46" s="23"/>
      <c r="H46" s="21"/>
      <c r="I46" s="29"/>
      <c r="J46" s="23">
        <v>27000.0</v>
      </c>
      <c r="K46" s="21"/>
      <c r="L46" s="21"/>
      <c r="M46" s="21"/>
      <c r="N46" s="21"/>
      <c r="O46" s="21"/>
      <c r="P46" s="24">
        <v>27000.0</v>
      </c>
      <c r="Q46" s="25">
        <f t="shared" ref="Q46:Q89" si="2">F46+G46+H46+I46+J46+K46+L46+N46+O46-P46</f>
        <v>0</v>
      </c>
      <c r="R46" s="26" t="s">
        <v>29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44906.0</v>
      </c>
      <c r="C47" s="18" t="s">
        <v>1100</v>
      </c>
      <c r="D47" s="19">
        <v>45096.0</v>
      </c>
      <c r="E47" s="20" t="s">
        <v>120</v>
      </c>
      <c r="F47" s="21"/>
      <c r="G47" s="21"/>
      <c r="H47" s="21"/>
      <c r="I47" s="29">
        <v>15000.0</v>
      </c>
      <c r="J47" s="23"/>
      <c r="K47" s="23"/>
      <c r="L47" s="21"/>
      <c r="M47" s="21"/>
      <c r="N47" s="21"/>
      <c r="O47" s="21"/>
      <c r="P47" s="24">
        <v>15000.0</v>
      </c>
      <c r="Q47" s="25">
        <f t="shared" si="2"/>
        <v>0</v>
      </c>
      <c r="R47" s="26" t="s">
        <v>24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44906.0</v>
      </c>
      <c r="C48" s="18" t="s">
        <v>1101</v>
      </c>
      <c r="D48" s="19">
        <v>51069.0</v>
      </c>
      <c r="E48" s="20" t="s">
        <v>342</v>
      </c>
      <c r="F48" s="23"/>
      <c r="G48" s="23">
        <v>5000.0</v>
      </c>
      <c r="H48" s="21"/>
      <c r="I48" s="29"/>
      <c r="J48" s="23"/>
      <c r="K48" s="21"/>
      <c r="L48" s="21"/>
      <c r="M48" s="21"/>
      <c r="N48" s="21"/>
      <c r="O48" s="21"/>
      <c r="P48" s="24">
        <v>5000.0</v>
      </c>
      <c r="Q48" s="25">
        <f t="shared" si="2"/>
        <v>0</v>
      </c>
      <c r="R48" s="26" t="s">
        <v>29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44906.0</v>
      </c>
      <c r="C49" s="18" t="s">
        <v>1102</v>
      </c>
      <c r="D49" s="19">
        <v>21818.0</v>
      </c>
      <c r="E49" s="20" t="s">
        <v>67</v>
      </c>
      <c r="F49" s="21"/>
      <c r="G49" s="21"/>
      <c r="H49" s="21"/>
      <c r="I49" s="29">
        <v>8000.0</v>
      </c>
      <c r="J49" s="23"/>
      <c r="K49" s="21"/>
      <c r="L49" s="21"/>
      <c r="M49" s="21"/>
      <c r="N49" s="21"/>
      <c r="O49" s="21"/>
      <c r="P49" s="24">
        <v>8000.0</v>
      </c>
      <c r="Q49" s="25">
        <f t="shared" si="2"/>
        <v>0</v>
      </c>
      <c r="R49" s="26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44906.0</v>
      </c>
      <c r="C50" s="18" t="s">
        <v>1103</v>
      </c>
      <c r="D50" s="19">
        <v>42833.0</v>
      </c>
      <c r="E50" s="20" t="s">
        <v>1104</v>
      </c>
      <c r="F50" s="23"/>
      <c r="G50" s="21"/>
      <c r="H50" s="21"/>
      <c r="I50" s="29">
        <v>10000.0</v>
      </c>
      <c r="J50" s="23"/>
      <c r="K50" s="21"/>
      <c r="L50" s="21"/>
      <c r="M50" s="21"/>
      <c r="N50" s="21"/>
      <c r="O50" s="21"/>
      <c r="P50" s="24">
        <v>10000.0</v>
      </c>
      <c r="Q50" s="25">
        <f t="shared" si="2"/>
        <v>0</v>
      </c>
      <c r="R50" s="26" t="s">
        <v>78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44906.0</v>
      </c>
      <c r="C51" s="18" t="s">
        <v>1105</v>
      </c>
      <c r="D51" s="19">
        <v>21818.0</v>
      </c>
      <c r="E51" s="20" t="s">
        <v>67</v>
      </c>
      <c r="F51" s="21"/>
      <c r="G51" s="21"/>
      <c r="H51" s="21"/>
      <c r="I51" s="29"/>
      <c r="J51" s="23">
        <v>13500.0</v>
      </c>
      <c r="K51" s="21"/>
      <c r="L51" s="21"/>
      <c r="M51" s="21"/>
      <c r="N51" s="21"/>
      <c r="O51" s="21"/>
      <c r="P51" s="24">
        <v>13500.0</v>
      </c>
      <c r="Q51" s="25">
        <f t="shared" si="2"/>
        <v>0</v>
      </c>
      <c r="R51" s="26" t="s">
        <v>78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44906.0</v>
      </c>
      <c r="C52" s="18" t="s">
        <v>1106</v>
      </c>
      <c r="D52" s="19">
        <v>51848.0</v>
      </c>
      <c r="E52" s="20" t="s">
        <v>721</v>
      </c>
      <c r="F52" s="21"/>
      <c r="G52" s="21"/>
      <c r="H52" s="21"/>
      <c r="I52" s="29"/>
      <c r="J52" s="23">
        <v>11250.0</v>
      </c>
      <c r="K52" s="21"/>
      <c r="L52" s="21"/>
      <c r="M52" s="21"/>
      <c r="N52" s="21"/>
      <c r="O52" s="21"/>
      <c r="P52" s="24">
        <v>11250.0</v>
      </c>
      <c r="Q52" s="25">
        <f t="shared" si="2"/>
        <v>0</v>
      </c>
      <c r="R52" s="26" t="s">
        <v>24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44906.0</v>
      </c>
      <c r="C53" s="18" t="s">
        <v>1107</v>
      </c>
      <c r="D53" s="19">
        <v>74948.0</v>
      </c>
      <c r="E53" s="20" t="s">
        <v>1108</v>
      </c>
      <c r="F53" s="21"/>
      <c r="G53" s="21"/>
      <c r="H53" s="21"/>
      <c r="I53" s="29"/>
      <c r="J53" s="23">
        <v>27000.0</v>
      </c>
      <c r="K53" s="23"/>
      <c r="L53" s="21"/>
      <c r="M53" s="21"/>
      <c r="N53" s="21"/>
      <c r="O53" s="21"/>
      <c r="P53" s="24">
        <v>27000.0</v>
      </c>
      <c r="Q53" s="25">
        <f t="shared" si="2"/>
        <v>0</v>
      </c>
      <c r="R53" s="26" t="s">
        <v>24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44906.0</v>
      </c>
      <c r="C54" s="18" t="s">
        <v>1109</v>
      </c>
      <c r="D54" s="19">
        <v>48973.0</v>
      </c>
      <c r="E54" s="20" t="s">
        <v>40</v>
      </c>
      <c r="F54" s="21"/>
      <c r="G54" s="23"/>
      <c r="H54" s="21"/>
      <c r="I54" s="29">
        <v>100000.0</v>
      </c>
      <c r="J54" s="23"/>
      <c r="K54" s="21"/>
      <c r="L54" s="21"/>
      <c r="M54" s="21"/>
      <c r="N54" s="21"/>
      <c r="O54" s="21"/>
      <c r="P54" s="24">
        <v>100000.0</v>
      </c>
      <c r="Q54" s="25">
        <f t="shared" si="2"/>
        <v>0</v>
      </c>
      <c r="R54" s="26" t="s">
        <v>78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44906.0</v>
      </c>
      <c r="C55" s="18" t="s">
        <v>1110</v>
      </c>
      <c r="D55" s="19">
        <v>55551.0</v>
      </c>
      <c r="E55" s="20" t="s">
        <v>118</v>
      </c>
      <c r="F55" s="21"/>
      <c r="G55" s="21"/>
      <c r="H55" s="21"/>
      <c r="I55" s="29"/>
      <c r="J55" s="23">
        <v>2650.0</v>
      </c>
      <c r="K55" s="23"/>
      <c r="L55" s="21"/>
      <c r="M55" s="21"/>
      <c r="N55" s="21"/>
      <c r="O55" s="21"/>
      <c r="P55" s="24">
        <v>2650.0</v>
      </c>
      <c r="Q55" s="25">
        <f t="shared" si="2"/>
        <v>0</v>
      </c>
      <c r="R55" s="26" t="s">
        <v>24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44906.0</v>
      </c>
      <c r="C56" s="18" t="s">
        <v>1111</v>
      </c>
      <c r="D56" s="19">
        <v>10250.0</v>
      </c>
      <c r="E56" s="20" t="s">
        <v>201</v>
      </c>
      <c r="F56" s="21"/>
      <c r="G56" s="23"/>
      <c r="H56" s="21"/>
      <c r="I56" s="29"/>
      <c r="J56" s="23">
        <v>1250.0</v>
      </c>
      <c r="K56" s="21"/>
      <c r="L56" s="21"/>
      <c r="M56" s="21"/>
      <c r="N56" s="21"/>
      <c r="O56" s="21"/>
      <c r="P56" s="24">
        <v>1250.0</v>
      </c>
      <c r="Q56" s="25">
        <f t="shared" si="2"/>
        <v>0</v>
      </c>
      <c r="R56" s="26" t="s">
        <v>78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44906.0</v>
      </c>
      <c r="C57" s="18" t="s">
        <v>1112</v>
      </c>
      <c r="D57" s="19">
        <v>52512.0</v>
      </c>
      <c r="E57" s="20" t="s">
        <v>1113</v>
      </c>
      <c r="F57" s="21"/>
      <c r="G57" s="23"/>
      <c r="H57" s="21"/>
      <c r="I57" s="29">
        <v>5150.0</v>
      </c>
      <c r="J57" s="23"/>
      <c r="K57" s="21"/>
      <c r="L57" s="21"/>
      <c r="M57" s="21"/>
      <c r="N57" s="21"/>
      <c r="O57" s="21"/>
      <c r="P57" s="24">
        <v>5150.0</v>
      </c>
      <c r="Q57" s="25">
        <f t="shared" si="2"/>
        <v>0</v>
      </c>
      <c r="R57" s="26" t="s">
        <v>24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44906.0</v>
      </c>
      <c r="C58" s="18" t="s">
        <v>1114</v>
      </c>
      <c r="D58" s="19">
        <v>50849.0</v>
      </c>
      <c r="E58" s="20" t="s">
        <v>1115</v>
      </c>
      <c r="F58" s="21"/>
      <c r="G58" s="23"/>
      <c r="H58" s="21"/>
      <c r="I58" s="29"/>
      <c r="J58" s="23">
        <v>3600.0</v>
      </c>
      <c r="K58" s="21"/>
      <c r="L58" s="21"/>
      <c r="M58" s="21"/>
      <c r="N58" s="21"/>
      <c r="O58" s="21"/>
      <c r="P58" s="24">
        <v>3600.0</v>
      </c>
      <c r="Q58" s="25">
        <f t="shared" si="2"/>
        <v>0</v>
      </c>
      <c r="R58" s="26" t="s">
        <v>29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44906.0</v>
      </c>
      <c r="C59" s="18" t="s">
        <v>1116</v>
      </c>
      <c r="D59" s="19">
        <v>51782.0</v>
      </c>
      <c r="E59" s="20" t="s">
        <v>56</v>
      </c>
      <c r="F59" s="28"/>
      <c r="G59" s="21"/>
      <c r="H59" s="21"/>
      <c r="I59" s="29"/>
      <c r="J59" s="23">
        <v>350.0</v>
      </c>
      <c r="K59" s="21"/>
      <c r="L59" s="21"/>
      <c r="M59" s="21"/>
      <c r="N59" s="21"/>
      <c r="O59" s="21"/>
      <c r="P59" s="24">
        <v>350.0</v>
      </c>
      <c r="Q59" s="25">
        <f t="shared" si="2"/>
        <v>0</v>
      </c>
      <c r="R59" s="26" t="s">
        <v>24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44906.0</v>
      </c>
      <c r="C60" s="18" t="s">
        <v>1117</v>
      </c>
      <c r="D60" s="19">
        <v>22332.0</v>
      </c>
      <c r="E60" s="20" t="s">
        <v>110</v>
      </c>
      <c r="F60" s="21"/>
      <c r="G60" s="21"/>
      <c r="H60" s="21"/>
      <c r="I60" s="29"/>
      <c r="J60" s="30"/>
      <c r="K60" s="21"/>
      <c r="L60" s="21"/>
      <c r="M60" s="21"/>
      <c r="N60" s="23">
        <v>2500.0</v>
      </c>
      <c r="O60" s="21"/>
      <c r="P60" s="24">
        <v>2500.0</v>
      </c>
      <c r="Q60" s="25">
        <f t="shared" si="2"/>
        <v>0</v>
      </c>
      <c r="R60" s="26" t="s">
        <v>29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44906.0</v>
      </c>
      <c r="C61" s="18" t="s">
        <v>1118</v>
      </c>
      <c r="D61" s="19">
        <v>61100.0</v>
      </c>
      <c r="E61" s="20" t="s">
        <v>77</v>
      </c>
      <c r="F61" s="21"/>
      <c r="G61" s="21"/>
      <c r="H61" s="21"/>
      <c r="I61" s="29">
        <v>8771.0</v>
      </c>
      <c r="J61" s="23"/>
      <c r="K61" s="23">
        <v>6229.0</v>
      </c>
      <c r="L61" s="21"/>
      <c r="M61" s="22"/>
      <c r="N61" s="21"/>
      <c r="O61" s="21"/>
      <c r="P61" s="24">
        <v>15000.0</v>
      </c>
      <c r="Q61" s="25">
        <f t="shared" si="2"/>
        <v>0</v>
      </c>
      <c r="R61" s="26" t="s">
        <v>29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44906.0</v>
      </c>
      <c r="C62" s="18" t="s">
        <v>1119</v>
      </c>
      <c r="D62" s="19">
        <v>71566.0</v>
      </c>
      <c r="E62" s="20" t="s">
        <v>1120</v>
      </c>
      <c r="F62" s="21"/>
      <c r="G62" s="21"/>
      <c r="H62" s="21"/>
      <c r="I62" s="29">
        <v>6550.0</v>
      </c>
      <c r="J62" s="23"/>
      <c r="K62" s="21"/>
      <c r="L62" s="21"/>
      <c r="M62" s="21"/>
      <c r="N62" s="21"/>
      <c r="O62" s="21"/>
      <c r="P62" s="24">
        <v>6550.0</v>
      </c>
      <c r="Q62" s="25">
        <f t="shared" si="2"/>
        <v>0</v>
      </c>
      <c r="R62" s="26" t="s">
        <v>29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44906.0</v>
      </c>
      <c r="C63" s="18" t="s">
        <v>1121</v>
      </c>
      <c r="D63" s="19">
        <v>51970.0</v>
      </c>
      <c r="E63" s="20" t="s">
        <v>1122</v>
      </c>
      <c r="F63" s="21"/>
      <c r="G63" s="21"/>
      <c r="H63" s="21"/>
      <c r="I63" s="29"/>
      <c r="J63" s="30">
        <v>2650.0</v>
      </c>
      <c r="K63" s="21"/>
      <c r="L63" s="21"/>
      <c r="M63" s="21"/>
      <c r="N63" s="21"/>
      <c r="O63" s="21"/>
      <c r="P63" s="24">
        <v>2650.0</v>
      </c>
      <c r="Q63" s="25">
        <f t="shared" si="2"/>
        <v>0</v>
      </c>
      <c r="R63" s="26" t="s">
        <v>29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44906.0</v>
      </c>
      <c r="C64" s="18" t="s">
        <v>1123</v>
      </c>
      <c r="D64" s="19">
        <v>53283.0</v>
      </c>
      <c r="E64" s="20" t="s">
        <v>323</v>
      </c>
      <c r="F64" s="21"/>
      <c r="G64" s="21"/>
      <c r="H64" s="21"/>
      <c r="I64" s="29">
        <v>200.0</v>
      </c>
      <c r="J64" s="23"/>
      <c r="K64" s="21"/>
      <c r="L64" s="21"/>
      <c r="M64" s="21"/>
      <c r="N64" s="21"/>
      <c r="O64" s="21"/>
      <c r="P64" s="24">
        <v>200.0</v>
      </c>
      <c r="Q64" s="25">
        <f t="shared" si="2"/>
        <v>0</v>
      </c>
      <c r="R64" s="26" t="s">
        <v>78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44906.0</v>
      </c>
      <c r="C65" s="18" t="s">
        <v>1124</v>
      </c>
      <c r="D65" s="19">
        <v>54099.0</v>
      </c>
      <c r="E65" s="20" t="s">
        <v>1125</v>
      </c>
      <c r="F65" s="21"/>
      <c r="G65" s="21"/>
      <c r="H65" s="21"/>
      <c r="I65" s="29"/>
      <c r="J65" s="23">
        <v>20000.0</v>
      </c>
      <c r="K65" s="21"/>
      <c r="L65" s="21"/>
      <c r="M65" s="21"/>
      <c r="N65" s="21"/>
      <c r="O65" s="21"/>
      <c r="P65" s="24">
        <v>20000.0</v>
      </c>
      <c r="Q65" s="25">
        <f t="shared" si="2"/>
        <v>0</v>
      </c>
      <c r="R65" s="26" t="s">
        <v>78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44906.0</v>
      </c>
      <c r="C66" s="18" t="s">
        <v>1126</v>
      </c>
      <c r="D66" s="19">
        <v>74859.0</v>
      </c>
      <c r="E66" s="20" t="s">
        <v>70</v>
      </c>
      <c r="F66" s="21"/>
      <c r="G66" s="21"/>
      <c r="H66" s="21"/>
      <c r="I66" s="29">
        <v>500.0</v>
      </c>
      <c r="J66" s="23"/>
      <c r="K66" s="21"/>
      <c r="L66" s="21"/>
      <c r="M66" s="21"/>
      <c r="N66" s="21"/>
      <c r="O66" s="21"/>
      <c r="P66" s="24">
        <v>500.0</v>
      </c>
      <c r="Q66" s="25">
        <f t="shared" si="2"/>
        <v>0</v>
      </c>
      <c r="R66" s="26" t="s">
        <v>78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44906.0</v>
      </c>
      <c r="C67" s="18" t="s">
        <v>1127</v>
      </c>
      <c r="D67" s="19">
        <v>52083.0</v>
      </c>
      <c r="E67" s="20" t="s">
        <v>206</v>
      </c>
      <c r="F67" s="21"/>
      <c r="G67" s="21"/>
      <c r="H67" s="21"/>
      <c r="I67" s="29">
        <v>17200.0</v>
      </c>
      <c r="J67" s="30"/>
      <c r="K67" s="23"/>
      <c r="L67" s="21"/>
      <c r="M67" s="21"/>
      <c r="N67" s="21"/>
      <c r="O67" s="21"/>
      <c r="P67" s="24">
        <v>17200.0</v>
      </c>
      <c r="Q67" s="25">
        <f t="shared" si="2"/>
        <v>0</v>
      </c>
      <c r="R67" s="26" t="s">
        <v>78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44906.0</v>
      </c>
      <c r="C68" s="18" t="s">
        <v>1128</v>
      </c>
      <c r="D68" s="19">
        <v>59103.0</v>
      </c>
      <c r="E68" s="20" t="s">
        <v>321</v>
      </c>
      <c r="F68" s="21"/>
      <c r="G68" s="21"/>
      <c r="H68" s="21"/>
      <c r="I68" s="29">
        <v>350.0</v>
      </c>
      <c r="J68" s="23"/>
      <c r="K68" s="23"/>
      <c r="L68" s="21"/>
      <c r="M68" s="21"/>
      <c r="N68" s="21"/>
      <c r="O68" s="23"/>
      <c r="P68" s="24">
        <v>350.0</v>
      </c>
      <c r="Q68" s="25">
        <f t="shared" si="2"/>
        <v>0</v>
      </c>
      <c r="R68" s="26" t="s">
        <v>78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44906.0</v>
      </c>
      <c r="C69" s="18" t="s">
        <v>1129</v>
      </c>
      <c r="D69" s="19">
        <v>21384.0</v>
      </c>
      <c r="E69" s="20" t="s">
        <v>188</v>
      </c>
      <c r="F69" s="21"/>
      <c r="G69" s="21"/>
      <c r="H69" s="23">
        <v>8100.0</v>
      </c>
      <c r="I69" s="29"/>
      <c r="J69" s="23"/>
      <c r="K69" s="21"/>
      <c r="L69" s="21"/>
      <c r="M69" s="21"/>
      <c r="N69" s="21"/>
      <c r="O69" s="23"/>
      <c r="P69" s="24">
        <v>8100.0</v>
      </c>
      <c r="Q69" s="25">
        <f t="shared" si="2"/>
        <v>0</v>
      </c>
      <c r="R69" s="26" t="s">
        <v>78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44906.0</v>
      </c>
      <c r="C70" s="18" t="s">
        <v>1130</v>
      </c>
      <c r="D70" s="19">
        <v>54099.0</v>
      </c>
      <c r="E70" s="20" t="s">
        <v>1125</v>
      </c>
      <c r="F70" s="23"/>
      <c r="G70" s="21"/>
      <c r="H70" s="30"/>
      <c r="I70" s="29"/>
      <c r="J70" s="23">
        <v>200.0</v>
      </c>
      <c r="K70" s="23"/>
      <c r="L70" s="21"/>
      <c r="M70" s="21"/>
      <c r="N70" s="21"/>
      <c r="O70" s="21"/>
      <c r="P70" s="24">
        <v>200.0</v>
      </c>
      <c r="Q70" s="25">
        <f t="shared" si="2"/>
        <v>0</v>
      </c>
      <c r="R70" s="26" t="s">
        <v>24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44906.0</v>
      </c>
      <c r="C71" s="18" t="s">
        <v>1131</v>
      </c>
      <c r="D71" s="19">
        <v>55448.0</v>
      </c>
      <c r="E71" s="20" t="s">
        <v>268</v>
      </c>
      <c r="F71" s="21"/>
      <c r="G71" s="23"/>
      <c r="H71" s="21"/>
      <c r="I71" s="29"/>
      <c r="J71" s="30"/>
      <c r="K71" s="23"/>
      <c r="L71" s="21"/>
      <c r="M71" s="21"/>
      <c r="N71" s="23">
        <v>2525.0</v>
      </c>
      <c r="O71" s="21"/>
      <c r="P71" s="24">
        <v>2525.0</v>
      </c>
      <c r="Q71" s="25">
        <f t="shared" si="2"/>
        <v>0</v>
      </c>
      <c r="R71" s="26" t="s">
        <v>24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44906.0</v>
      </c>
      <c r="C72" s="18" t="s">
        <v>1132</v>
      </c>
      <c r="D72" s="19">
        <v>48631.0</v>
      </c>
      <c r="E72" s="20" t="s">
        <v>50</v>
      </c>
      <c r="F72" s="21"/>
      <c r="G72" s="23"/>
      <c r="H72" s="21"/>
      <c r="I72" s="29">
        <v>1025.0</v>
      </c>
      <c r="J72" s="23"/>
      <c r="K72" s="23"/>
      <c r="L72" s="21"/>
      <c r="M72" s="21"/>
      <c r="N72" s="21"/>
      <c r="O72" s="21"/>
      <c r="P72" s="24">
        <v>1025.0</v>
      </c>
      <c r="Q72" s="25">
        <f t="shared" si="2"/>
        <v>0</v>
      </c>
      <c r="R72" s="26" t="s">
        <v>78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44906.0</v>
      </c>
      <c r="C73" s="18" t="s">
        <v>1133</v>
      </c>
      <c r="D73" s="19">
        <v>28414.0</v>
      </c>
      <c r="E73" s="20" t="s">
        <v>1134</v>
      </c>
      <c r="F73" s="21"/>
      <c r="G73" s="23"/>
      <c r="H73" s="21"/>
      <c r="I73" s="29"/>
      <c r="J73" s="23"/>
      <c r="K73" s="23">
        <v>17300.0</v>
      </c>
      <c r="L73" s="21"/>
      <c r="M73" s="21"/>
      <c r="N73" s="23">
        <v>10150.0</v>
      </c>
      <c r="O73" s="23"/>
      <c r="P73" s="24">
        <v>27450.0</v>
      </c>
      <c r="Q73" s="25">
        <f t="shared" si="2"/>
        <v>0</v>
      </c>
      <c r="R73" s="26" t="s">
        <v>29</v>
      </c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44906.0</v>
      </c>
      <c r="C74" s="18" t="s">
        <v>1135</v>
      </c>
      <c r="D74" s="19">
        <v>49918.0</v>
      </c>
      <c r="E74" s="20" t="s">
        <v>245</v>
      </c>
      <c r="F74" s="21"/>
      <c r="G74" s="23"/>
      <c r="H74" s="23">
        <v>20600.0</v>
      </c>
      <c r="I74" s="29"/>
      <c r="J74" s="23"/>
      <c r="K74" s="23"/>
      <c r="L74" s="21"/>
      <c r="M74" s="21"/>
      <c r="N74" s="21"/>
      <c r="O74" s="21"/>
      <c r="P74" s="24">
        <v>20600.0</v>
      </c>
      <c r="Q74" s="25">
        <f t="shared" si="2"/>
        <v>0</v>
      </c>
      <c r="R74" s="26" t="s">
        <v>24</v>
      </c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44906.0</v>
      </c>
      <c r="C75" s="18" t="s">
        <v>1136</v>
      </c>
      <c r="D75" s="19">
        <v>54226.0</v>
      </c>
      <c r="E75" s="20" t="s">
        <v>193</v>
      </c>
      <c r="F75" s="21"/>
      <c r="G75" s="23"/>
      <c r="H75" s="21"/>
      <c r="I75" s="29">
        <v>22500.0</v>
      </c>
      <c r="J75" s="23"/>
      <c r="K75" s="23"/>
      <c r="L75" s="21"/>
      <c r="M75" s="21"/>
      <c r="N75" s="21"/>
      <c r="O75" s="23"/>
      <c r="P75" s="24">
        <v>22500.0</v>
      </c>
      <c r="Q75" s="25">
        <f t="shared" si="2"/>
        <v>0</v>
      </c>
      <c r="R75" s="26" t="s">
        <v>78</v>
      </c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44906.0</v>
      </c>
      <c r="C76" s="18" t="s">
        <v>1137</v>
      </c>
      <c r="D76" s="19">
        <v>62294.0</v>
      </c>
      <c r="E76" s="20" t="s">
        <v>1138</v>
      </c>
      <c r="F76" s="21"/>
      <c r="G76" s="21"/>
      <c r="H76" s="23"/>
      <c r="I76" s="29">
        <v>1250.0</v>
      </c>
      <c r="J76" s="30"/>
      <c r="K76" s="23"/>
      <c r="L76" s="21"/>
      <c r="M76" s="21"/>
      <c r="N76" s="21"/>
      <c r="O76" s="23"/>
      <c r="P76" s="24">
        <v>1250.0</v>
      </c>
      <c r="Q76" s="25">
        <f t="shared" si="2"/>
        <v>0</v>
      </c>
      <c r="R76" s="26" t="s">
        <v>78</v>
      </c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6">
        <v>73.0</v>
      </c>
      <c r="B77" s="17">
        <v>44906.0</v>
      </c>
      <c r="C77" s="18" t="s">
        <v>1139</v>
      </c>
      <c r="D77" s="19">
        <v>52247.0</v>
      </c>
      <c r="E77" s="20" t="s">
        <v>1140</v>
      </c>
      <c r="F77" s="21"/>
      <c r="G77" s="21"/>
      <c r="H77" s="23"/>
      <c r="I77" s="29">
        <v>3600.0</v>
      </c>
      <c r="J77" s="30"/>
      <c r="K77" s="23"/>
      <c r="L77" s="21"/>
      <c r="M77" s="21"/>
      <c r="N77" s="21"/>
      <c r="O77" s="23"/>
      <c r="P77" s="24">
        <v>3600.0</v>
      </c>
      <c r="Q77" s="25">
        <f t="shared" si="2"/>
        <v>0</v>
      </c>
      <c r="R77" s="26" t="s">
        <v>78</v>
      </c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>
        <v>74.0</v>
      </c>
      <c r="B78" s="17">
        <v>44906.0</v>
      </c>
      <c r="C78" s="18" t="s">
        <v>1141</v>
      </c>
      <c r="D78" s="19">
        <v>13781.0</v>
      </c>
      <c r="E78" s="20" t="s">
        <v>778</v>
      </c>
      <c r="F78" s="21"/>
      <c r="G78" s="23">
        <v>20000.0</v>
      </c>
      <c r="H78" s="23"/>
      <c r="I78" s="29"/>
      <c r="J78" s="30"/>
      <c r="K78" s="23"/>
      <c r="L78" s="21"/>
      <c r="M78" s="21"/>
      <c r="N78" s="21"/>
      <c r="O78" s="23"/>
      <c r="P78" s="24">
        <v>20000.0</v>
      </c>
      <c r="Q78" s="25">
        <f t="shared" si="2"/>
        <v>0</v>
      </c>
      <c r="R78" s="26" t="s">
        <v>29</v>
      </c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6">
        <v>75.0</v>
      </c>
      <c r="B79" s="17">
        <v>44906.0</v>
      </c>
      <c r="C79" s="18" t="s">
        <v>1142</v>
      </c>
      <c r="D79" s="19">
        <v>10002.0</v>
      </c>
      <c r="E79" s="20" t="s">
        <v>807</v>
      </c>
      <c r="F79" s="21"/>
      <c r="G79" s="21"/>
      <c r="H79" s="23"/>
      <c r="I79" s="29"/>
      <c r="J79" s="30"/>
      <c r="K79" s="23">
        <v>3600.0</v>
      </c>
      <c r="L79" s="21"/>
      <c r="M79" s="21"/>
      <c r="N79" s="21"/>
      <c r="O79" s="23"/>
      <c r="P79" s="24">
        <v>3600.0</v>
      </c>
      <c r="Q79" s="25">
        <f t="shared" si="2"/>
        <v>0</v>
      </c>
      <c r="R79" s="26" t="s">
        <v>24</v>
      </c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6">
        <v>76.0</v>
      </c>
      <c r="B80" s="17">
        <v>44906.0</v>
      </c>
      <c r="C80" s="18" t="s">
        <v>1143</v>
      </c>
      <c r="D80" s="19">
        <v>49274.0</v>
      </c>
      <c r="E80" s="20" t="s">
        <v>1144</v>
      </c>
      <c r="F80" s="21"/>
      <c r="G80" s="21"/>
      <c r="H80" s="23"/>
      <c r="I80" s="29">
        <v>290.0</v>
      </c>
      <c r="J80" s="30"/>
      <c r="K80" s="23"/>
      <c r="L80" s="21"/>
      <c r="M80" s="21"/>
      <c r="N80" s="21"/>
      <c r="O80" s="23"/>
      <c r="P80" s="24">
        <v>290.0</v>
      </c>
      <c r="Q80" s="25">
        <f t="shared" si="2"/>
        <v>0</v>
      </c>
      <c r="R80" s="26" t="s">
        <v>29</v>
      </c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6">
        <v>77.0</v>
      </c>
      <c r="B81" s="17">
        <v>44906.0</v>
      </c>
      <c r="C81" s="18" t="s">
        <v>1145</v>
      </c>
      <c r="D81" s="19">
        <v>49274.0</v>
      </c>
      <c r="E81" s="20" t="s">
        <v>1144</v>
      </c>
      <c r="F81" s="21"/>
      <c r="G81" s="21"/>
      <c r="H81" s="23"/>
      <c r="I81" s="29">
        <v>290.0</v>
      </c>
      <c r="J81" s="30"/>
      <c r="K81" s="23"/>
      <c r="L81" s="21"/>
      <c r="M81" s="21"/>
      <c r="N81" s="21"/>
      <c r="O81" s="23"/>
      <c r="P81" s="24">
        <v>290.0</v>
      </c>
      <c r="Q81" s="25">
        <f t="shared" si="2"/>
        <v>0</v>
      </c>
      <c r="R81" s="26" t="s">
        <v>29</v>
      </c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6">
        <v>78.0</v>
      </c>
      <c r="B82" s="17">
        <v>44906.0</v>
      </c>
      <c r="C82" s="18" t="s">
        <v>1146</v>
      </c>
      <c r="D82" s="19">
        <v>51098.0</v>
      </c>
      <c r="E82" s="20" t="s">
        <v>1147</v>
      </c>
      <c r="F82" s="21"/>
      <c r="G82" s="21"/>
      <c r="H82" s="23"/>
      <c r="I82" s="29"/>
      <c r="J82" s="30"/>
      <c r="K82" s="23"/>
      <c r="L82" s="21"/>
      <c r="M82" s="21"/>
      <c r="N82" s="21"/>
      <c r="O82" s="23">
        <v>2400.0</v>
      </c>
      <c r="P82" s="24">
        <v>2400.0</v>
      </c>
      <c r="Q82" s="25">
        <f t="shared" si="2"/>
        <v>0</v>
      </c>
      <c r="R82" s="26"/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6">
        <v>79.0</v>
      </c>
      <c r="B83" s="17">
        <v>44906.0</v>
      </c>
      <c r="C83" s="18" t="s">
        <v>1148</v>
      </c>
      <c r="D83" s="19">
        <v>30894.0</v>
      </c>
      <c r="E83" s="20" t="s">
        <v>1149</v>
      </c>
      <c r="F83" s="21"/>
      <c r="G83" s="21"/>
      <c r="H83" s="23"/>
      <c r="I83" s="29"/>
      <c r="J83" s="30"/>
      <c r="K83" s="23"/>
      <c r="L83" s="21"/>
      <c r="M83" s="21"/>
      <c r="N83" s="21"/>
      <c r="O83" s="23">
        <v>4500.0</v>
      </c>
      <c r="P83" s="24">
        <v>4500.0</v>
      </c>
      <c r="Q83" s="25">
        <f t="shared" si="2"/>
        <v>0</v>
      </c>
      <c r="R83" s="26"/>
      <c r="S83" s="27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6">
        <v>80.0</v>
      </c>
      <c r="B84" s="17">
        <v>44906.0</v>
      </c>
      <c r="C84" s="18" t="s">
        <v>1150</v>
      </c>
      <c r="D84" s="19">
        <v>42046.0</v>
      </c>
      <c r="E84" s="20" t="s">
        <v>191</v>
      </c>
      <c r="F84" s="21"/>
      <c r="G84" s="21"/>
      <c r="H84" s="23"/>
      <c r="I84" s="29"/>
      <c r="J84" s="30"/>
      <c r="K84" s="23"/>
      <c r="L84" s="21"/>
      <c r="M84" s="21"/>
      <c r="N84" s="21"/>
      <c r="O84" s="23">
        <v>3200.0</v>
      </c>
      <c r="P84" s="24">
        <v>3200.0</v>
      </c>
      <c r="Q84" s="25">
        <f t="shared" si="2"/>
        <v>0</v>
      </c>
      <c r="R84" s="26"/>
      <c r="S84" s="27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6">
        <v>81.0</v>
      </c>
      <c r="B85" s="17">
        <v>44906.0</v>
      </c>
      <c r="C85" s="18" t="s">
        <v>1151</v>
      </c>
      <c r="D85" s="19">
        <v>56101.0</v>
      </c>
      <c r="E85" s="20" t="s">
        <v>1152</v>
      </c>
      <c r="F85" s="21"/>
      <c r="G85" s="21"/>
      <c r="H85" s="23"/>
      <c r="I85" s="29"/>
      <c r="J85" s="30"/>
      <c r="K85" s="23"/>
      <c r="L85" s="21"/>
      <c r="M85" s="21"/>
      <c r="N85" s="21"/>
      <c r="O85" s="23">
        <v>1200.0</v>
      </c>
      <c r="P85" s="24">
        <v>1200.0</v>
      </c>
      <c r="Q85" s="25">
        <f t="shared" si="2"/>
        <v>0</v>
      </c>
      <c r="R85" s="26"/>
      <c r="S85" s="27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6">
        <v>82.0</v>
      </c>
      <c r="B86" s="17">
        <v>44906.0</v>
      </c>
      <c r="C86" s="18" t="s">
        <v>1153</v>
      </c>
      <c r="D86" s="19">
        <v>45937.0</v>
      </c>
      <c r="E86" s="20" t="s">
        <v>1154</v>
      </c>
      <c r="F86" s="21"/>
      <c r="G86" s="21"/>
      <c r="H86" s="23"/>
      <c r="I86" s="29"/>
      <c r="J86" s="30"/>
      <c r="K86" s="23"/>
      <c r="L86" s="21"/>
      <c r="M86" s="21"/>
      <c r="N86" s="21"/>
      <c r="O86" s="23">
        <v>3750.0</v>
      </c>
      <c r="P86" s="24">
        <v>3750.0</v>
      </c>
      <c r="Q86" s="25">
        <f t="shared" si="2"/>
        <v>0</v>
      </c>
      <c r="R86" s="26"/>
      <c r="S86" s="27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6">
        <v>83.0</v>
      </c>
      <c r="B87" s="17">
        <v>44906.0</v>
      </c>
      <c r="C87" s="18" t="s">
        <v>1155</v>
      </c>
      <c r="D87" s="19">
        <v>28414.0</v>
      </c>
      <c r="E87" s="20" t="s">
        <v>1134</v>
      </c>
      <c r="F87" s="21"/>
      <c r="G87" s="21"/>
      <c r="H87" s="23"/>
      <c r="I87" s="29"/>
      <c r="J87" s="30"/>
      <c r="K87" s="23"/>
      <c r="L87" s="21"/>
      <c r="M87" s="21"/>
      <c r="N87" s="21"/>
      <c r="O87" s="23">
        <v>2000.0</v>
      </c>
      <c r="P87" s="24">
        <v>2000.0</v>
      </c>
      <c r="Q87" s="25">
        <f t="shared" si="2"/>
        <v>0</v>
      </c>
      <c r="R87" s="26"/>
      <c r="S87" s="27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6">
        <v>84.0</v>
      </c>
      <c r="B88" s="17">
        <v>44906.0</v>
      </c>
      <c r="C88" s="18" t="s">
        <v>1156</v>
      </c>
      <c r="D88" s="19">
        <v>69574.0</v>
      </c>
      <c r="E88" s="20" t="s">
        <v>1157</v>
      </c>
      <c r="F88" s="21"/>
      <c r="G88" s="21"/>
      <c r="H88" s="23"/>
      <c r="I88" s="29"/>
      <c r="J88" s="30"/>
      <c r="K88" s="23"/>
      <c r="L88" s="21"/>
      <c r="M88" s="21"/>
      <c r="N88" s="21"/>
      <c r="O88" s="23">
        <v>4040.0</v>
      </c>
      <c r="P88" s="24">
        <v>4040.0</v>
      </c>
      <c r="Q88" s="25">
        <f t="shared" si="2"/>
        <v>0</v>
      </c>
      <c r="R88" s="26"/>
      <c r="S88" s="27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6">
        <v>85.0</v>
      </c>
      <c r="B89" s="17">
        <v>44906.0</v>
      </c>
      <c r="C89" s="18" t="s">
        <v>1158</v>
      </c>
      <c r="D89" s="19">
        <v>22341.0</v>
      </c>
      <c r="E89" s="20" t="s">
        <v>309</v>
      </c>
      <c r="F89" s="21"/>
      <c r="G89" s="21"/>
      <c r="H89" s="23"/>
      <c r="I89" s="29"/>
      <c r="J89" s="30"/>
      <c r="K89" s="23"/>
      <c r="L89" s="21"/>
      <c r="M89" s="21"/>
      <c r="N89" s="21"/>
      <c r="O89" s="23">
        <v>1200.0</v>
      </c>
      <c r="P89" s="24">
        <v>1200.0</v>
      </c>
      <c r="Q89" s="25">
        <f t="shared" si="2"/>
        <v>0</v>
      </c>
      <c r="R89" s="26"/>
      <c r="S89" s="27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6"/>
      <c r="B90" s="33"/>
      <c r="C90" s="33"/>
      <c r="D90" s="33"/>
      <c r="E90" s="33"/>
      <c r="F90" s="34">
        <f>SUM(F3:F89)</f>
        <v>0</v>
      </c>
      <c r="G90" s="34">
        <f t="shared" ref="G90:K90" si="3">SUM(G5:G89)</f>
        <v>53250</v>
      </c>
      <c r="H90" s="34">
        <f t="shared" si="3"/>
        <v>78700</v>
      </c>
      <c r="I90" s="34">
        <f t="shared" si="3"/>
        <v>409226</v>
      </c>
      <c r="J90" s="34">
        <f t="shared" si="3"/>
        <v>192100</v>
      </c>
      <c r="K90" s="34">
        <f t="shared" si="3"/>
        <v>27129</v>
      </c>
      <c r="L90" s="34">
        <f>SUM(L3:L89)</f>
        <v>0</v>
      </c>
      <c r="M90" s="34">
        <f>SUM(M5:M89)</f>
        <v>0</v>
      </c>
      <c r="N90" s="34">
        <f t="shared" ref="N90:O90" si="4">SUM(N3:N89)</f>
        <v>15175</v>
      </c>
      <c r="O90" s="34">
        <f t="shared" si="4"/>
        <v>22290</v>
      </c>
      <c r="P90" s="35">
        <f t="shared" ref="P90:Q90" si="5">SUM(P5:P89)</f>
        <v>803870</v>
      </c>
      <c r="Q90" s="36">
        <f t="shared" si="5"/>
        <v>-6000</v>
      </c>
      <c r="R90" s="33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>
      <c r="A91" s="37"/>
      <c r="B91" s="33"/>
      <c r="C91" s="33"/>
      <c r="D91" s="33"/>
      <c r="E91" s="33"/>
      <c r="F91" s="38">
        <f>SUM(F90+G90+H90+I90+J90+K90+M90+N90+O90)</f>
        <v>797870</v>
      </c>
      <c r="G91" s="8"/>
      <c r="H91" s="8"/>
      <c r="I91" s="8"/>
      <c r="J91" s="8"/>
      <c r="K91" s="8"/>
      <c r="L91" s="9"/>
      <c r="M91" s="39"/>
      <c r="N91" s="40"/>
      <c r="O91" s="40"/>
      <c r="P91" s="27"/>
      <c r="Q91" s="27"/>
      <c r="R91" s="4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 t="s">
        <v>259</v>
      </c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 t="s">
        <v>71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1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1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1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1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1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1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1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1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1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1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1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1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</sheetData>
  <mergeCells count="17">
    <mergeCell ref="E2:E4"/>
    <mergeCell ref="F3:F4"/>
    <mergeCell ref="G3:H3"/>
    <mergeCell ref="I3:J3"/>
    <mergeCell ref="K3:K4"/>
    <mergeCell ref="L3:L4"/>
    <mergeCell ref="F91:L9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4" max="4" width="7.38"/>
    <col customWidth="1" min="5" max="5" width="65.5"/>
    <col customWidth="1" min="16" max="16" width="13.88"/>
  </cols>
  <sheetData>
    <row r="1">
      <c r="A1" s="1" t="s">
        <v>1159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44907.0</v>
      </c>
      <c r="C5" s="18" t="s">
        <v>1160</v>
      </c>
      <c r="D5" s="19">
        <v>37077.0</v>
      </c>
      <c r="E5" s="20" t="s">
        <v>1161</v>
      </c>
      <c r="F5" s="21"/>
      <c r="G5" s="23"/>
      <c r="H5" s="23"/>
      <c r="I5" s="29"/>
      <c r="J5" s="23">
        <v>5150.0</v>
      </c>
      <c r="K5" s="23"/>
      <c r="L5" s="21"/>
      <c r="M5" s="21"/>
      <c r="N5" s="21"/>
      <c r="O5" s="21"/>
      <c r="P5" s="24">
        <v>5150.0</v>
      </c>
      <c r="Q5" s="25">
        <f t="shared" ref="Q5:Q10" si="1">F5+G5+H5+I5+J5+K5+L5+N5+O5-P5</f>
        <v>0</v>
      </c>
      <c r="R5" s="26" t="s">
        <v>41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44907.0</v>
      </c>
      <c r="C6" s="18" t="s">
        <v>1162</v>
      </c>
      <c r="D6" s="19">
        <v>44986.0</v>
      </c>
      <c r="E6" s="20" t="s">
        <v>1163</v>
      </c>
      <c r="F6" s="21"/>
      <c r="G6" s="23"/>
      <c r="H6" s="21"/>
      <c r="I6" s="29">
        <v>10000.0</v>
      </c>
      <c r="J6" s="28"/>
      <c r="K6" s="21"/>
      <c r="L6" s="21"/>
      <c r="M6" s="21"/>
      <c r="N6" s="21"/>
      <c r="O6" s="21"/>
      <c r="P6" s="24">
        <v>10000.0</v>
      </c>
      <c r="Q6" s="25">
        <f t="shared" si="1"/>
        <v>0</v>
      </c>
      <c r="R6" s="26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44907.0</v>
      </c>
      <c r="C7" s="18" t="s">
        <v>1164</v>
      </c>
      <c r="D7" s="19">
        <v>62868.0</v>
      </c>
      <c r="E7" s="20" t="s">
        <v>1165</v>
      </c>
      <c r="F7" s="21"/>
      <c r="G7" s="23"/>
      <c r="H7" s="23"/>
      <c r="I7" s="29">
        <v>10000.0</v>
      </c>
      <c r="J7" s="23"/>
      <c r="K7" s="21"/>
      <c r="L7" s="21"/>
      <c r="M7" s="21"/>
      <c r="N7" s="21"/>
      <c r="O7" s="21"/>
      <c r="P7" s="24">
        <v>10000.0</v>
      </c>
      <c r="Q7" s="25">
        <f t="shared" si="1"/>
        <v>0</v>
      </c>
      <c r="R7" s="26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44907.0</v>
      </c>
      <c r="C8" s="18" t="s">
        <v>1166</v>
      </c>
      <c r="D8" s="19">
        <v>27895.0</v>
      </c>
      <c r="E8" s="20" t="s">
        <v>1167</v>
      </c>
      <c r="F8" s="21"/>
      <c r="G8" s="21"/>
      <c r="H8" s="23"/>
      <c r="I8" s="29"/>
      <c r="J8" s="30">
        <v>5000.0</v>
      </c>
      <c r="K8" s="21"/>
      <c r="L8" s="21"/>
      <c r="M8" s="21"/>
      <c r="N8" s="21"/>
      <c r="O8" s="21"/>
      <c r="P8" s="24">
        <v>5000.0</v>
      </c>
      <c r="Q8" s="25">
        <f t="shared" si="1"/>
        <v>0</v>
      </c>
      <c r="R8" s="26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44907.0</v>
      </c>
      <c r="C9" s="18" t="s">
        <v>1168</v>
      </c>
      <c r="D9" s="19">
        <v>64289.0</v>
      </c>
      <c r="E9" s="20" t="s">
        <v>1169</v>
      </c>
      <c r="F9" s="23"/>
      <c r="G9" s="21"/>
      <c r="H9" s="21"/>
      <c r="I9" s="29"/>
      <c r="J9" s="23">
        <v>5000.0</v>
      </c>
      <c r="K9" s="21"/>
      <c r="L9" s="21"/>
      <c r="M9" s="21"/>
      <c r="N9" s="21"/>
      <c r="O9" s="21"/>
      <c r="P9" s="24">
        <v>5000.0</v>
      </c>
      <c r="Q9" s="25">
        <f t="shared" si="1"/>
        <v>0</v>
      </c>
      <c r="R9" s="26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44907.0</v>
      </c>
      <c r="C10" s="18" t="s">
        <v>1170</v>
      </c>
      <c r="D10" s="19">
        <v>42071.0</v>
      </c>
      <c r="E10" s="20" t="s">
        <v>435</v>
      </c>
      <c r="F10" s="21"/>
      <c r="G10" s="21"/>
      <c r="H10" s="21"/>
      <c r="I10" s="29"/>
      <c r="J10" s="23">
        <v>1250.0</v>
      </c>
      <c r="K10" s="21"/>
      <c r="L10" s="21"/>
      <c r="M10" s="21"/>
      <c r="N10" s="21"/>
      <c r="O10" s="21"/>
      <c r="P10" s="24">
        <v>1250.0</v>
      </c>
      <c r="Q10" s="25">
        <f t="shared" si="1"/>
        <v>0</v>
      </c>
      <c r="R10" s="26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44907.0</v>
      </c>
      <c r="C11" s="18" t="s">
        <v>1171</v>
      </c>
      <c r="D11" s="19">
        <v>69554.0</v>
      </c>
      <c r="E11" s="20" t="s">
        <v>497</v>
      </c>
      <c r="F11" s="23"/>
      <c r="G11" s="21"/>
      <c r="H11" s="21"/>
      <c r="I11" s="29"/>
      <c r="J11" s="23"/>
      <c r="K11" s="21"/>
      <c r="L11" s="21"/>
      <c r="M11" s="23">
        <v>1440.0</v>
      </c>
      <c r="N11" s="21"/>
      <c r="O11" s="21"/>
      <c r="P11" s="24">
        <v>1440.0</v>
      </c>
      <c r="Q11" s="25">
        <f>F11+G11+H11+I11+J11+K11+L11+M11+N11+O11-P11</f>
        <v>0</v>
      </c>
      <c r="R11" s="26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44907.0</v>
      </c>
      <c r="C12" s="18" t="s">
        <v>1172</v>
      </c>
      <c r="D12" s="19">
        <v>52669.0</v>
      </c>
      <c r="E12" s="20" t="s">
        <v>564</v>
      </c>
      <c r="F12" s="21"/>
      <c r="G12" s="21"/>
      <c r="H12" s="21"/>
      <c r="I12" s="29">
        <v>1450.0</v>
      </c>
      <c r="J12" s="23"/>
      <c r="K12" s="21"/>
      <c r="L12" s="21"/>
      <c r="M12" s="21"/>
      <c r="N12" s="21"/>
      <c r="O12" s="21"/>
      <c r="P12" s="24">
        <v>1450.0</v>
      </c>
      <c r="Q12" s="25">
        <f t="shared" ref="Q12:Q37" si="2">F12+G12+H12+I12+J12+K12+L12+N12+O12-P12</f>
        <v>0</v>
      </c>
      <c r="R12" s="26" t="s">
        <v>78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44907.0</v>
      </c>
      <c r="C13" s="18" t="s">
        <v>1173</v>
      </c>
      <c r="D13" s="19">
        <v>53283.0</v>
      </c>
      <c r="E13" s="20" t="s">
        <v>323</v>
      </c>
      <c r="F13" s="21"/>
      <c r="G13" s="21"/>
      <c r="H13" s="21"/>
      <c r="I13" s="29">
        <v>5000.0</v>
      </c>
      <c r="J13" s="23"/>
      <c r="K13" s="21"/>
      <c r="L13" s="21"/>
      <c r="M13" s="21"/>
      <c r="N13" s="21"/>
      <c r="O13" s="21"/>
      <c r="P13" s="24">
        <v>5000.0</v>
      </c>
      <c r="Q13" s="25">
        <f t="shared" si="2"/>
        <v>0</v>
      </c>
      <c r="R13" s="26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44907.0</v>
      </c>
      <c r="C14" s="18" t="s">
        <v>1174</v>
      </c>
      <c r="D14" s="19">
        <v>73876.0</v>
      </c>
      <c r="E14" s="20" t="s">
        <v>805</v>
      </c>
      <c r="F14" s="21"/>
      <c r="G14" s="21"/>
      <c r="H14" s="21"/>
      <c r="I14" s="29">
        <v>100.0</v>
      </c>
      <c r="J14" s="23"/>
      <c r="K14" s="21"/>
      <c r="L14" s="21"/>
      <c r="M14" s="21"/>
      <c r="N14" s="21"/>
      <c r="O14" s="21"/>
      <c r="P14" s="24">
        <v>100.0</v>
      </c>
      <c r="Q14" s="25">
        <f t="shared" si="2"/>
        <v>0</v>
      </c>
      <c r="R14" s="26" t="s">
        <v>78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44907.0</v>
      </c>
      <c r="C15" s="18" t="s">
        <v>1175</v>
      </c>
      <c r="D15" s="19">
        <v>51814.0</v>
      </c>
      <c r="E15" s="20" t="s">
        <v>1176</v>
      </c>
      <c r="F15" s="21"/>
      <c r="G15" s="21"/>
      <c r="H15" s="21"/>
      <c r="I15" s="29">
        <v>2650.0</v>
      </c>
      <c r="J15" s="23"/>
      <c r="K15" s="21"/>
      <c r="L15" s="21"/>
      <c r="M15" s="21"/>
      <c r="N15" s="21"/>
      <c r="O15" s="21"/>
      <c r="P15" s="24">
        <v>2650.0</v>
      </c>
      <c r="Q15" s="25">
        <f t="shared" si="2"/>
        <v>0</v>
      </c>
      <c r="R15" s="26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44907.0</v>
      </c>
      <c r="C16" s="18" t="s">
        <v>1177</v>
      </c>
      <c r="D16" s="19">
        <v>74988.0</v>
      </c>
      <c r="E16" s="20" t="s">
        <v>1178</v>
      </c>
      <c r="F16" s="21"/>
      <c r="G16" s="21"/>
      <c r="H16" s="21"/>
      <c r="I16" s="29">
        <v>27000.0</v>
      </c>
      <c r="J16" s="23"/>
      <c r="K16" s="21"/>
      <c r="L16" s="21"/>
      <c r="M16" s="21"/>
      <c r="N16" s="21"/>
      <c r="O16" s="21"/>
      <c r="P16" s="24">
        <v>27000.0</v>
      </c>
      <c r="Q16" s="25">
        <f t="shared" si="2"/>
        <v>0</v>
      </c>
      <c r="R16" s="26" t="s">
        <v>78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44907.0</v>
      </c>
      <c r="C17" s="18" t="s">
        <v>1179</v>
      </c>
      <c r="D17" s="19">
        <v>51051.0</v>
      </c>
      <c r="E17" s="20" t="s">
        <v>1180</v>
      </c>
      <c r="F17" s="21"/>
      <c r="G17" s="21"/>
      <c r="H17" s="21"/>
      <c r="I17" s="29">
        <v>15000.0</v>
      </c>
      <c r="J17" s="23"/>
      <c r="K17" s="21"/>
      <c r="L17" s="21"/>
      <c r="M17" s="21"/>
      <c r="N17" s="21"/>
      <c r="O17" s="21"/>
      <c r="P17" s="24">
        <v>15000.0</v>
      </c>
      <c r="Q17" s="25">
        <f t="shared" si="2"/>
        <v>0</v>
      </c>
      <c r="R17" s="26" t="s">
        <v>46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44907.0</v>
      </c>
      <c r="C18" s="18" t="s">
        <v>1181</v>
      </c>
      <c r="D18" s="19">
        <v>58818.0</v>
      </c>
      <c r="E18" s="20" t="s">
        <v>1182</v>
      </c>
      <c r="F18" s="21"/>
      <c r="G18" s="21"/>
      <c r="H18" s="21"/>
      <c r="I18" s="29">
        <v>3700.0</v>
      </c>
      <c r="J18" s="23"/>
      <c r="K18" s="21"/>
      <c r="L18" s="21"/>
      <c r="M18" s="21"/>
      <c r="N18" s="21"/>
      <c r="O18" s="21"/>
      <c r="P18" s="24">
        <v>3700.0</v>
      </c>
      <c r="Q18" s="25">
        <f t="shared" si="2"/>
        <v>0</v>
      </c>
      <c r="R18" s="26" t="s">
        <v>46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44907.0</v>
      </c>
      <c r="C19" s="18" t="s">
        <v>1183</v>
      </c>
      <c r="D19" s="19">
        <v>59904.0</v>
      </c>
      <c r="E19" s="20" t="s">
        <v>43</v>
      </c>
      <c r="F19" s="21"/>
      <c r="G19" s="21"/>
      <c r="H19" s="21"/>
      <c r="I19" s="29">
        <v>350.0</v>
      </c>
      <c r="J19" s="23"/>
      <c r="K19" s="21"/>
      <c r="L19" s="21"/>
      <c r="M19" s="21"/>
      <c r="N19" s="21"/>
      <c r="O19" s="21"/>
      <c r="P19" s="24">
        <v>350.0</v>
      </c>
      <c r="Q19" s="25">
        <f t="shared" si="2"/>
        <v>0</v>
      </c>
      <c r="R19" s="26" t="s">
        <v>46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44907.0</v>
      </c>
      <c r="C20" s="18" t="s">
        <v>1184</v>
      </c>
      <c r="D20" s="19">
        <v>50436.0</v>
      </c>
      <c r="E20" s="20" t="s">
        <v>99</v>
      </c>
      <c r="F20" s="21"/>
      <c r="G20" s="21"/>
      <c r="H20" s="23"/>
      <c r="I20" s="29">
        <v>10000.0</v>
      </c>
      <c r="J20" s="23"/>
      <c r="K20" s="21"/>
      <c r="L20" s="21"/>
      <c r="M20" s="21"/>
      <c r="N20" s="21"/>
      <c r="O20" s="21"/>
      <c r="P20" s="24">
        <v>10000.0</v>
      </c>
      <c r="Q20" s="25">
        <f t="shared" si="2"/>
        <v>0</v>
      </c>
      <c r="R20" s="26" t="s">
        <v>46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44907.0</v>
      </c>
      <c r="C21" s="18" t="s">
        <v>1185</v>
      </c>
      <c r="D21" s="19">
        <v>53495.0</v>
      </c>
      <c r="E21" s="20" t="s">
        <v>1186</v>
      </c>
      <c r="F21" s="21"/>
      <c r="G21" s="21"/>
      <c r="H21" s="21"/>
      <c r="I21" s="29">
        <v>10000.0</v>
      </c>
      <c r="J21" s="23"/>
      <c r="K21" s="21"/>
      <c r="L21" s="21"/>
      <c r="M21" s="21"/>
      <c r="N21" s="21"/>
      <c r="O21" s="21"/>
      <c r="P21" s="24">
        <v>10000.0</v>
      </c>
      <c r="Q21" s="25">
        <f t="shared" si="2"/>
        <v>0</v>
      </c>
      <c r="R21" s="26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44907.0</v>
      </c>
      <c r="C22" s="18" t="s">
        <v>1187</v>
      </c>
      <c r="D22" s="19">
        <v>58936.0</v>
      </c>
      <c r="E22" s="20" t="s">
        <v>1188</v>
      </c>
      <c r="F22" s="21"/>
      <c r="G22" s="21"/>
      <c r="H22" s="21"/>
      <c r="I22" s="29"/>
      <c r="J22" s="23">
        <v>10290.0</v>
      </c>
      <c r="K22" s="21"/>
      <c r="L22" s="21"/>
      <c r="M22" s="21"/>
      <c r="N22" s="21"/>
      <c r="O22" s="21"/>
      <c r="P22" s="24">
        <v>10290.0</v>
      </c>
      <c r="Q22" s="25">
        <f t="shared" si="2"/>
        <v>0</v>
      </c>
      <c r="R22" s="26" t="s">
        <v>78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44907.0</v>
      </c>
      <c r="C23" s="18" t="s">
        <v>1189</v>
      </c>
      <c r="D23" s="19">
        <v>22332.0</v>
      </c>
      <c r="E23" s="20" t="s">
        <v>110</v>
      </c>
      <c r="F23" s="21"/>
      <c r="G23" s="21"/>
      <c r="H23" s="21"/>
      <c r="I23" s="29">
        <v>7500.0</v>
      </c>
      <c r="J23" s="23"/>
      <c r="K23" s="21"/>
      <c r="L23" s="21"/>
      <c r="M23" s="21"/>
      <c r="N23" s="21"/>
      <c r="O23" s="21"/>
      <c r="P23" s="24">
        <v>7500.0</v>
      </c>
      <c r="Q23" s="25">
        <f t="shared" si="2"/>
        <v>0</v>
      </c>
      <c r="R23" s="26" t="s">
        <v>46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44907.0</v>
      </c>
      <c r="C24" s="18" t="s">
        <v>1190</v>
      </c>
      <c r="D24" s="19">
        <v>48657.0</v>
      </c>
      <c r="E24" s="20" t="s">
        <v>333</v>
      </c>
      <c r="F24" s="21"/>
      <c r="G24" s="21"/>
      <c r="H24" s="21"/>
      <c r="I24" s="29">
        <v>2650.0</v>
      </c>
      <c r="J24" s="23"/>
      <c r="K24" s="21"/>
      <c r="L24" s="21"/>
      <c r="M24" s="21"/>
      <c r="N24" s="21"/>
      <c r="O24" s="21"/>
      <c r="P24" s="24">
        <v>2650.0</v>
      </c>
      <c r="Q24" s="25">
        <f t="shared" si="2"/>
        <v>0</v>
      </c>
      <c r="R24" s="26" t="s">
        <v>41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44907.0</v>
      </c>
      <c r="C25" s="18" t="s">
        <v>1191</v>
      </c>
      <c r="D25" s="19">
        <v>22332.0</v>
      </c>
      <c r="E25" s="20" t="s">
        <v>110</v>
      </c>
      <c r="F25" s="21"/>
      <c r="G25" s="21"/>
      <c r="H25" s="21"/>
      <c r="I25" s="29">
        <v>600.0</v>
      </c>
      <c r="J25" s="23"/>
      <c r="K25" s="21"/>
      <c r="L25" s="21"/>
      <c r="M25" s="21"/>
      <c r="N25" s="21"/>
      <c r="O25" s="21"/>
      <c r="P25" s="24">
        <v>600.0</v>
      </c>
      <c r="Q25" s="25">
        <f t="shared" si="2"/>
        <v>0</v>
      </c>
      <c r="R25" s="26" t="s">
        <v>46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44907.0</v>
      </c>
      <c r="C26" s="18" t="s">
        <v>1192</v>
      </c>
      <c r="D26" s="19">
        <v>22332.0</v>
      </c>
      <c r="E26" s="20" t="s">
        <v>110</v>
      </c>
      <c r="F26" s="21"/>
      <c r="G26" s="21"/>
      <c r="H26" s="21"/>
      <c r="I26" s="29">
        <v>2850.0</v>
      </c>
      <c r="J26" s="23"/>
      <c r="K26" s="21"/>
      <c r="L26" s="21"/>
      <c r="M26" s="21"/>
      <c r="N26" s="21"/>
      <c r="O26" s="21"/>
      <c r="P26" s="24">
        <v>2850.0</v>
      </c>
      <c r="Q26" s="25">
        <f t="shared" si="2"/>
        <v>0</v>
      </c>
      <c r="R26" s="26" t="s">
        <v>46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44907.0</v>
      </c>
      <c r="C27" s="18" t="s">
        <v>1193</v>
      </c>
      <c r="D27" s="19">
        <v>53249.0</v>
      </c>
      <c r="E27" s="20" t="s">
        <v>196</v>
      </c>
      <c r="F27" s="21"/>
      <c r="G27" s="21"/>
      <c r="H27" s="21"/>
      <c r="I27" s="29">
        <v>0.0</v>
      </c>
      <c r="J27" s="23"/>
      <c r="K27" s="21"/>
      <c r="L27" s="21"/>
      <c r="M27" s="21"/>
      <c r="N27" s="21"/>
      <c r="O27" s="21"/>
      <c r="P27" s="24">
        <v>300.0</v>
      </c>
      <c r="Q27" s="25">
        <f t="shared" si="2"/>
        <v>-300</v>
      </c>
      <c r="R27" s="26" t="s">
        <v>29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44907.0</v>
      </c>
      <c r="C28" s="18" t="s">
        <v>1194</v>
      </c>
      <c r="D28" s="19">
        <v>74994.0</v>
      </c>
      <c r="E28" s="20" t="s">
        <v>1195</v>
      </c>
      <c r="F28" s="21"/>
      <c r="G28" s="21"/>
      <c r="H28" s="21"/>
      <c r="I28" s="29">
        <v>27000.0</v>
      </c>
      <c r="J28" s="23"/>
      <c r="K28" s="23"/>
      <c r="L28" s="21"/>
      <c r="M28" s="21"/>
      <c r="N28" s="21"/>
      <c r="O28" s="21"/>
      <c r="P28" s="24">
        <v>27000.0</v>
      </c>
      <c r="Q28" s="25">
        <f t="shared" si="2"/>
        <v>0</v>
      </c>
      <c r="R28" s="26" t="s">
        <v>29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44907.0</v>
      </c>
      <c r="C29" s="18" t="s">
        <v>1196</v>
      </c>
      <c r="D29" s="19">
        <v>57426.0</v>
      </c>
      <c r="E29" s="20" t="s">
        <v>167</v>
      </c>
      <c r="F29" s="21"/>
      <c r="G29" s="21"/>
      <c r="H29" s="21"/>
      <c r="I29" s="29"/>
      <c r="J29" s="23">
        <v>21875.0</v>
      </c>
      <c r="K29" s="23"/>
      <c r="L29" s="21"/>
      <c r="M29" s="21"/>
      <c r="N29" s="23"/>
      <c r="O29" s="21"/>
      <c r="P29" s="24">
        <v>21875.0</v>
      </c>
      <c r="Q29" s="25">
        <f t="shared" si="2"/>
        <v>0</v>
      </c>
      <c r="R29" s="26" t="s">
        <v>46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44907.0</v>
      </c>
      <c r="C30" s="18" t="s">
        <v>1197</v>
      </c>
      <c r="D30" s="19">
        <v>21828.0</v>
      </c>
      <c r="E30" s="20" t="s">
        <v>699</v>
      </c>
      <c r="F30" s="21"/>
      <c r="G30" s="21"/>
      <c r="H30" s="21"/>
      <c r="I30" s="29"/>
      <c r="J30" s="23">
        <v>5150.0</v>
      </c>
      <c r="K30" s="21"/>
      <c r="L30" s="21"/>
      <c r="M30" s="21"/>
      <c r="N30" s="23"/>
      <c r="O30" s="21"/>
      <c r="P30" s="24">
        <v>5150.0</v>
      </c>
      <c r="Q30" s="25">
        <f t="shared" si="2"/>
        <v>0</v>
      </c>
      <c r="R30" s="26" t="s">
        <v>78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44907.0</v>
      </c>
      <c r="C31" s="18" t="s">
        <v>1198</v>
      </c>
      <c r="D31" s="19">
        <v>61668.0</v>
      </c>
      <c r="E31" s="20" t="s">
        <v>1199</v>
      </c>
      <c r="F31" s="21"/>
      <c r="G31" s="21"/>
      <c r="H31" s="21"/>
      <c r="I31" s="29">
        <v>3600.0</v>
      </c>
      <c r="J31" s="23"/>
      <c r="K31" s="21"/>
      <c r="L31" s="21"/>
      <c r="M31" s="21"/>
      <c r="N31" s="21"/>
      <c r="O31" s="21"/>
      <c r="P31" s="24">
        <v>3600.0</v>
      </c>
      <c r="Q31" s="25">
        <f t="shared" si="2"/>
        <v>0</v>
      </c>
      <c r="R31" s="26" t="s">
        <v>29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44907.0</v>
      </c>
      <c r="C32" s="18" t="s">
        <v>1200</v>
      </c>
      <c r="D32" s="19">
        <v>51017.0</v>
      </c>
      <c r="E32" s="20" t="s">
        <v>265</v>
      </c>
      <c r="F32" s="21"/>
      <c r="G32" s="21"/>
      <c r="H32" s="23">
        <v>35000.0</v>
      </c>
      <c r="I32" s="29"/>
      <c r="J32" s="23"/>
      <c r="K32" s="21"/>
      <c r="L32" s="21"/>
      <c r="M32" s="21"/>
      <c r="N32" s="21"/>
      <c r="O32" s="21"/>
      <c r="P32" s="24">
        <v>35000.0</v>
      </c>
      <c r="Q32" s="25">
        <f t="shared" si="2"/>
        <v>0</v>
      </c>
      <c r="R32" s="26" t="s">
        <v>68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44907.0</v>
      </c>
      <c r="C33" s="18" t="s">
        <v>1201</v>
      </c>
      <c r="D33" s="19">
        <v>35245.0</v>
      </c>
      <c r="E33" s="20" t="s">
        <v>369</v>
      </c>
      <c r="F33" s="21"/>
      <c r="G33" s="21"/>
      <c r="H33" s="21"/>
      <c r="I33" s="29">
        <v>10000.0</v>
      </c>
      <c r="J33" s="23"/>
      <c r="K33" s="21"/>
      <c r="L33" s="21"/>
      <c r="M33" s="21"/>
      <c r="N33" s="21"/>
      <c r="O33" s="21"/>
      <c r="P33" s="24">
        <v>10000.0</v>
      </c>
      <c r="Q33" s="25">
        <f t="shared" si="2"/>
        <v>0</v>
      </c>
      <c r="R33" s="26" t="s">
        <v>29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44907.0</v>
      </c>
      <c r="C34" s="18" t="s">
        <v>1202</v>
      </c>
      <c r="D34" s="19">
        <v>19122.0</v>
      </c>
      <c r="E34" s="20" t="s">
        <v>1203</v>
      </c>
      <c r="F34" s="21"/>
      <c r="G34" s="21"/>
      <c r="H34" s="21"/>
      <c r="I34" s="29">
        <v>20650.0</v>
      </c>
      <c r="J34" s="23"/>
      <c r="K34" s="21"/>
      <c r="L34" s="21"/>
      <c r="M34" s="21"/>
      <c r="N34" s="21"/>
      <c r="O34" s="21"/>
      <c r="P34" s="24">
        <v>20650.0</v>
      </c>
      <c r="Q34" s="25">
        <f t="shared" si="2"/>
        <v>0</v>
      </c>
      <c r="R34" s="26" t="s">
        <v>46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44907.0</v>
      </c>
      <c r="C35" s="18" t="s">
        <v>1204</v>
      </c>
      <c r="D35" s="19">
        <v>20541.0</v>
      </c>
      <c r="E35" s="20" t="s">
        <v>1080</v>
      </c>
      <c r="F35" s="21"/>
      <c r="G35" s="21"/>
      <c r="H35" s="21"/>
      <c r="I35" s="29">
        <v>8400.0</v>
      </c>
      <c r="J35" s="23"/>
      <c r="K35" s="21"/>
      <c r="L35" s="21"/>
      <c r="M35" s="21"/>
      <c r="N35" s="21"/>
      <c r="O35" s="21"/>
      <c r="P35" s="24">
        <v>8400.0</v>
      </c>
      <c r="Q35" s="25">
        <f t="shared" si="2"/>
        <v>0</v>
      </c>
      <c r="R35" s="26" t="s">
        <v>24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44907.0</v>
      </c>
      <c r="C36" s="18" t="s">
        <v>1205</v>
      </c>
      <c r="D36" s="19">
        <v>52240.0</v>
      </c>
      <c r="E36" s="20" t="s">
        <v>1206</v>
      </c>
      <c r="F36" s="21"/>
      <c r="G36" s="21"/>
      <c r="H36" s="21"/>
      <c r="I36" s="29"/>
      <c r="J36" s="23">
        <v>3050.0</v>
      </c>
      <c r="K36" s="21"/>
      <c r="L36" s="21"/>
      <c r="M36" s="21"/>
      <c r="N36" s="21"/>
      <c r="O36" s="21"/>
      <c r="P36" s="24">
        <v>3050.0</v>
      </c>
      <c r="Q36" s="25">
        <f t="shared" si="2"/>
        <v>0</v>
      </c>
      <c r="R36" s="26" t="s">
        <v>78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44907.0</v>
      </c>
      <c r="C37" s="18" t="s">
        <v>1207</v>
      </c>
      <c r="D37" s="19">
        <v>50616.0</v>
      </c>
      <c r="E37" s="20" t="s">
        <v>1208</v>
      </c>
      <c r="F37" s="21"/>
      <c r="G37" s="21"/>
      <c r="H37" s="21"/>
      <c r="I37" s="29"/>
      <c r="J37" s="23">
        <v>700.0</v>
      </c>
      <c r="K37" s="21"/>
      <c r="L37" s="21"/>
      <c r="M37" s="21"/>
      <c r="N37" s="21"/>
      <c r="O37" s="21"/>
      <c r="P37" s="24">
        <v>700.0</v>
      </c>
      <c r="Q37" s="25">
        <f t="shared" si="2"/>
        <v>0</v>
      </c>
      <c r="R37" s="26" t="s">
        <v>46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44907.0</v>
      </c>
      <c r="C38" s="18" t="s">
        <v>1209</v>
      </c>
      <c r="D38" s="19">
        <v>52240.0</v>
      </c>
      <c r="E38" s="20" t="s">
        <v>1206</v>
      </c>
      <c r="F38" s="21"/>
      <c r="G38" s="23"/>
      <c r="H38" s="21"/>
      <c r="I38" s="29"/>
      <c r="J38" s="23"/>
      <c r="K38" s="21"/>
      <c r="L38" s="21"/>
      <c r="M38" s="23">
        <v>4900.0</v>
      </c>
      <c r="N38" s="21"/>
      <c r="O38" s="21"/>
      <c r="P38" s="24">
        <v>4900.0</v>
      </c>
      <c r="Q38" s="25">
        <f>F38+G38+H38+I38+J38+K38+L38+M38+N38+O38-P38</f>
        <v>0</v>
      </c>
      <c r="R38" s="26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44907.0</v>
      </c>
      <c r="C39" s="18" t="s">
        <v>1210</v>
      </c>
      <c r="D39" s="19">
        <v>73801.0</v>
      </c>
      <c r="E39" s="20" t="s">
        <v>494</v>
      </c>
      <c r="F39" s="21"/>
      <c r="G39" s="23"/>
      <c r="H39" s="23"/>
      <c r="I39" s="29">
        <v>10200.0</v>
      </c>
      <c r="J39" s="23"/>
      <c r="K39" s="21"/>
      <c r="L39" s="21"/>
      <c r="M39" s="21"/>
      <c r="N39" s="21"/>
      <c r="O39" s="21"/>
      <c r="P39" s="24">
        <v>10200.0</v>
      </c>
      <c r="Q39" s="25">
        <f t="shared" ref="Q39:Q44" si="3">F39+G39+H39+I39+J39+K39+L39+N39+O39-P39</f>
        <v>0</v>
      </c>
      <c r="R39" s="26" t="s">
        <v>24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44907.0</v>
      </c>
      <c r="C40" s="18" t="s">
        <v>1211</v>
      </c>
      <c r="D40" s="19">
        <v>74996.0</v>
      </c>
      <c r="E40" s="20" t="s">
        <v>1212</v>
      </c>
      <c r="F40" s="21"/>
      <c r="G40" s="21"/>
      <c r="H40" s="21"/>
      <c r="I40" s="29">
        <v>27000.0</v>
      </c>
      <c r="J40" s="23"/>
      <c r="K40" s="21"/>
      <c r="L40" s="21"/>
      <c r="M40" s="21"/>
      <c r="N40" s="21"/>
      <c r="O40" s="21"/>
      <c r="P40" s="24">
        <v>27000.0</v>
      </c>
      <c r="Q40" s="25">
        <f t="shared" si="3"/>
        <v>0</v>
      </c>
      <c r="R40" s="26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44907.0</v>
      </c>
      <c r="C41" s="18" t="s">
        <v>1213</v>
      </c>
      <c r="D41" s="19">
        <v>51350.0</v>
      </c>
      <c r="E41" s="20" t="s">
        <v>1214</v>
      </c>
      <c r="F41" s="21"/>
      <c r="G41" s="23"/>
      <c r="H41" s="21"/>
      <c r="I41" s="29">
        <v>10000.0</v>
      </c>
      <c r="J41" s="23"/>
      <c r="K41" s="21"/>
      <c r="L41" s="21"/>
      <c r="M41" s="21"/>
      <c r="N41" s="21"/>
      <c r="O41" s="21"/>
      <c r="P41" s="24">
        <v>10000.0</v>
      </c>
      <c r="Q41" s="25">
        <f t="shared" si="3"/>
        <v>0</v>
      </c>
      <c r="R41" s="26" t="s">
        <v>24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44907.0</v>
      </c>
      <c r="C42" s="18" t="s">
        <v>1215</v>
      </c>
      <c r="D42" s="19">
        <v>50739.0</v>
      </c>
      <c r="E42" s="20" t="s">
        <v>353</v>
      </c>
      <c r="F42" s="21"/>
      <c r="G42" s="21"/>
      <c r="H42" s="21"/>
      <c r="I42" s="29">
        <v>5700.0</v>
      </c>
      <c r="J42" s="23"/>
      <c r="K42" s="21"/>
      <c r="L42" s="21"/>
      <c r="M42" s="21"/>
      <c r="N42" s="21"/>
      <c r="O42" s="21"/>
      <c r="P42" s="24">
        <v>5700.0</v>
      </c>
      <c r="Q42" s="25">
        <f t="shared" si="3"/>
        <v>0</v>
      </c>
      <c r="R42" s="26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44907.0</v>
      </c>
      <c r="C43" s="18" t="s">
        <v>1216</v>
      </c>
      <c r="D43" s="19">
        <v>14329.0</v>
      </c>
      <c r="E43" s="20" t="s">
        <v>553</v>
      </c>
      <c r="F43" s="21"/>
      <c r="G43" s="21"/>
      <c r="H43" s="23"/>
      <c r="I43" s="29">
        <v>1700.0</v>
      </c>
      <c r="J43" s="23"/>
      <c r="K43" s="23"/>
      <c r="L43" s="21"/>
      <c r="M43" s="21"/>
      <c r="N43" s="21"/>
      <c r="O43" s="21"/>
      <c r="P43" s="24">
        <v>1700.0</v>
      </c>
      <c r="Q43" s="25">
        <f t="shared" si="3"/>
        <v>0</v>
      </c>
      <c r="R43" s="26" t="s">
        <v>46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44907.0</v>
      </c>
      <c r="C44" s="18" t="s">
        <v>1217</v>
      </c>
      <c r="D44" s="19">
        <v>48651.0</v>
      </c>
      <c r="E44" s="20" t="s">
        <v>1218</v>
      </c>
      <c r="F44" s="21"/>
      <c r="G44" s="21"/>
      <c r="H44" s="21"/>
      <c r="I44" s="29">
        <v>0.0</v>
      </c>
      <c r="J44" s="23"/>
      <c r="K44" s="23"/>
      <c r="L44" s="21"/>
      <c r="M44" s="21"/>
      <c r="N44" s="21"/>
      <c r="O44" s="21"/>
      <c r="P44" s="24">
        <v>5000.0</v>
      </c>
      <c r="Q44" s="25">
        <f t="shared" si="3"/>
        <v>-5000</v>
      </c>
      <c r="R44" s="26" t="s">
        <v>24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44907.0</v>
      </c>
      <c r="C45" s="18" t="s">
        <v>1219</v>
      </c>
      <c r="D45" s="19">
        <v>61010.0</v>
      </c>
      <c r="E45" s="20" t="s">
        <v>1220</v>
      </c>
      <c r="F45" s="21"/>
      <c r="G45" s="21"/>
      <c r="H45" s="23"/>
      <c r="I45" s="29">
        <v>5000.0</v>
      </c>
      <c r="J45" s="23"/>
      <c r="K45" s="21"/>
      <c r="L45" s="23"/>
      <c r="M45" s="23"/>
      <c r="N45" s="21"/>
      <c r="O45" s="21"/>
      <c r="P45" s="24">
        <v>5000.0</v>
      </c>
      <c r="Q45" s="25">
        <f>F45+G45+H45+I45+J45+K45+L45+N45+O45+M45-P45</f>
        <v>0</v>
      </c>
      <c r="R45" s="26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44907.0</v>
      </c>
      <c r="C46" s="18" t="s">
        <v>1221</v>
      </c>
      <c r="D46" s="19">
        <v>51876.0</v>
      </c>
      <c r="E46" s="20" t="s">
        <v>442</v>
      </c>
      <c r="F46" s="21"/>
      <c r="G46" s="23"/>
      <c r="H46" s="21"/>
      <c r="I46" s="29">
        <v>55000.0</v>
      </c>
      <c r="J46" s="23"/>
      <c r="K46" s="21"/>
      <c r="L46" s="21"/>
      <c r="M46" s="21"/>
      <c r="N46" s="21"/>
      <c r="O46" s="21"/>
      <c r="P46" s="24">
        <v>55000.0</v>
      </c>
      <c r="Q46" s="25">
        <f t="shared" ref="Q46:Q82" si="4">F46+G46+H46+I46+J46+K46+L46+N46+O46-P46</f>
        <v>0</v>
      </c>
      <c r="R46" s="26" t="s">
        <v>78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44907.0</v>
      </c>
      <c r="C47" s="18" t="s">
        <v>1222</v>
      </c>
      <c r="D47" s="19">
        <v>54325.0</v>
      </c>
      <c r="E47" s="20" t="s">
        <v>1223</v>
      </c>
      <c r="F47" s="21"/>
      <c r="G47" s="21"/>
      <c r="H47" s="21"/>
      <c r="I47" s="29">
        <v>25000.0</v>
      </c>
      <c r="J47" s="23"/>
      <c r="K47" s="23"/>
      <c r="L47" s="21"/>
      <c r="M47" s="21"/>
      <c r="N47" s="21"/>
      <c r="O47" s="21"/>
      <c r="P47" s="24">
        <v>25000.0</v>
      </c>
      <c r="Q47" s="25">
        <f t="shared" si="4"/>
        <v>0</v>
      </c>
      <c r="R47" s="26" t="s">
        <v>46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44907.0</v>
      </c>
      <c r="C48" s="18" t="s">
        <v>1224</v>
      </c>
      <c r="D48" s="19">
        <v>30248.0</v>
      </c>
      <c r="E48" s="20" t="s">
        <v>1225</v>
      </c>
      <c r="F48" s="23"/>
      <c r="G48" s="23"/>
      <c r="H48" s="21"/>
      <c r="I48" s="29">
        <v>7500.0</v>
      </c>
      <c r="J48" s="23"/>
      <c r="K48" s="21"/>
      <c r="L48" s="21"/>
      <c r="M48" s="21"/>
      <c r="N48" s="21"/>
      <c r="O48" s="21"/>
      <c r="P48" s="24">
        <v>7500.0</v>
      </c>
      <c r="Q48" s="25">
        <f t="shared" si="4"/>
        <v>0</v>
      </c>
      <c r="R48" s="26" t="s">
        <v>24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44907.0</v>
      </c>
      <c r="C49" s="18" t="s">
        <v>1226</v>
      </c>
      <c r="D49" s="19">
        <v>30248.0</v>
      </c>
      <c r="E49" s="20" t="s">
        <v>1225</v>
      </c>
      <c r="F49" s="21"/>
      <c r="G49" s="21"/>
      <c r="H49" s="21"/>
      <c r="I49" s="29">
        <v>3600.0</v>
      </c>
      <c r="J49" s="23"/>
      <c r="K49" s="21"/>
      <c r="L49" s="21"/>
      <c r="M49" s="21"/>
      <c r="N49" s="21"/>
      <c r="O49" s="21"/>
      <c r="P49" s="24">
        <v>3600.0</v>
      </c>
      <c r="Q49" s="25">
        <f t="shared" si="4"/>
        <v>0</v>
      </c>
      <c r="R49" s="26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44907.0</v>
      </c>
      <c r="C50" s="18" t="s">
        <v>1227</v>
      </c>
      <c r="D50" s="19">
        <v>48854.0</v>
      </c>
      <c r="E50" s="20" t="s">
        <v>1228</v>
      </c>
      <c r="F50" s="23"/>
      <c r="G50" s="21"/>
      <c r="H50" s="21"/>
      <c r="I50" s="29"/>
      <c r="J50" s="23">
        <v>1450.0</v>
      </c>
      <c r="K50" s="21"/>
      <c r="L50" s="21"/>
      <c r="M50" s="21"/>
      <c r="N50" s="21"/>
      <c r="O50" s="21"/>
      <c r="P50" s="24">
        <v>1450.0</v>
      </c>
      <c r="Q50" s="25">
        <f t="shared" si="4"/>
        <v>0</v>
      </c>
      <c r="R50" s="26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44907.0</v>
      </c>
      <c r="C51" s="18" t="s">
        <v>1229</v>
      </c>
      <c r="D51" s="19">
        <v>31927.0</v>
      </c>
      <c r="E51" s="20" t="s">
        <v>125</v>
      </c>
      <c r="F51" s="21"/>
      <c r="G51" s="21"/>
      <c r="H51" s="21"/>
      <c r="I51" s="29">
        <v>2500.0</v>
      </c>
      <c r="J51" s="23"/>
      <c r="K51" s="21"/>
      <c r="L51" s="21"/>
      <c r="M51" s="21"/>
      <c r="N51" s="21"/>
      <c r="O51" s="21"/>
      <c r="P51" s="24">
        <v>2500.0</v>
      </c>
      <c r="Q51" s="25">
        <f t="shared" si="4"/>
        <v>0</v>
      </c>
      <c r="R51" s="26" t="s">
        <v>46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44907.0</v>
      </c>
      <c r="C52" s="18" t="s">
        <v>1230</v>
      </c>
      <c r="D52" s="19">
        <v>57912.0</v>
      </c>
      <c r="E52" s="20" t="s">
        <v>1231</v>
      </c>
      <c r="F52" s="21"/>
      <c r="G52" s="21"/>
      <c r="H52" s="21"/>
      <c r="I52" s="29">
        <v>7650.0</v>
      </c>
      <c r="J52" s="23"/>
      <c r="K52" s="21"/>
      <c r="L52" s="21"/>
      <c r="M52" s="21"/>
      <c r="N52" s="21"/>
      <c r="O52" s="21"/>
      <c r="P52" s="24">
        <v>7650.0</v>
      </c>
      <c r="Q52" s="25">
        <f t="shared" si="4"/>
        <v>0</v>
      </c>
      <c r="R52" s="26" t="s">
        <v>46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44907.0</v>
      </c>
      <c r="C53" s="18" t="s">
        <v>1232</v>
      </c>
      <c r="D53" s="19">
        <v>10744.0</v>
      </c>
      <c r="E53" s="20" t="s">
        <v>131</v>
      </c>
      <c r="F53" s="21"/>
      <c r="G53" s="21"/>
      <c r="H53" s="21"/>
      <c r="I53" s="29">
        <v>15000.0</v>
      </c>
      <c r="J53" s="23"/>
      <c r="K53" s="23"/>
      <c r="L53" s="21"/>
      <c r="M53" s="21"/>
      <c r="N53" s="21"/>
      <c r="O53" s="21"/>
      <c r="P53" s="24">
        <v>15000.0</v>
      </c>
      <c r="Q53" s="25">
        <f t="shared" si="4"/>
        <v>0</v>
      </c>
      <c r="R53" s="26" t="s">
        <v>78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44907.0</v>
      </c>
      <c r="C54" s="18" t="s">
        <v>1233</v>
      </c>
      <c r="D54" s="19">
        <v>10744.0</v>
      </c>
      <c r="E54" s="20" t="s">
        <v>131</v>
      </c>
      <c r="F54" s="21"/>
      <c r="G54" s="23"/>
      <c r="H54" s="21"/>
      <c r="I54" s="29"/>
      <c r="J54" s="23">
        <v>300.0</v>
      </c>
      <c r="K54" s="21"/>
      <c r="L54" s="21"/>
      <c r="M54" s="21"/>
      <c r="N54" s="21"/>
      <c r="O54" s="21"/>
      <c r="P54" s="24">
        <v>300.0</v>
      </c>
      <c r="Q54" s="25">
        <f t="shared" si="4"/>
        <v>0</v>
      </c>
      <c r="R54" s="26" t="s">
        <v>78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44907.0</v>
      </c>
      <c r="C55" s="18" t="s">
        <v>1234</v>
      </c>
      <c r="D55" s="19">
        <v>51970.0</v>
      </c>
      <c r="E55" s="20" t="s">
        <v>1122</v>
      </c>
      <c r="F55" s="21"/>
      <c r="G55" s="21"/>
      <c r="H55" s="21"/>
      <c r="I55" s="29"/>
      <c r="J55" s="23">
        <v>2650.0</v>
      </c>
      <c r="K55" s="23"/>
      <c r="L55" s="21"/>
      <c r="M55" s="21"/>
      <c r="N55" s="21"/>
      <c r="O55" s="21"/>
      <c r="P55" s="24">
        <v>2650.0</v>
      </c>
      <c r="Q55" s="25">
        <f t="shared" si="4"/>
        <v>0</v>
      </c>
      <c r="R55" s="26" t="s">
        <v>46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44907.0</v>
      </c>
      <c r="C56" s="18" t="s">
        <v>1235</v>
      </c>
      <c r="D56" s="19">
        <v>34956.0</v>
      </c>
      <c r="E56" s="20" t="s">
        <v>1236</v>
      </c>
      <c r="F56" s="21"/>
      <c r="G56" s="23"/>
      <c r="H56" s="21"/>
      <c r="I56" s="29"/>
      <c r="J56" s="23">
        <v>18790.0</v>
      </c>
      <c r="K56" s="21"/>
      <c r="L56" s="21"/>
      <c r="M56" s="21"/>
      <c r="N56" s="21"/>
      <c r="O56" s="21"/>
      <c r="P56" s="24">
        <v>18790.0</v>
      </c>
      <c r="Q56" s="25">
        <f t="shared" si="4"/>
        <v>0</v>
      </c>
      <c r="R56" s="26" t="s">
        <v>68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44907.0</v>
      </c>
      <c r="C57" s="18" t="s">
        <v>1237</v>
      </c>
      <c r="D57" s="19">
        <v>59904.0</v>
      </c>
      <c r="E57" s="20" t="s">
        <v>43</v>
      </c>
      <c r="F57" s="21"/>
      <c r="G57" s="23"/>
      <c r="H57" s="21"/>
      <c r="I57" s="29">
        <v>1250.0</v>
      </c>
      <c r="J57" s="23"/>
      <c r="K57" s="21"/>
      <c r="L57" s="21"/>
      <c r="M57" s="21"/>
      <c r="N57" s="21"/>
      <c r="O57" s="21"/>
      <c r="P57" s="24">
        <v>1250.0</v>
      </c>
      <c r="Q57" s="25">
        <f t="shared" si="4"/>
        <v>0</v>
      </c>
      <c r="R57" s="26" t="s">
        <v>78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44907.0</v>
      </c>
      <c r="C58" s="18" t="s">
        <v>1238</v>
      </c>
      <c r="D58" s="19">
        <v>26005.0</v>
      </c>
      <c r="E58" s="20" t="s">
        <v>28</v>
      </c>
      <c r="F58" s="21"/>
      <c r="G58" s="23"/>
      <c r="H58" s="21"/>
      <c r="I58" s="29">
        <v>625.0</v>
      </c>
      <c r="J58" s="23"/>
      <c r="K58" s="21"/>
      <c r="L58" s="21"/>
      <c r="M58" s="21"/>
      <c r="N58" s="21"/>
      <c r="O58" s="21"/>
      <c r="P58" s="24">
        <v>625.0</v>
      </c>
      <c r="Q58" s="25">
        <f t="shared" si="4"/>
        <v>0</v>
      </c>
      <c r="R58" s="26" t="s">
        <v>24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44907.0</v>
      </c>
      <c r="C59" s="18" t="s">
        <v>1239</v>
      </c>
      <c r="D59" s="19">
        <v>49071.0</v>
      </c>
      <c r="E59" s="20" t="s">
        <v>1240</v>
      </c>
      <c r="F59" s="28"/>
      <c r="G59" s="21"/>
      <c r="H59" s="21"/>
      <c r="I59" s="29">
        <v>2650.0</v>
      </c>
      <c r="J59" s="23"/>
      <c r="K59" s="21"/>
      <c r="L59" s="21"/>
      <c r="M59" s="21"/>
      <c r="N59" s="21"/>
      <c r="O59" s="21"/>
      <c r="P59" s="24">
        <v>2650.0</v>
      </c>
      <c r="Q59" s="25">
        <f t="shared" si="4"/>
        <v>0</v>
      </c>
      <c r="R59" s="26" t="s">
        <v>78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44907.0</v>
      </c>
      <c r="C60" s="18" t="s">
        <v>1241</v>
      </c>
      <c r="D60" s="19">
        <v>39317.0</v>
      </c>
      <c r="E60" s="20" t="s">
        <v>602</v>
      </c>
      <c r="F60" s="21"/>
      <c r="G60" s="21"/>
      <c r="H60" s="21"/>
      <c r="I60" s="29"/>
      <c r="J60" s="30">
        <v>5300.0</v>
      </c>
      <c r="K60" s="21"/>
      <c r="L60" s="21"/>
      <c r="M60" s="21"/>
      <c r="N60" s="23"/>
      <c r="O60" s="21"/>
      <c r="P60" s="24">
        <v>5300.0</v>
      </c>
      <c r="Q60" s="25">
        <f t="shared" si="4"/>
        <v>0</v>
      </c>
      <c r="R60" s="26" t="s">
        <v>24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44907.0</v>
      </c>
      <c r="C61" s="18" t="s">
        <v>1242</v>
      </c>
      <c r="D61" s="19">
        <v>32700.0</v>
      </c>
      <c r="E61" s="20" t="s">
        <v>327</v>
      </c>
      <c r="F61" s="21"/>
      <c r="G61" s="21"/>
      <c r="H61" s="21"/>
      <c r="I61" s="29"/>
      <c r="J61" s="23">
        <v>1000.0</v>
      </c>
      <c r="K61" s="23"/>
      <c r="L61" s="21"/>
      <c r="M61" s="22"/>
      <c r="N61" s="21"/>
      <c r="O61" s="21"/>
      <c r="P61" s="24">
        <v>1000.0</v>
      </c>
      <c r="Q61" s="25">
        <f t="shared" si="4"/>
        <v>0</v>
      </c>
      <c r="R61" s="26" t="s">
        <v>78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44907.0</v>
      </c>
      <c r="C62" s="18" t="s">
        <v>1243</v>
      </c>
      <c r="D62" s="19">
        <v>57499.0</v>
      </c>
      <c r="E62" s="20" t="s">
        <v>642</v>
      </c>
      <c r="F62" s="21"/>
      <c r="G62" s="21"/>
      <c r="H62" s="21"/>
      <c r="I62" s="29">
        <v>100.0</v>
      </c>
      <c r="J62" s="23"/>
      <c r="K62" s="23">
        <v>22600.0</v>
      </c>
      <c r="L62" s="21"/>
      <c r="M62" s="21"/>
      <c r="N62" s="21"/>
      <c r="O62" s="21"/>
      <c r="P62" s="24">
        <v>22700.0</v>
      </c>
      <c r="Q62" s="25">
        <f t="shared" si="4"/>
        <v>0</v>
      </c>
      <c r="R62" s="26" t="s">
        <v>29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44907.0</v>
      </c>
      <c r="C63" s="18" t="s">
        <v>1244</v>
      </c>
      <c r="D63" s="19">
        <v>51697.0</v>
      </c>
      <c r="E63" s="20" t="s">
        <v>150</v>
      </c>
      <c r="F63" s="21"/>
      <c r="G63" s="21"/>
      <c r="H63" s="21"/>
      <c r="I63" s="29"/>
      <c r="J63" s="30">
        <v>1590.0</v>
      </c>
      <c r="K63" s="21"/>
      <c r="L63" s="21"/>
      <c r="M63" s="21"/>
      <c r="N63" s="21"/>
      <c r="O63" s="21"/>
      <c r="P63" s="24">
        <v>1590.0</v>
      </c>
      <c r="Q63" s="25">
        <f t="shared" si="4"/>
        <v>0</v>
      </c>
      <c r="R63" s="26" t="s">
        <v>24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44907.0</v>
      </c>
      <c r="C64" s="18" t="s">
        <v>1245</v>
      </c>
      <c r="D64" s="19">
        <v>55446.0</v>
      </c>
      <c r="E64" s="20" t="s">
        <v>371</v>
      </c>
      <c r="F64" s="21"/>
      <c r="G64" s="21"/>
      <c r="H64" s="21"/>
      <c r="I64" s="29">
        <v>150.0</v>
      </c>
      <c r="J64" s="23"/>
      <c r="K64" s="21"/>
      <c r="L64" s="21"/>
      <c r="M64" s="21"/>
      <c r="N64" s="21"/>
      <c r="O64" s="21"/>
      <c r="P64" s="24">
        <v>150.0</v>
      </c>
      <c r="Q64" s="25">
        <f t="shared" si="4"/>
        <v>0</v>
      </c>
      <c r="R64" s="26" t="s">
        <v>24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44907.0</v>
      </c>
      <c r="C65" s="18" t="s">
        <v>1246</v>
      </c>
      <c r="D65" s="19">
        <v>51098.0</v>
      </c>
      <c r="E65" s="20" t="s">
        <v>1147</v>
      </c>
      <c r="F65" s="21"/>
      <c r="G65" s="21"/>
      <c r="H65" s="21"/>
      <c r="I65" s="29">
        <v>100.0</v>
      </c>
      <c r="J65" s="23"/>
      <c r="K65" s="21"/>
      <c r="L65" s="21"/>
      <c r="M65" s="21"/>
      <c r="N65" s="21"/>
      <c r="O65" s="21"/>
      <c r="P65" s="24">
        <v>100.0</v>
      </c>
      <c r="Q65" s="25">
        <f t="shared" si="4"/>
        <v>0</v>
      </c>
      <c r="R65" s="26" t="s">
        <v>29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44907.0</v>
      </c>
      <c r="C66" s="18" t="s">
        <v>1247</v>
      </c>
      <c r="D66" s="19">
        <v>10250.0</v>
      </c>
      <c r="E66" s="20" t="s">
        <v>201</v>
      </c>
      <c r="F66" s="21"/>
      <c r="G66" s="21"/>
      <c r="H66" s="21"/>
      <c r="I66" s="29"/>
      <c r="J66" s="23">
        <v>10000.0</v>
      </c>
      <c r="K66" s="21"/>
      <c r="L66" s="21"/>
      <c r="M66" s="21"/>
      <c r="N66" s="21"/>
      <c r="O66" s="21"/>
      <c r="P66" s="24">
        <v>10000.0</v>
      </c>
      <c r="Q66" s="25">
        <f t="shared" si="4"/>
        <v>0</v>
      </c>
      <c r="R66" s="26" t="s">
        <v>29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44907.0</v>
      </c>
      <c r="C67" s="18" t="s">
        <v>1248</v>
      </c>
      <c r="D67" s="19">
        <v>30895.0</v>
      </c>
      <c r="E67" s="20" t="s">
        <v>1249</v>
      </c>
      <c r="F67" s="21"/>
      <c r="G67" s="21"/>
      <c r="H67" s="23">
        <v>10000.0</v>
      </c>
      <c r="I67" s="29"/>
      <c r="J67" s="30"/>
      <c r="K67" s="23"/>
      <c r="L67" s="21"/>
      <c r="M67" s="21"/>
      <c r="N67" s="21"/>
      <c r="O67" s="21"/>
      <c r="P67" s="24">
        <v>10000.0</v>
      </c>
      <c r="Q67" s="25">
        <f t="shared" si="4"/>
        <v>0</v>
      </c>
      <c r="R67" s="26" t="s">
        <v>29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44907.0</v>
      </c>
      <c r="C68" s="18" t="s">
        <v>1250</v>
      </c>
      <c r="D68" s="19">
        <v>74989.0</v>
      </c>
      <c r="E68" s="20" t="s">
        <v>1251</v>
      </c>
      <c r="F68" s="21"/>
      <c r="G68" s="21"/>
      <c r="H68" s="21"/>
      <c r="I68" s="29">
        <v>300.0</v>
      </c>
      <c r="J68" s="23"/>
      <c r="K68" s="23"/>
      <c r="L68" s="21"/>
      <c r="M68" s="21"/>
      <c r="N68" s="21"/>
      <c r="O68" s="23"/>
      <c r="P68" s="24">
        <v>300.0</v>
      </c>
      <c r="Q68" s="25">
        <f t="shared" si="4"/>
        <v>0</v>
      </c>
      <c r="R68" s="26" t="s">
        <v>29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>
        <v>65.0</v>
      </c>
      <c r="B69" s="17">
        <v>44907.0</v>
      </c>
      <c r="C69" s="18" t="s">
        <v>1252</v>
      </c>
      <c r="D69" s="19">
        <v>43380.0</v>
      </c>
      <c r="E69" s="20" t="s">
        <v>825</v>
      </c>
      <c r="F69" s="23"/>
      <c r="G69" s="21"/>
      <c r="H69" s="30"/>
      <c r="I69" s="29"/>
      <c r="J69" s="23"/>
      <c r="K69" s="23"/>
      <c r="L69" s="21"/>
      <c r="M69" s="21"/>
      <c r="N69" s="23">
        <v>10000.0</v>
      </c>
      <c r="O69" s="21"/>
      <c r="P69" s="24">
        <v>10000.0</v>
      </c>
      <c r="Q69" s="25">
        <f t="shared" si="4"/>
        <v>0</v>
      </c>
      <c r="R69" s="26"/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6">
        <v>66.0</v>
      </c>
      <c r="B70" s="17">
        <v>44907.0</v>
      </c>
      <c r="C70" s="18" t="s">
        <v>1253</v>
      </c>
      <c r="D70" s="19">
        <v>67125.0</v>
      </c>
      <c r="E70" s="20" t="s">
        <v>1254</v>
      </c>
      <c r="F70" s="21"/>
      <c r="G70" s="23"/>
      <c r="H70" s="21"/>
      <c r="I70" s="29"/>
      <c r="J70" s="30"/>
      <c r="K70" s="23"/>
      <c r="L70" s="21"/>
      <c r="M70" s="21"/>
      <c r="N70" s="23"/>
      <c r="O70" s="23">
        <v>6000.0</v>
      </c>
      <c r="P70" s="24">
        <v>6000.0</v>
      </c>
      <c r="Q70" s="25">
        <f t="shared" si="4"/>
        <v>0</v>
      </c>
      <c r="R70" s="26"/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6">
        <v>67.0</v>
      </c>
      <c r="B71" s="17">
        <v>44907.0</v>
      </c>
      <c r="C71" s="18" t="s">
        <v>1255</v>
      </c>
      <c r="D71" s="19">
        <v>25650.0</v>
      </c>
      <c r="E71" s="20" t="s">
        <v>1256</v>
      </c>
      <c r="F71" s="21"/>
      <c r="G71" s="23"/>
      <c r="H71" s="21"/>
      <c r="I71" s="29"/>
      <c r="J71" s="23"/>
      <c r="K71" s="23"/>
      <c r="L71" s="21"/>
      <c r="M71" s="21"/>
      <c r="N71" s="21"/>
      <c r="O71" s="23">
        <v>8000.0</v>
      </c>
      <c r="P71" s="24">
        <v>8000.0</v>
      </c>
      <c r="Q71" s="25">
        <f t="shared" si="4"/>
        <v>0</v>
      </c>
      <c r="R71" s="26"/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6">
        <v>68.0</v>
      </c>
      <c r="B72" s="17">
        <v>44907.0</v>
      </c>
      <c r="C72" s="18" t="s">
        <v>1257</v>
      </c>
      <c r="D72" s="19">
        <v>13133.0</v>
      </c>
      <c r="E72" s="20" t="s">
        <v>714</v>
      </c>
      <c r="F72" s="21"/>
      <c r="G72" s="23"/>
      <c r="H72" s="21"/>
      <c r="I72" s="29"/>
      <c r="J72" s="23"/>
      <c r="K72" s="23"/>
      <c r="L72" s="21"/>
      <c r="M72" s="21"/>
      <c r="N72" s="23"/>
      <c r="O72" s="23">
        <v>2400.0</v>
      </c>
      <c r="P72" s="24">
        <v>2400.0</v>
      </c>
      <c r="Q72" s="25">
        <f t="shared" si="4"/>
        <v>0</v>
      </c>
      <c r="R72" s="26"/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6">
        <v>69.0</v>
      </c>
      <c r="B73" s="17">
        <v>44907.0</v>
      </c>
      <c r="C73" s="18" t="s">
        <v>1258</v>
      </c>
      <c r="D73" s="19">
        <v>51406.0</v>
      </c>
      <c r="E73" s="20" t="s">
        <v>258</v>
      </c>
      <c r="F73" s="21"/>
      <c r="G73" s="23"/>
      <c r="H73" s="23">
        <v>58900.0</v>
      </c>
      <c r="I73" s="29"/>
      <c r="J73" s="23"/>
      <c r="K73" s="23"/>
      <c r="L73" s="21"/>
      <c r="M73" s="21"/>
      <c r="N73" s="21"/>
      <c r="O73" s="21"/>
      <c r="P73" s="24">
        <v>58900.0</v>
      </c>
      <c r="Q73" s="25">
        <f t="shared" si="4"/>
        <v>0</v>
      </c>
      <c r="R73" s="26"/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6">
        <v>70.0</v>
      </c>
      <c r="B74" s="17">
        <v>44907.0</v>
      </c>
      <c r="C74" s="18" t="s">
        <v>1259</v>
      </c>
      <c r="D74" s="19">
        <v>34956.0</v>
      </c>
      <c r="E74" s="20" t="s">
        <v>1236</v>
      </c>
      <c r="F74" s="21"/>
      <c r="G74" s="23"/>
      <c r="H74" s="21"/>
      <c r="I74" s="29"/>
      <c r="J74" s="23"/>
      <c r="K74" s="23"/>
      <c r="L74" s="21"/>
      <c r="M74" s="21"/>
      <c r="N74" s="21"/>
      <c r="O74" s="23">
        <v>2400.0</v>
      </c>
      <c r="P74" s="24">
        <v>2400.0</v>
      </c>
      <c r="Q74" s="25">
        <f t="shared" si="4"/>
        <v>0</v>
      </c>
      <c r="R74" s="26"/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6">
        <v>71.0</v>
      </c>
      <c r="B75" s="17">
        <v>44907.0</v>
      </c>
      <c r="C75" s="18" t="s">
        <v>1260</v>
      </c>
      <c r="D75" s="19">
        <v>52215.0</v>
      </c>
      <c r="E75" s="20" t="s">
        <v>828</v>
      </c>
      <c r="F75" s="21"/>
      <c r="G75" s="21"/>
      <c r="H75" s="23"/>
      <c r="I75" s="29"/>
      <c r="J75" s="30"/>
      <c r="K75" s="23"/>
      <c r="L75" s="21"/>
      <c r="M75" s="21"/>
      <c r="N75" s="23">
        <v>350.0</v>
      </c>
      <c r="O75" s="23"/>
      <c r="P75" s="24">
        <v>350.0</v>
      </c>
      <c r="Q75" s="25">
        <f t="shared" si="4"/>
        <v>0</v>
      </c>
      <c r="R75" s="26"/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6">
        <v>72.0</v>
      </c>
      <c r="B76" s="17">
        <v>44907.0</v>
      </c>
      <c r="C76" s="18" t="s">
        <v>1261</v>
      </c>
      <c r="D76" s="19">
        <v>55446.0</v>
      </c>
      <c r="E76" s="20" t="s">
        <v>371</v>
      </c>
      <c r="F76" s="21"/>
      <c r="G76" s="21"/>
      <c r="H76" s="23"/>
      <c r="I76" s="29"/>
      <c r="J76" s="30"/>
      <c r="K76" s="23"/>
      <c r="L76" s="21"/>
      <c r="M76" s="21"/>
      <c r="N76" s="21"/>
      <c r="O76" s="23">
        <v>3600.0</v>
      </c>
      <c r="P76" s="24">
        <v>3600.0</v>
      </c>
      <c r="Q76" s="25">
        <f t="shared" si="4"/>
        <v>0</v>
      </c>
      <c r="R76" s="26"/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6">
        <v>73.0</v>
      </c>
      <c r="B77" s="17">
        <v>44907.0</v>
      </c>
      <c r="C77" s="18" t="s">
        <v>1262</v>
      </c>
      <c r="D77" s="19">
        <v>43561.0</v>
      </c>
      <c r="E77" s="20" t="s">
        <v>1263</v>
      </c>
      <c r="F77" s="21"/>
      <c r="G77" s="23"/>
      <c r="H77" s="23"/>
      <c r="I77" s="29"/>
      <c r="J77" s="30"/>
      <c r="K77" s="23"/>
      <c r="L77" s="21"/>
      <c r="M77" s="21"/>
      <c r="N77" s="21"/>
      <c r="O77" s="23">
        <v>2400.0</v>
      </c>
      <c r="P77" s="24">
        <v>2400.0</v>
      </c>
      <c r="Q77" s="25">
        <f t="shared" si="4"/>
        <v>0</v>
      </c>
      <c r="R77" s="26"/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6">
        <v>74.0</v>
      </c>
      <c r="B78" s="17">
        <v>44907.0</v>
      </c>
      <c r="C78" s="18" t="s">
        <v>1264</v>
      </c>
      <c r="D78" s="19">
        <v>39317.0</v>
      </c>
      <c r="E78" s="20" t="s">
        <v>602</v>
      </c>
      <c r="F78" s="21"/>
      <c r="G78" s="21"/>
      <c r="H78" s="23"/>
      <c r="I78" s="29"/>
      <c r="J78" s="30"/>
      <c r="K78" s="23"/>
      <c r="L78" s="21"/>
      <c r="M78" s="21"/>
      <c r="N78" s="21"/>
      <c r="O78" s="23">
        <v>7200.0</v>
      </c>
      <c r="P78" s="24">
        <v>7200.0</v>
      </c>
      <c r="Q78" s="25">
        <f t="shared" si="4"/>
        <v>0</v>
      </c>
      <c r="R78" s="26"/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6">
        <v>75.0</v>
      </c>
      <c r="B79" s="17">
        <v>44907.0</v>
      </c>
      <c r="C79" s="18" t="s">
        <v>1265</v>
      </c>
      <c r="D79" s="19">
        <v>40433.0</v>
      </c>
      <c r="E79" s="20" t="s">
        <v>1266</v>
      </c>
      <c r="F79" s="21"/>
      <c r="G79" s="21"/>
      <c r="H79" s="23"/>
      <c r="I79" s="29"/>
      <c r="J79" s="30"/>
      <c r="K79" s="23"/>
      <c r="L79" s="21"/>
      <c r="M79" s="21"/>
      <c r="N79" s="21"/>
      <c r="O79" s="23">
        <v>4800.0</v>
      </c>
      <c r="P79" s="24">
        <v>4800.0</v>
      </c>
      <c r="Q79" s="25">
        <f t="shared" si="4"/>
        <v>0</v>
      </c>
      <c r="R79" s="26"/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6">
        <v>76.0</v>
      </c>
      <c r="B80" s="17">
        <v>44907.0</v>
      </c>
      <c r="C80" s="18" t="s">
        <v>1267</v>
      </c>
      <c r="D80" s="19">
        <v>48523.0</v>
      </c>
      <c r="E80" s="20" t="s">
        <v>1268</v>
      </c>
      <c r="F80" s="21"/>
      <c r="G80" s="21"/>
      <c r="H80" s="23"/>
      <c r="I80" s="29"/>
      <c r="J80" s="30"/>
      <c r="K80" s="23"/>
      <c r="L80" s="21"/>
      <c r="M80" s="21"/>
      <c r="N80" s="21"/>
      <c r="O80" s="23">
        <v>6000.0</v>
      </c>
      <c r="P80" s="24">
        <v>6000.0</v>
      </c>
      <c r="Q80" s="25">
        <f t="shared" si="4"/>
        <v>0</v>
      </c>
      <c r="R80" s="26"/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6">
        <v>77.0</v>
      </c>
      <c r="B81" s="17">
        <v>44907.0</v>
      </c>
      <c r="C81" s="18" t="s">
        <v>1269</v>
      </c>
      <c r="D81" s="19">
        <v>68285.0</v>
      </c>
      <c r="E81" s="20" t="s">
        <v>1270</v>
      </c>
      <c r="F81" s="21"/>
      <c r="G81" s="21"/>
      <c r="H81" s="23"/>
      <c r="I81" s="29"/>
      <c r="J81" s="30"/>
      <c r="K81" s="23">
        <v>200.0</v>
      </c>
      <c r="L81" s="21"/>
      <c r="M81" s="21"/>
      <c r="N81" s="21"/>
      <c r="O81" s="23">
        <v>1000.0</v>
      </c>
      <c r="P81" s="24">
        <v>1200.0</v>
      </c>
      <c r="Q81" s="25">
        <f t="shared" si="4"/>
        <v>0</v>
      </c>
      <c r="R81" s="26"/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6">
        <v>78.0</v>
      </c>
      <c r="B82" s="17">
        <v>44907.0</v>
      </c>
      <c r="C82" s="18" t="s">
        <v>1271</v>
      </c>
      <c r="D82" s="19">
        <v>63478.0</v>
      </c>
      <c r="E82" s="20" t="s">
        <v>1272</v>
      </c>
      <c r="F82" s="21"/>
      <c r="G82" s="21"/>
      <c r="H82" s="23"/>
      <c r="I82" s="29"/>
      <c r="J82" s="30"/>
      <c r="K82" s="23"/>
      <c r="L82" s="21"/>
      <c r="M82" s="21"/>
      <c r="N82" s="21"/>
      <c r="O82" s="23">
        <v>800.0</v>
      </c>
      <c r="P82" s="24">
        <v>800.0</v>
      </c>
      <c r="Q82" s="25">
        <f t="shared" si="4"/>
        <v>0</v>
      </c>
      <c r="R82" s="26"/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6"/>
      <c r="B83" s="33"/>
      <c r="C83" s="33"/>
      <c r="D83" s="33"/>
      <c r="E83" s="33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5"/>
      <c r="Q83" s="36"/>
      <c r="R83" s="33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>
      <c r="A84" s="16"/>
      <c r="B84" s="33"/>
      <c r="C84" s="33"/>
      <c r="D84" s="33"/>
      <c r="E84" s="33"/>
      <c r="F84" s="34">
        <f>SUM(F3:F82)</f>
        <v>0</v>
      </c>
      <c r="G84" s="34">
        <f t="shared" ref="G84:K84" si="5">SUM(G5:G82)</f>
        <v>0</v>
      </c>
      <c r="H84" s="34">
        <f t="shared" si="5"/>
        <v>103900</v>
      </c>
      <c r="I84" s="34">
        <f t="shared" si="5"/>
        <v>359525</v>
      </c>
      <c r="J84" s="34">
        <f t="shared" si="5"/>
        <v>98545</v>
      </c>
      <c r="K84" s="34">
        <f t="shared" si="5"/>
        <v>22800</v>
      </c>
      <c r="L84" s="34">
        <f>SUM(L3:L82)</f>
        <v>0</v>
      </c>
      <c r="M84" s="34">
        <f>SUM(M5:M82)</f>
        <v>6340</v>
      </c>
      <c r="N84" s="34">
        <f t="shared" ref="N84:O84" si="6">SUM(N3:N82)</f>
        <v>10350</v>
      </c>
      <c r="O84" s="34">
        <f t="shared" si="6"/>
        <v>44600</v>
      </c>
      <c r="P84" s="35">
        <f t="shared" ref="P84:Q84" si="7">SUM(P5:P82)</f>
        <v>651360</v>
      </c>
      <c r="Q84" s="36">
        <f t="shared" si="7"/>
        <v>-5300</v>
      </c>
      <c r="R84" s="33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>
      <c r="A85" s="37"/>
      <c r="B85" s="33"/>
      <c r="C85" s="33"/>
      <c r="D85" s="33"/>
      <c r="E85" s="33"/>
      <c r="F85" s="38">
        <f>SUM(F84+G84+H84+I84+J84+K84+M84+N84+O84)</f>
        <v>646060</v>
      </c>
      <c r="G85" s="8"/>
      <c r="H85" s="8"/>
      <c r="I85" s="8"/>
      <c r="J85" s="8"/>
      <c r="K85" s="8"/>
      <c r="L85" s="9"/>
      <c r="M85" s="39"/>
      <c r="N85" s="40"/>
      <c r="O85" s="40"/>
      <c r="P85" s="27"/>
      <c r="Q85" s="27"/>
      <c r="R85" s="4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 t="s">
        <v>259</v>
      </c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 t="s">
        <v>71</v>
      </c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1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1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1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1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1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1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</sheetData>
  <mergeCells count="17">
    <mergeCell ref="E2:E4"/>
    <mergeCell ref="F3:F4"/>
    <mergeCell ref="G3:H3"/>
    <mergeCell ref="I3:J3"/>
    <mergeCell ref="K3:K4"/>
    <mergeCell ref="L3:L4"/>
    <mergeCell ref="F85:L85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4.13"/>
    <col customWidth="1" min="4" max="4" width="7.38"/>
    <col customWidth="1" min="5" max="5" width="65.5"/>
    <col customWidth="1" min="16" max="16" width="13.88"/>
  </cols>
  <sheetData>
    <row r="1">
      <c r="A1" s="1" t="s">
        <v>1273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6">
        <v>1.0</v>
      </c>
      <c r="B5" s="17">
        <v>44907.0</v>
      </c>
      <c r="C5" s="18" t="s">
        <v>1274</v>
      </c>
      <c r="D5" s="19">
        <v>51406.0</v>
      </c>
      <c r="E5" s="20" t="s">
        <v>258</v>
      </c>
      <c r="F5" s="21"/>
      <c r="G5" s="23"/>
      <c r="H5" s="23"/>
      <c r="I5" s="29">
        <v>1000.0</v>
      </c>
      <c r="J5" s="23"/>
      <c r="K5" s="23"/>
      <c r="L5" s="21"/>
      <c r="M5" s="21"/>
      <c r="N5" s="21"/>
      <c r="O5" s="21"/>
      <c r="P5" s="24">
        <v>1000.0</v>
      </c>
      <c r="Q5" s="25">
        <f t="shared" ref="Q5:Q10" si="1">F5+G5+H5+I5+J5+K5+L5+N5+O5-P5</f>
        <v>0</v>
      </c>
      <c r="R5" s="26" t="s">
        <v>78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6">
        <v>2.0</v>
      </c>
      <c r="B6" s="17">
        <v>44907.0</v>
      </c>
      <c r="C6" s="18" t="s">
        <v>1275</v>
      </c>
      <c r="D6" s="19">
        <v>51406.0</v>
      </c>
      <c r="E6" s="20" t="s">
        <v>258</v>
      </c>
      <c r="F6" s="21"/>
      <c r="G6" s="23"/>
      <c r="H6" s="21"/>
      <c r="I6" s="29">
        <v>500.0</v>
      </c>
      <c r="J6" s="28"/>
      <c r="K6" s="21"/>
      <c r="L6" s="21"/>
      <c r="M6" s="21"/>
      <c r="N6" s="21"/>
      <c r="O6" s="21"/>
      <c r="P6" s="24">
        <v>500.0</v>
      </c>
      <c r="Q6" s="25">
        <f t="shared" si="1"/>
        <v>0</v>
      </c>
      <c r="R6" s="26" t="s">
        <v>78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6">
        <v>3.0</v>
      </c>
      <c r="B7" s="17">
        <v>44908.0</v>
      </c>
      <c r="C7" s="18" t="s">
        <v>1276</v>
      </c>
      <c r="D7" s="19">
        <v>57328.0</v>
      </c>
      <c r="E7" s="20" t="s">
        <v>402</v>
      </c>
      <c r="F7" s="21"/>
      <c r="G7" s="23"/>
      <c r="H7" s="23"/>
      <c r="I7" s="29">
        <v>1000.0</v>
      </c>
      <c r="J7" s="23"/>
      <c r="K7" s="21"/>
      <c r="L7" s="21"/>
      <c r="M7" s="21"/>
      <c r="N7" s="21"/>
      <c r="O7" s="21"/>
      <c r="P7" s="24">
        <v>1000.0</v>
      </c>
      <c r="Q7" s="25">
        <f t="shared" si="1"/>
        <v>0</v>
      </c>
      <c r="R7" s="26" t="s">
        <v>29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6">
        <v>4.0</v>
      </c>
      <c r="B8" s="17">
        <v>44908.0</v>
      </c>
      <c r="C8" s="18" t="s">
        <v>1277</v>
      </c>
      <c r="D8" s="19">
        <v>39317.0</v>
      </c>
      <c r="E8" s="20" t="s">
        <v>602</v>
      </c>
      <c r="F8" s="21"/>
      <c r="G8" s="21"/>
      <c r="H8" s="23"/>
      <c r="I8" s="29"/>
      <c r="J8" s="30">
        <v>2650.0</v>
      </c>
      <c r="K8" s="21"/>
      <c r="L8" s="21"/>
      <c r="M8" s="21"/>
      <c r="N8" s="21"/>
      <c r="O8" s="21"/>
      <c r="P8" s="24">
        <v>2650.0</v>
      </c>
      <c r="Q8" s="25">
        <f t="shared" si="1"/>
        <v>0</v>
      </c>
      <c r="R8" s="26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6">
        <v>5.0</v>
      </c>
      <c r="B9" s="17">
        <v>44908.0</v>
      </c>
      <c r="C9" s="18" t="s">
        <v>1278</v>
      </c>
      <c r="D9" s="19">
        <v>39317.0</v>
      </c>
      <c r="E9" s="20" t="s">
        <v>602</v>
      </c>
      <c r="F9" s="23"/>
      <c r="G9" s="21"/>
      <c r="H9" s="21"/>
      <c r="I9" s="29"/>
      <c r="J9" s="23">
        <v>2650.0</v>
      </c>
      <c r="K9" s="21"/>
      <c r="L9" s="21"/>
      <c r="M9" s="21"/>
      <c r="N9" s="21"/>
      <c r="O9" s="21"/>
      <c r="P9" s="24">
        <v>2650.0</v>
      </c>
      <c r="Q9" s="25">
        <f t="shared" si="1"/>
        <v>0</v>
      </c>
      <c r="R9" s="26" t="s">
        <v>46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6">
        <v>6.0</v>
      </c>
      <c r="B10" s="17">
        <v>44908.0</v>
      </c>
      <c r="C10" s="18" t="s">
        <v>1279</v>
      </c>
      <c r="D10" s="19">
        <v>59271.0</v>
      </c>
      <c r="E10" s="20" t="s">
        <v>1280</v>
      </c>
      <c r="F10" s="21"/>
      <c r="G10" s="21"/>
      <c r="H10" s="21"/>
      <c r="I10" s="29">
        <v>2650.0</v>
      </c>
      <c r="J10" s="23"/>
      <c r="K10" s="21"/>
      <c r="L10" s="21"/>
      <c r="M10" s="21"/>
      <c r="N10" s="21"/>
      <c r="O10" s="21"/>
      <c r="P10" s="24">
        <v>2650.0</v>
      </c>
      <c r="Q10" s="25">
        <f t="shared" si="1"/>
        <v>0</v>
      </c>
      <c r="R10" s="26" t="s">
        <v>24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6">
        <v>7.0</v>
      </c>
      <c r="B11" s="17">
        <v>44908.0</v>
      </c>
      <c r="C11" s="18" t="s">
        <v>1281</v>
      </c>
      <c r="D11" s="19">
        <v>10697.0</v>
      </c>
      <c r="E11" s="20" t="s">
        <v>1282</v>
      </c>
      <c r="F11" s="23"/>
      <c r="G11" s="21"/>
      <c r="H11" s="21"/>
      <c r="I11" s="29">
        <v>2650.0</v>
      </c>
      <c r="J11" s="23"/>
      <c r="K11" s="21"/>
      <c r="L11" s="21"/>
      <c r="M11" s="23"/>
      <c r="N11" s="21"/>
      <c r="O11" s="21"/>
      <c r="P11" s="24">
        <v>2650.0</v>
      </c>
      <c r="Q11" s="25">
        <f>F11+G11+H11+I11+J11+K11+L11+M11+N11+O11-P11</f>
        <v>0</v>
      </c>
      <c r="R11" s="26" t="s">
        <v>46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6">
        <v>8.0</v>
      </c>
      <c r="B12" s="17">
        <v>44908.0</v>
      </c>
      <c r="C12" s="18" t="s">
        <v>1283</v>
      </c>
      <c r="D12" s="19">
        <v>48910.0</v>
      </c>
      <c r="E12" s="20" t="s">
        <v>91</v>
      </c>
      <c r="F12" s="21"/>
      <c r="G12" s="21"/>
      <c r="H12" s="21"/>
      <c r="I12" s="29"/>
      <c r="J12" s="23">
        <v>5150.0</v>
      </c>
      <c r="K12" s="21"/>
      <c r="L12" s="21"/>
      <c r="M12" s="21"/>
      <c r="N12" s="21"/>
      <c r="O12" s="21"/>
      <c r="P12" s="24">
        <v>5150.0</v>
      </c>
      <c r="Q12" s="25">
        <f t="shared" ref="Q12:Q37" si="2">F12+G12+H12+I12+J12+K12+L12+N12+O12-P12</f>
        <v>0</v>
      </c>
      <c r="R12" s="26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6">
        <v>9.0</v>
      </c>
      <c r="B13" s="17">
        <v>44908.0</v>
      </c>
      <c r="C13" s="18" t="s">
        <v>1284</v>
      </c>
      <c r="D13" s="19">
        <v>61420.0</v>
      </c>
      <c r="E13" s="20" t="s">
        <v>1027</v>
      </c>
      <c r="F13" s="21"/>
      <c r="G13" s="21"/>
      <c r="H13" s="21"/>
      <c r="I13" s="29">
        <v>2025.0</v>
      </c>
      <c r="J13" s="23"/>
      <c r="K13" s="21"/>
      <c r="L13" s="21"/>
      <c r="M13" s="21"/>
      <c r="N13" s="21"/>
      <c r="O13" s="21"/>
      <c r="P13" s="24">
        <v>2025.0</v>
      </c>
      <c r="Q13" s="25">
        <f t="shared" si="2"/>
        <v>0</v>
      </c>
      <c r="R13" s="26" t="s">
        <v>24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6">
        <v>10.0</v>
      </c>
      <c r="B14" s="17">
        <v>44908.0</v>
      </c>
      <c r="C14" s="18" t="s">
        <v>1285</v>
      </c>
      <c r="D14" s="19">
        <v>57773.0</v>
      </c>
      <c r="E14" s="20" t="s">
        <v>102</v>
      </c>
      <c r="F14" s="21"/>
      <c r="G14" s="21"/>
      <c r="H14" s="21"/>
      <c r="I14" s="29">
        <v>2650.0</v>
      </c>
      <c r="J14" s="23"/>
      <c r="K14" s="21"/>
      <c r="L14" s="21"/>
      <c r="M14" s="21"/>
      <c r="N14" s="21"/>
      <c r="O14" s="21"/>
      <c r="P14" s="24">
        <v>2650.0</v>
      </c>
      <c r="Q14" s="25">
        <f t="shared" si="2"/>
        <v>0</v>
      </c>
      <c r="R14" s="26" t="s">
        <v>41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6">
        <v>11.0</v>
      </c>
      <c r="B15" s="17">
        <v>44908.0</v>
      </c>
      <c r="C15" s="18" t="s">
        <v>1286</v>
      </c>
      <c r="D15" s="19">
        <v>52945.0</v>
      </c>
      <c r="E15" s="20" t="s">
        <v>1287</v>
      </c>
      <c r="F15" s="21"/>
      <c r="G15" s="21"/>
      <c r="H15" s="21"/>
      <c r="I15" s="29"/>
      <c r="J15" s="23">
        <v>5150.0</v>
      </c>
      <c r="K15" s="21"/>
      <c r="L15" s="21"/>
      <c r="M15" s="21"/>
      <c r="N15" s="21"/>
      <c r="O15" s="21"/>
      <c r="P15" s="24">
        <v>5150.0</v>
      </c>
      <c r="Q15" s="25">
        <f t="shared" si="2"/>
        <v>0</v>
      </c>
      <c r="R15" s="26" t="s">
        <v>29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6">
        <v>12.0</v>
      </c>
      <c r="B16" s="17">
        <v>44908.0</v>
      </c>
      <c r="C16" s="18" t="s">
        <v>1288</v>
      </c>
      <c r="D16" s="19">
        <v>51017.0</v>
      </c>
      <c r="E16" s="20" t="s">
        <v>265</v>
      </c>
      <c r="F16" s="21"/>
      <c r="G16" s="21"/>
      <c r="H16" s="23">
        <v>25000.0</v>
      </c>
      <c r="I16" s="29"/>
      <c r="J16" s="23"/>
      <c r="K16" s="21"/>
      <c r="L16" s="21"/>
      <c r="M16" s="21"/>
      <c r="N16" s="21"/>
      <c r="O16" s="21"/>
      <c r="P16" s="24">
        <v>25000.0</v>
      </c>
      <c r="Q16" s="25">
        <f t="shared" si="2"/>
        <v>0</v>
      </c>
      <c r="R16" s="26" t="s">
        <v>68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6">
        <v>13.0</v>
      </c>
      <c r="B17" s="17">
        <v>44908.0</v>
      </c>
      <c r="C17" s="18" t="s">
        <v>1289</v>
      </c>
      <c r="D17" s="19">
        <v>70660.0</v>
      </c>
      <c r="E17" s="20" t="s">
        <v>1290</v>
      </c>
      <c r="F17" s="21"/>
      <c r="G17" s="21"/>
      <c r="H17" s="21"/>
      <c r="I17" s="29">
        <v>500.0</v>
      </c>
      <c r="J17" s="23"/>
      <c r="K17" s="21"/>
      <c r="L17" s="21"/>
      <c r="M17" s="21"/>
      <c r="N17" s="21"/>
      <c r="O17" s="21"/>
      <c r="P17" s="24">
        <v>500.0</v>
      </c>
      <c r="Q17" s="25">
        <f t="shared" si="2"/>
        <v>0</v>
      </c>
      <c r="R17" s="26" t="s">
        <v>41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6">
        <v>14.0</v>
      </c>
      <c r="B18" s="17">
        <v>44908.0</v>
      </c>
      <c r="C18" s="18" t="s">
        <v>1291</v>
      </c>
      <c r="D18" s="19">
        <v>65085.0</v>
      </c>
      <c r="E18" s="20" t="s">
        <v>305</v>
      </c>
      <c r="F18" s="21"/>
      <c r="G18" s="21"/>
      <c r="H18" s="21"/>
      <c r="I18" s="29">
        <v>1600.0</v>
      </c>
      <c r="J18" s="23"/>
      <c r="K18" s="21"/>
      <c r="L18" s="21"/>
      <c r="M18" s="21"/>
      <c r="N18" s="21"/>
      <c r="O18" s="21"/>
      <c r="P18" s="24">
        <v>1600.0</v>
      </c>
      <c r="Q18" s="25">
        <f t="shared" si="2"/>
        <v>0</v>
      </c>
      <c r="R18" s="26" t="s">
        <v>46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6">
        <v>15.0</v>
      </c>
      <c r="B19" s="17">
        <v>44908.0</v>
      </c>
      <c r="C19" s="18" t="s">
        <v>1292</v>
      </c>
      <c r="D19" s="19">
        <v>10250.0</v>
      </c>
      <c r="E19" s="20" t="s">
        <v>201</v>
      </c>
      <c r="F19" s="21"/>
      <c r="G19" s="21"/>
      <c r="H19" s="21"/>
      <c r="I19" s="29">
        <v>12500.0</v>
      </c>
      <c r="J19" s="23"/>
      <c r="K19" s="21"/>
      <c r="L19" s="21"/>
      <c r="M19" s="21"/>
      <c r="N19" s="21"/>
      <c r="O19" s="21"/>
      <c r="P19" s="24">
        <v>12500.0</v>
      </c>
      <c r="Q19" s="25">
        <f t="shared" si="2"/>
        <v>0</v>
      </c>
      <c r="R19" s="26" t="s">
        <v>24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6">
        <v>16.0</v>
      </c>
      <c r="B20" s="17">
        <v>44908.0</v>
      </c>
      <c r="C20" s="18" t="s">
        <v>1293</v>
      </c>
      <c r="D20" s="19">
        <v>21971.0</v>
      </c>
      <c r="E20" s="20" t="s">
        <v>408</v>
      </c>
      <c r="F20" s="21"/>
      <c r="G20" s="21"/>
      <c r="H20" s="23"/>
      <c r="I20" s="29">
        <v>1000.0</v>
      </c>
      <c r="J20" s="23"/>
      <c r="K20" s="21"/>
      <c r="L20" s="21"/>
      <c r="M20" s="21"/>
      <c r="N20" s="21"/>
      <c r="O20" s="21"/>
      <c r="P20" s="24">
        <v>1000.0</v>
      </c>
      <c r="Q20" s="25">
        <f t="shared" si="2"/>
        <v>0</v>
      </c>
      <c r="R20" s="26" t="s">
        <v>29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6">
        <v>17.0</v>
      </c>
      <c r="B21" s="17">
        <v>44908.0</v>
      </c>
      <c r="C21" s="18" t="s">
        <v>1294</v>
      </c>
      <c r="D21" s="19">
        <v>19122.0</v>
      </c>
      <c r="E21" s="20" t="s">
        <v>1203</v>
      </c>
      <c r="F21" s="21"/>
      <c r="G21" s="21"/>
      <c r="H21" s="21"/>
      <c r="I21" s="29">
        <v>8790.0</v>
      </c>
      <c r="J21" s="23"/>
      <c r="K21" s="21"/>
      <c r="L21" s="21"/>
      <c r="M21" s="21"/>
      <c r="N21" s="21"/>
      <c r="O21" s="21"/>
      <c r="P21" s="24">
        <v>8790.0</v>
      </c>
      <c r="Q21" s="25">
        <f t="shared" si="2"/>
        <v>0</v>
      </c>
      <c r="R21" s="26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6">
        <v>18.0</v>
      </c>
      <c r="B22" s="17">
        <v>44908.0</v>
      </c>
      <c r="C22" s="18" t="s">
        <v>1295</v>
      </c>
      <c r="D22" s="19">
        <v>54899.0</v>
      </c>
      <c r="E22" s="20" t="s">
        <v>876</v>
      </c>
      <c r="F22" s="21"/>
      <c r="G22" s="21"/>
      <c r="H22" s="21"/>
      <c r="I22" s="29">
        <v>5000.0</v>
      </c>
      <c r="J22" s="23"/>
      <c r="K22" s="21"/>
      <c r="L22" s="21"/>
      <c r="M22" s="21"/>
      <c r="N22" s="21"/>
      <c r="O22" s="21"/>
      <c r="P22" s="24">
        <v>5000.0</v>
      </c>
      <c r="Q22" s="25">
        <f t="shared" si="2"/>
        <v>0</v>
      </c>
      <c r="R22" s="26" t="s">
        <v>24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6">
        <v>19.0</v>
      </c>
      <c r="B23" s="17">
        <v>44908.0</v>
      </c>
      <c r="C23" s="18" t="s">
        <v>1296</v>
      </c>
      <c r="D23" s="19">
        <v>59137.0</v>
      </c>
      <c r="E23" s="20" t="s">
        <v>816</v>
      </c>
      <c r="F23" s="21"/>
      <c r="G23" s="21"/>
      <c r="H23" s="21"/>
      <c r="I23" s="29"/>
      <c r="J23" s="23"/>
      <c r="K23" s="23">
        <v>25000.0</v>
      </c>
      <c r="L23" s="21"/>
      <c r="M23" s="21"/>
      <c r="N23" s="21"/>
      <c r="O23" s="21"/>
      <c r="P23" s="24">
        <v>25000.0</v>
      </c>
      <c r="Q23" s="25">
        <f t="shared" si="2"/>
        <v>0</v>
      </c>
      <c r="R23" s="26" t="s">
        <v>29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6">
        <v>20.0</v>
      </c>
      <c r="B24" s="17">
        <v>44908.0</v>
      </c>
      <c r="C24" s="18" t="s">
        <v>1297</v>
      </c>
      <c r="D24" s="19">
        <v>52647.0</v>
      </c>
      <c r="E24" s="20" t="s">
        <v>487</v>
      </c>
      <c r="F24" s="21"/>
      <c r="G24" s="21"/>
      <c r="H24" s="21"/>
      <c r="I24" s="29">
        <v>2500.0</v>
      </c>
      <c r="J24" s="23"/>
      <c r="K24" s="21"/>
      <c r="L24" s="21"/>
      <c r="M24" s="21"/>
      <c r="N24" s="21"/>
      <c r="O24" s="21"/>
      <c r="P24" s="24">
        <v>2500.0</v>
      </c>
      <c r="Q24" s="25">
        <f t="shared" si="2"/>
        <v>0</v>
      </c>
      <c r="R24" s="26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6">
        <v>21.0</v>
      </c>
      <c r="B25" s="17">
        <v>44908.0</v>
      </c>
      <c r="C25" s="18" t="s">
        <v>1298</v>
      </c>
      <c r="D25" s="19">
        <v>48910.0</v>
      </c>
      <c r="E25" s="20" t="s">
        <v>91</v>
      </c>
      <c r="F25" s="21"/>
      <c r="G25" s="21"/>
      <c r="H25" s="21"/>
      <c r="I25" s="29"/>
      <c r="J25" s="23">
        <v>11910.0</v>
      </c>
      <c r="K25" s="21"/>
      <c r="L25" s="21"/>
      <c r="M25" s="21"/>
      <c r="N25" s="21"/>
      <c r="O25" s="21"/>
      <c r="P25" s="24">
        <v>11910.0</v>
      </c>
      <c r="Q25" s="25">
        <f t="shared" si="2"/>
        <v>0</v>
      </c>
      <c r="R25" s="26" t="s">
        <v>24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6">
        <v>22.0</v>
      </c>
      <c r="B26" s="17">
        <v>44908.0</v>
      </c>
      <c r="C26" s="18" t="s">
        <v>1299</v>
      </c>
      <c r="D26" s="19">
        <v>57973.0</v>
      </c>
      <c r="E26" s="20" t="s">
        <v>1300</v>
      </c>
      <c r="F26" s="21"/>
      <c r="G26" s="21"/>
      <c r="H26" s="21"/>
      <c r="I26" s="29"/>
      <c r="J26" s="23">
        <v>3600.0</v>
      </c>
      <c r="K26" s="21"/>
      <c r="L26" s="21"/>
      <c r="M26" s="21"/>
      <c r="N26" s="21"/>
      <c r="O26" s="21"/>
      <c r="P26" s="24">
        <v>3600.0</v>
      </c>
      <c r="Q26" s="25">
        <f t="shared" si="2"/>
        <v>0</v>
      </c>
      <c r="R26" s="26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6">
        <v>23.0</v>
      </c>
      <c r="B27" s="17">
        <v>44908.0</v>
      </c>
      <c r="C27" s="18" t="s">
        <v>1301</v>
      </c>
      <c r="D27" s="19">
        <v>22332.0</v>
      </c>
      <c r="E27" s="20" t="s">
        <v>110</v>
      </c>
      <c r="F27" s="21"/>
      <c r="G27" s="21"/>
      <c r="H27" s="21"/>
      <c r="I27" s="29">
        <v>8850.0</v>
      </c>
      <c r="J27" s="23"/>
      <c r="K27" s="21"/>
      <c r="L27" s="21"/>
      <c r="M27" s="21"/>
      <c r="N27" s="21"/>
      <c r="O27" s="21"/>
      <c r="P27" s="24">
        <v>8850.0</v>
      </c>
      <c r="Q27" s="25">
        <f t="shared" si="2"/>
        <v>0</v>
      </c>
      <c r="R27" s="26" t="s">
        <v>46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6">
        <v>24.0</v>
      </c>
      <c r="B28" s="17">
        <v>44908.0</v>
      </c>
      <c r="C28" s="18" t="s">
        <v>1302</v>
      </c>
      <c r="D28" s="19">
        <v>30248.0</v>
      </c>
      <c r="E28" s="20" t="s">
        <v>1225</v>
      </c>
      <c r="F28" s="21"/>
      <c r="G28" s="21"/>
      <c r="H28" s="21"/>
      <c r="I28" s="29">
        <v>1000.0</v>
      </c>
      <c r="J28" s="23"/>
      <c r="K28" s="23"/>
      <c r="L28" s="21"/>
      <c r="M28" s="21"/>
      <c r="N28" s="21"/>
      <c r="O28" s="21"/>
      <c r="P28" s="24">
        <v>1000.0</v>
      </c>
      <c r="Q28" s="25">
        <f t="shared" si="2"/>
        <v>0</v>
      </c>
      <c r="R28" s="26" t="s">
        <v>29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6">
        <v>25.0</v>
      </c>
      <c r="B29" s="17">
        <v>44908.0</v>
      </c>
      <c r="C29" s="18" t="s">
        <v>1303</v>
      </c>
      <c r="D29" s="19">
        <v>52993.0</v>
      </c>
      <c r="E29" s="20" t="s">
        <v>485</v>
      </c>
      <c r="F29" s="21"/>
      <c r="G29" s="21"/>
      <c r="H29" s="21"/>
      <c r="I29" s="29">
        <v>350.0</v>
      </c>
      <c r="J29" s="23"/>
      <c r="K29" s="23"/>
      <c r="L29" s="21"/>
      <c r="M29" s="21"/>
      <c r="N29" s="23"/>
      <c r="O29" s="21"/>
      <c r="P29" s="24">
        <v>350.0</v>
      </c>
      <c r="Q29" s="25">
        <f t="shared" si="2"/>
        <v>0</v>
      </c>
      <c r="R29" s="26" t="s">
        <v>24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6">
        <v>26.0</v>
      </c>
      <c r="B30" s="17">
        <v>44908.0</v>
      </c>
      <c r="C30" s="18" t="s">
        <v>1304</v>
      </c>
      <c r="D30" s="19">
        <v>51782.0</v>
      </c>
      <c r="E30" s="20" t="s">
        <v>56</v>
      </c>
      <c r="F30" s="21"/>
      <c r="G30" s="21"/>
      <c r="H30" s="21"/>
      <c r="I30" s="29"/>
      <c r="J30" s="23">
        <v>350.0</v>
      </c>
      <c r="K30" s="21"/>
      <c r="L30" s="21"/>
      <c r="M30" s="21"/>
      <c r="N30" s="23"/>
      <c r="O30" s="21"/>
      <c r="P30" s="24">
        <v>350.0</v>
      </c>
      <c r="Q30" s="25">
        <f t="shared" si="2"/>
        <v>0</v>
      </c>
      <c r="R30" s="26" t="s">
        <v>29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6">
        <v>27.0</v>
      </c>
      <c r="B31" s="17">
        <v>44908.0</v>
      </c>
      <c r="C31" s="18" t="s">
        <v>1305</v>
      </c>
      <c r="D31" s="19">
        <v>58763.0</v>
      </c>
      <c r="E31" s="20" t="s">
        <v>842</v>
      </c>
      <c r="F31" s="21"/>
      <c r="G31" s="21"/>
      <c r="H31" s="21"/>
      <c r="I31" s="29">
        <v>300.0</v>
      </c>
      <c r="J31" s="23"/>
      <c r="K31" s="21"/>
      <c r="L31" s="21"/>
      <c r="M31" s="21"/>
      <c r="N31" s="21"/>
      <c r="O31" s="21"/>
      <c r="P31" s="24">
        <v>300.0</v>
      </c>
      <c r="Q31" s="25">
        <f t="shared" si="2"/>
        <v>0</v>
      </c>
      <c r="R31" s="26" t="s">
        <v>41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6">
        <v>28.0</v>
      </c>
      <c r="B32" s="17">
        <v>44908.0</v>
      </c>
      <c r="C32" s="18" t="s">
        <v>1306</v>
      </c>
      <c r="D32" s="19">
        <v>10320.0</v>
      </c>
      <c r="E32" s="20" t="s">
        <v>232</v>
      </c>
      <c r="F32" s="21"/>
      <c r="G32" s="21"/>
      <c r="H32" s="23"/>
      <c r="I32" s="29">
        <v>5000.0</v>
      </c>
      <c r="J32" s="23"/>
      <c r="K32" s="21"/>
      <c r="L32" s="21"/>
      <c r="M32" s="21"/>
      <c r="N32" s="21"/>
      <c r="O32" s="21"/>
      <c r="P32" s="24">
        <v>5000.0</v>
      </c>
      <c r="Q32" s="25">
        <f t="shared" si="2"/>
        <v>0</v>
      </c>
      <c r="R32" s="26" t="s">
        <v>41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6">
        <v>29.0</v>
      </c>
      <c r="B33" s="17">
        <v>44908.0</v>
      </c>
      <c r="C33" s="18" t="s">
        <v>1307</v>
      </c>
      <c r="D33" s="19">
        <v>36928.0</v>
      </c>
      <c r="E33" s="20" t="s">
        <v>345</v>
      </c>
      <c r="F33" s="21"/>
      <c r="G33" s="21"/>
      <c r="H33" s="21"/>
      <c r="I33" s="29"/>
      <c r="J33" s="23">
        <v>3200.0</v>
      </c>
      <c r="K33" s="21"/>
      <c r="L33" s="21"/>
      <c r="M33" s="21"/>
      <c r="N33" s="21"/>
      <c r="O33" s="21"/>
      <c r="P33" s="24">
        <v>3200.0</v>
      </c>
      <c r="Q33" s="25">
        <f t="shared" si="2"/>
        <v>0</v>
      </c>
      <c r="R33" s="26" t="s">
        <v>29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6">
        <v>30.0</v>
      </c>
      <c r="B34" s="17">
        <v>44908.0</v>
      </c>
      <c r="C34" s="18" t="s">
        <v>1308</v>
      </c>
      <c r="D34" s="19">
        <v>10744.0</v>
      </c>
      <c r="E34" s="20" t="s">
        <v>131</v>
      </c>
      <c r="F34" s="21"/>
      <c r="G34" s="21"/>
      <c r="H34" s="21"/>
      <c r="I34" s="29">
        <v>15000.0</v>
      </c>
      <c r="J34" s="23"/>
      <c r="K34" s="21"/>
      <c r="L34" s="21"/>
      <c r="M34" s="21"/>
      <c r="N34" s="21"/>
      <c r="O34" s="21"/>
      <c r="P34" s="24">
        <v>15000.0</v>
      </c>
      <c r="Q34" s="25">
        <f t="shared" si="2"/>
        <v>0</v>
      </c>
      <c r="R34" s="26" t="s">
        <v>46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6">
        <v>31.0</v>
      </c>
      <c r="B35" s="17">
        <v>44908.0</v>
      </c>
      <c r="C35" s="18" t="s">
        <v>1309</v>
      </c>
      <c r="D35" s="19">
        <v>19122.0</v>
      </c>
      <c r="E35" s="20" t="s">
        <v>1203</v>
      </c>
      <c r="F35" s="21"/>
      <c r="G35" s="21"/>
      <c r="H35" s="21"/>
      <c r="I35" s="29">
        <v>1600.0</v>
      </c>
      <c r="J35" s="23"/>
      <c r="K35" s="21"/>
      <c r="L35" s="21"/>
      <c r="M35" s="21"/>
      <c r="N35" s="21"/>
      <c r="O35" s="21"/>
      <c r="P35" s="24">
        <v>1600.0</v>
      </c>
      <c r="Q35" s="25">
        <f t="shared" si="2"/>
        <v>0</v>
      </c>
      <c r="R35" s="26" t="s">
        <v>29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6">
        <v>32.0</v>
      </c>
      <c r="B36" s="17">
        <v>44908.0</v>
      </c>
      <c r="C36" s="18" t="s">
        <v>1310</v>
      </c>
      <c r="D36" s="19">
        <v>43955.0</v>
      </c>
      <c r="E36" s="20" t="s">
        <v>104</v>
      </c>
      <c r="F36" s="21"/>
      <c r="G36" s="21"/>
      <c r="H36" s="21"/>
      <c r="I36" s="29">
        <v>450.0</v>
      </c>
      <c r="J36" s="23"/>
      <c r="K36" s="21"/>
      <c r="L36" s="21"/>
      <c r="M36" s="21"/>
      <c r="N36" s="21"/>
      <c r="O36" s="21"/>
      <c r="P36" s="24">
        <v>450.0</v>
      </c>
      <c r="Q36" s="25">
        <f t="shared" si="2"/>
        <v>0</v>
      </c>
      <c r="R36" s="26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6">
        <v>33.0</v>
      </c>
      <c r="B37" s="17">
        <v>44908.0</v>
      </c>
      <c r="C37" s="18" t="s">
        <v>1311</v>
      </c>
      <c r="D37" s="19">
        <v>48471.0</v>
      </c>
      <c r="E37" s="20" t="s">
        <v>1312</v>
      </c>
      <c r="F37" s="21"/>
      <c r="G37" s="21"/>
      <c r="H37" s="21"/>
      <c r="I37" s="29">
        <v>5150.0</v>
      </c>
      <c r="J37" s="23"/>
      <c r="K37" s="21"/>
      <c r="L37" s="21"/>
      <c r="M37" s="21"/>
      <c r="N37" s="21"/>
      <c r="O37" s="21"/>
      <c r="P37" s="24">
        <v>5150.0</v>
      </c>
      <c r="Q37" s="25">
        <f t="shared" si="2"/>
        <v>0</v>
      </c>
      <c r="R37" s="26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6">
        <v>34.0</v>
      </c>
      <c r="B38" s="17">
        <v>44908.0</v>
      </c>
      <c r="C38" s="18" t="s">
        <v>1313</v>
      </c>
      <c r="D38" s="19">
        <v>50739.0</v>
      </c>
      <c r="E38" s="20" t="s">
        <v>353</v>
      </c>
      <c r="F38" s="21"/>
      <c r="G38" s="23"/>
      <c r="H38" s="21"/>
      <c r="I38" s="29">
        <v>1450.0</v>
      </c>
      <c r="J38" s="23"/>
      <c r="K38" s="21"/>
      <c r="L38" s="21"/>
      <c r="M38" s="23"/>
      <c r="N38" s="21"/>
      <c r="O38" s="21"/>
      <c r="P38" s="24">
        <v>1450.0</v>
      </c>
      <c r="Q38" s="25">
        <f>F38+G38+H38+I38+J38+K38+L38+M38+N38+O38-P38</f>
        <v>0</v>
      </c>
      <c r="R38" s="26" t="s">
        <v>41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6">
        <v>35.0</v>
      </c>
      <c r="B39" s="17">
        <v>44908.0</v>
      </c>
      <c r="C39" s="18" t="s">
        <v>1314</v>
      </c>
      <c r="D39" s="19">
        <v>21818.0</v>
      </c>
      <c r="E39" s="20" t="s">
        <v>67</v>
      </c>
      <c r="F39" s="21"/>
      <c r="G39" s="23"/>
      <c r="H39" s="23"/>
      <c r="I39" s="29">
        <v>16800.0</v>
      </c>
      <c r="J39" s="23"/>
      <c r="K39" s="21"/>
      <c r="L39" s="21"/>
      <c r="M39" s="21"/>
      <c r="N39" s="21"/>
      <c r="O39" s="21"/>
      <c r="P39" s="24">
        <v>16800.0</v>
      </c>
      <c r="Q39" s="25">
        <f t="shared" ref="Q39:Q44" si="3">F39+G39+H39+I39+J39+K39+L39+N39+O39-P39</f>
        <v>0</v>
      </c>
      <c r="R39" s="26" t="s">
        <v>24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6">
        <v>36.0</v>
      </c>
      <c r="B40" s="17">
        <v>44908.0</v>
      </c>
      <c r="C40" s="18" t="s">
        <v>1315</v>
      </c>
      <c r="D40" s="19">
        <v>36159.0</v>
      </c>
      <c r="E40" s="20" t="s">
        <v>1316</v>
      </c>
      <c r="F40" s="21"/>
      <c r="G40" s="21"/>
      <c r="H40" s="21"/>
      <c r="I40" s="29"/>
      <c r="J40" s="23"/>
      <c r="K40" s="21"/>
      <c r="L40" s="21"/>
      <c r="M40" s="21"/>
      <c r="N40" s="23">
        <v>9500.0</v>
      </c>
      <c r="O40" s="21"/>
      <c r="P40" s="24">
        <v>9500.0</v>
      </c>
      <c r="Q40" s="25">
        <f t="shared" si="3"/>
        <v>0</v>
      </c>
      <c r="R40" s="26" t="s">
        <v>68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6">
        <v>37.0</v>
      </c>
      <c r="B41" s="17">
        <v>44908.0</v>
      </c>
      <c r="C41" s="18" t="s">
        <v>1317</v>
      </c>
      <c r="D41" s="19">
        <v>47787.0</v>
      </c>
      <c r="E41" s="20" t="s">
        <v>335</v>
      </c>
      <c r="F41" s="21"/>
      <c r="G41" s="23"/>
      <c r="H41" s="21"/>
      <c r="I41" s="29">
        <v>4354.0</v>
      </c>
      <c r="J41" s="23"/>
      <c r="K41" s="23">
        <v>20646.0</v>
      </c>
      <c r="L41" s="21"/>
      <c r="M41" s="21"/>
      <c r="N41" s="21"/>
      <c r="O41" s="21"/>
      <c r="P41" s="24">
        <v>25000.0</v>
      </c>
      <c r="Q41" s="25">
        <f t="shared" si="3"/>
        <v>0</v>
      </c>
      <c r="R41" s="26" t="s">
        <v>24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6">
        <v>38.0</v>
      </c>
      <c r="B42" s="17">
        <v>44908.0</v>
      </c>
      <c r="C42" s="18" t="s">
        <v>1318</v>
      </c>
      <c r="D42" s="19">
        <v>50595.0</v>
      </c>
      <c r="E42" s="20" t="s">
        <v>148</v>
      </c>
      <c r="F42" s="21"/>
      <c r="G42" s="21"/>
      <c r="H42" s="23">
        <v>45000.0</v>
      </c>
      <c r="I42" s="29"/>
      <c r="J42" s="23"/>
      <c r="K42" s="21"/>
      <c r="L42" s="21"/>
      <c r="M42" s="21"/>
      <c r="N42" s="21"/>
      <c r="O42" s="21"/>
      <c r="P42" s="24">
        <v>45000.0</v>
      </c>
      <c r="Q42" s="25">
        <f t="shared" si="3"/>
        <v>0</v>
      </c>
      <c r="R42" s="26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6">
        <v>39.0</v>
      </c>
      <c r="B43" s="17">
        <v>44908.0</v>
      </c>
      <c r="C43" s="18" t="s">
        <v>1319</v>
      </c>
      <c r="D43" s="19">
        <v>36918.0</v>
      </c>
      <c r="E43" s="20" t="s">
        <v>1320</v>
      </c>
      <c r="F43" s="21"/>
      <c r="G43" s="21"/>
      <c r="H43" s="23"/>
      <c r="I43" s="29">
        <v>25000.0</v>
      </c>
      <c r="J43" s="23"/>
      <c r="K43" s="23"/>
      <c r="L43" s="21"/>
      <c r="M43" s="21"/>
      <c r="N43" s="21"/>
      <c r="O43" s="21"/>
      <c r="P43" s="24">
        <v>25000.0</v>
      </c>
      <c r="Q43" s="25">
        <f t="shared" si="3"/>
        <v>0</v>
      </c>
      <c r="R43" s="26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6">
        <v>40.0</v>
      </c>
      <c r="B44" s="17">
        <v>44908.0</v>
      </c>
      <c r="C44" s="18" t="s">
        <v>1321</v>
      </c>
      <c r="D44" s="19">
        <v>62780.0</v>
      </c>
      <c r="E44" s="20" t="s">
        <v>1322</v>
      </c>
      <c r="F44" s="21"/>
      <c r="G44" s="21"/>
      <c r="H44" s="21"/>
      <c r="I44" s="29">
        <v>10000.0</v>
      </c>
      <c r="J44" s="23"/>
      <c r="K44" s="23"/>
      <c r="L44" s="21"/>
      <c r="M44" s="21"/>
      <c r="N44" s="21"/>
      <c r="O44" s="21"/>
      <c r="P44" s="24">
        <v>10000.0</v>
      </c>
      <c r="Q44" s="25">
        <f t="shared" si="3"/>
        <v>0</v>
      </c>
      <c r="R44" s="26" t="s">
        <v>24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6">
        <v>41.0</v>
      </c>
      <c r="B45" s="17">
        <v>44908.0</v>
      </c>
      <c r="C45" s="18" t="s">
        <v>1323</v>
      </c>
      <c r="D45" s="19">
        <v>53249.0</v>
      </c>
      <c r="E45" s="20" t="s">
        <v>196</v>
      </c>
      <c r="F45" s="21"/>
      <c r="G45" s="21"/>
      <c r="H45" s="23"/>
      <c r="I45" s="29"/>
      <c r="J45" s="23">
        <v>31000.0</v>
      </c>
      <c r="K45" s="21"/>
      <c r="L45" s="23"/>
      <c r="M45" s="23"/>
      <c r="N45" s="21"/>
      <c r="O45" s="21"/>
      <c r="P45" s="24">
        <v>31000.0</v>
      </c>
      <c r="Q45" s="25">
        <f>F45+G45+H45+I45+J45+K45+L45+N45+O45+M45-P45</f>
        <v>0</v>
      </c>
      <c r="R45" s="26" t="s">
        <v>29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6">
        <v>42.0</v>
      </c>
      <c r="B46" s="17">
        <v>44908.0</v>
      </c>
      <c r="C46" s="18" t="s">
        <v>1324</v>
      </c>
      <c r="D46" s="19">
        <v>53249.0</v>
      </c>
      <c r="E46" s="20" t="s">
        <v>196</v>
      </c>
      <c r="F46" s="21"/>
      <c r="G46" s="23"/>
      <c r="H46" s="21"/>
      <c r="I46" s="29"/>
      <c r="J46" s="23">
        <v>300.0</v>
      </c>
      <c r="K46" s="21"/>
      <c r="L46" s="21"/>
      <c r="M46" s="21"/>
      <c r="N46" s="21"/>
      <c r="O46" s="21"/>
      <c r="P46" s="24">
        <v>300.0</v>
      </c>
      <c r="Q46" s="25">
        <f t="shared" ref="Q46:Q68" si="4">F46+G46+H46+I46+J46+K46+L46+N46+O46-P46</f>
        <v>0</v>
      </c>
      <c r="R46" s="26" t="s">
        <v>29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6">
        <v>43.0</v>
      </c>
      <c r="B47" s="17">
        <v>44908.0</v>
      </c>
      <c r="C47" s="18" t="s">
        <v>1325</v>
      </c>
      <c r="D47" s="19">
        <v>66932.0</v>
      </c>
      <c r="E47" s="20" t="s">
        <v>1326</v>
      </c>
      <c r="F47" s="21"/>
      <c r="G47" s="21"/>
      <c r="H47" s="21"/>
      <c r="I47" s="29">
        <v>5600.0</v>
      </c>
      <c r="J47" s="23"/>
      <c r="K47" s="23"/>
      <c r="L47" s="21"/>
      <c r="M47" s="21"/>
      <c r="N47" s="21"/>
      <c r="O47" s="21"/>
      <c r="P47" s="24">
        <v>5600.0</v>
      </c>
      <c r="Q47" s="25">
        <f t="shared" si="4"/>
        <v>0</v>
      </c>
      <c r="R47" s="26" t="s">
        <v>41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6">
        <v>44.0</v>
      </c>
      <c r="B48" s="17">
        <v>44908.0</v>
      </c>
      <c r="C48" s="18" t="s">
        <v>1327</v>
      </c>
      <c r="D48" s="19">
        <v>50595.0</v>
      </c>
      <c r="E48" s="20" t="s">
        <v>148</v>
      </c>
      <c r="F48" s="23"/>
      <c r="G48" s="23"/>
      <c r="H48" s="21"/>
      <c r="I48" s="29">
        <v>1000.0</v>
      </c>
      <c r="J48" s="23"/>
      <c r="K48" s="21"/>
      <c r="L48" s="21"/>
      <c r="M48" s="21"/>
      <c r="N48" s="21"/>
      <c r="O48" s="21"/>
      <c r="P48" s="24">
        <v>1000.0</v>
      </c>
      <c r="Q48" s="25">
        <f t="shared" si="4"/>
        <v>0</v>
      </c>
      <c r="R48" s="26" t="s">
        <v>29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6">
        <v>45.0</v>
      </c>
      <c r="B49" s="17">
        <v>44908.0</v>
      </c>
      <c r="C49" s="18" t="s">
        <v>1328</v>
      </c>
      <c r="D49" s="19">
        <v>41932.0</v>
      </c>
      <c r="E49" s="20" t="s">
        <v>1329</v>
      </c>
      <c r="F49" s="21"/>
      <c r="G49" s="21"/>
      <c r="H49" s="21"/>
      <c r="I49" s="29">
        <v>3050.0</v>
      </c>
      <c r="J49" s="23"/>
      <c r="K49" s="21"/>
      <c r="L49" s="21"/>
      <c r="M49" s="21"/>
      <c r="N49" s="21"/>
      <c r="O49" s="21"/>
      <c r="P49" s="24">
        <v>3050.0</v>
      </c>
      <c r="Q49" s="25">
        <f t="shared" si="4"/>
        <v>0</v>
      </c>
      <c r="R49" s="26" t="s">
        <v>29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6">
        <v>46.0</v>
      </c>
      <c r="B50" s="17">
        <v>44908.0</v>
      </c>
      <c r="C50" s="18" t="s">
        <v>1330</v>
      </c>
      <c r="D50" s="19">
        <v>75004.0</v>
      </c>
      <c r="E50" s="20" t="s">
        <v>1331</v>
      </c>
      <c r="F50" s="23"/>
      <c r="G50" s="21"/>
      <c r="H50" s="21"/>
      <c r="I50" s="29"/>
      <c r="J50" s="23">
        <v>27000.0</v>
      </c>
      <c r="K50" s="21"/>
      <c r="L50" s="21"/>
      <c r="M50" s="21"/>
      <c r="N50" s="21"/>
      <c r="O50" s="21"/>
      <c r="P50" s="24">
        <v>27000.0</v>
      </c>
      <c r="Q50" s="25">
        <f t="shared" si="4"/>
        <v>0</v>
      </c>
      <c r="R50" s="26" t="s">
        <v>928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6">
        <v>47.0</v>
      </c>
      <c r="B51" s="17">
        <v>44908.0</v>
      </c>
      <c r="C51" s="18" t="s">
        <v>1332</v>
      </c>
      <c r="D51" s="19">
        <v>75004.0</v>
      </c>
      <c r="E51" s="20" t="s">
        <v>1331</v>
      </c>
      <c r="F51" s="21"/>
      <c r="G51" s="21"/>
      <c r="H51" s="21"/>
      <c r="I51" s="29"/>
      <c r="J51" s="23">
        <v>15000.0</v>
      </c>
      <c r="K51" s="21"/>
      <c r="L51" s="21"/>
      <c r="M51" s="21"/>
      <c r="N51" s="21"/>
      <c r="O51" s="21"/>
      <c r="P51" s="24">
        <v>15000.0</v>
      </c>
      <c r="Q51" s="25">
        <f t="shared" si="4"/>
        <v>0</v>
      </c>
      <c r="R51" s="26" t="s">
        <v>928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6">
        <v>48.0</v>
      </c>
      <c r="B52" s="17">
        <v>44908.0</v>
      </c>
      <c r="C52" s="18" t="s">
        <v>1333</v>
      </c>
      <c r="D52" s="19">
        <v>35245.0</v>
      </c>
      <c r="E52" s="20" t="s">
        <v>369</v>
      </c>
      <c r="F52" s="21"/>
      <c r="G52" s="21"/>
      <c r="H52" s="21"/>
      <c r="I52" s="29"/>
      <c r="J52" s="23"/>
      <c r="K52" s="23">
        <v>1400.0</v>
      </c>
      <c r="L52" s="21"/>
      <c r="M52" s="21"/>
      <c r="N52" s="21"/>
      <c r="O52" s="21"/>
      <c r="P52" s="24">
        <v>1400.0</v>
      </c>
      <c r="Q52" s="25">
        <f t="shared" si="4"/>
        <v>0</v>
      </c>
      <c r="R52" s="26" t="s">
        <v>24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6">
        <v>49.0</v>
      </c>
      <c r="B53" s="17">
        <v>44908.0</v>
      </c>
      <c r="C53" s="18" t="s">
        <v>1334</v>
      </c>
      <c r="D53" s="19">
        <v>49831.0</v>
      </c>
      <c r="E53" s="20" t="s">
        <v>75</v>
      </c>
      <c r="F53" s="21"/>
      <c r="G53" s="21"/>
      <c r="H53" s="21"/>
      <c r="I53" s="29"/>
      <c r="J53" s="23">
        <v>3700.0</v>
      </c>
      <c r="K53" s="23"/>
      <c r="L53" s="21"/>
      <c r="M53" s="21"/>
      <c r="N53" s="21"/>
      <c r="O53" s="21"/>
      <c r="P53" s="24">
        <v>3700.0</v>
      </c>
      <c r="Q53" s="25">
        <f t="shared" si="4"/>
        <v>0</v>
      </c>
      <c r="R53" s="26" t="s">
        <v>24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6">
        <v>50.0</v>
      </c>
      <c r="B54" s="17">
        <v>44908.0</v>
      </c>
      <c r="C54" s="18" t="s">
        <v>1335</v>
      </c>
      <c r="D54" s="19">
        <v>59339.0</v>
      </c>
      <c r="E54" s="20" t="s">
        <v>1336</v>
      </c>
      <c r="F54" s="21"/>
      <c r="G54" s="23"/>
      <c r="H54" s="21"/>
      <c r="I54" s="29"/>
      <c r="J54" s="23">
        <v>8040.0</v>
      </c>
      <c r="K54" s="21"/>
      <c r="L54" s="21"/>
      <c r="M54" s="21"/>
      <c r="N54" s="21"/>
      <c r="O54" s="21"/>
      <c r="P54" s="24">
        <v>8040.0</v>
      </c>
      <c r="Q54" s="25">
        <f t="shared" si="4"/>
        <v>0</v>
      </c>
      <c r="R54" s="26" t="s">
        <v>29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6">
        <v>51.0</v>
      </c>
      <c r="B55" s="17">
        <v>44908.0</v>
      </c>
      <c r="C55" s="18" t="s">
        <v>1337</v>
      </c>
      <c r="D55" s="19">
        <v>10288.0</v>
      </c>
      <c r="E55" s="20" t="s">
        <v>469</v>
      </c>
      <c r="F55" s="21"/>
      <c r="G55" s="21"/>
      <c r="H55" s="21"/>
      <c r="I55" s="29">
        <v>10000.0</v>
      </c>
      <c r="J55" s="23"/>
      <c r="K55" s="23"/>
      <c r="L55" s="21"/>
      <c r="M55" s="21"/>
      <c r="N55" s="21"/>
      <c r="O55" s="21"/>
      <c r="P55" s="24">
        <v>10000.0</v>
      </c>
      <c r="Q55" s="25">
        <f t="shared" si="4"/>
        <v>0</v>
      </c>
      <c r="R55" s="26" t="s">
        <v>24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6">
        <v>52.0</v>
      </c>
      <c r="B56" s="17">
        <v>44908.0</v>
      </c>
      <c r="C56" s="18" t="s">
        <v>1338</v>
      </c>
      <c r="D56" s="19">
        <v>75009.0</v>
      </c>
      <c r="E56" s="20" t="s">
        <v>1339</v>
      </c>
      <c r="F56" s="21"/>
      <c r="G56" s="23"/>
      <c r="H56" s="21"/>
      <c r="I56" s="29"/>
      <c r="J56" s="23">
        <v>27000.0</v>
      </c>
      <c r="K56" s="21"/>
      <c r="L56" s="21"/>
      <c r="M56" s="21"/>
      <c r="N56" s="21"/>
      <c r="O56" s="21"/>
      <c r="P56" s="24">
        <v>27000.0</v>
      </c>
      <c r="Q56" s="25">
        <f t="shared" si="4"/>
        <v>0</v>
      </c>
      <c r="R56" s="26" t="s">
        <v>928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6">
        <v>53.0</v>
      </c>
      <c r="B57" s="17">
        <v>44908.0</v>
      </c>
      <c r="C57" s="18" t="s">
        <v>1340</v>
      </c>
      <c r="D57" s="19">
        <v>65232.0</v>
      </c>
      <c r="E57" s="20" t="s">
        <v>710</v>
      </c>
      <c r="F57" s="21"/>
      <c r="G57" s="23"/>
      <c r="H57" s="21"/>
      <c r="I57" s="29">
        <v>1500.0</v>
      </c>
      <c r="J57" s="23"/>
      <c r="K57" s="21"/>
      <c r="L57" s="21"/>
      <c r="M57" s="21"/>
      <c r="N57" s="21"/>
      <c r="O57" s="21"/>
      <c r="P57" s="24">
        <v>1500.0</v>
      </c>
      <c r="Q57" s="25">
        <f t="shared" si="4"/>
        <v>0</v>
      </c>
      <c r="R57" s="26" t="s">
        <v>29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6">
        <v>54.0</v>
      </c>
      <c r="B58" s="17">
        <v>44908.0</v>
      </c>
      <c r="C58" s="18" t="s">
        <v>1341</v>
      </c>
      <c r="D58" s="19">
        <v>52934.0</v>
      </c>
      <c r="E58" s="20" t="s">
        <v>1342</v>
      </c>
      <c r="F58" s="21"/>
      <c r="G58" s="23"/>
      <c r="H58" s="21"/>
      <c r="I58" s="29"/>
      <c r="J58" s="23"/>
      <c r="K58" s="21"/>
      <c r="L58" s="21"/>
      <c r="M58" s="21"/>
      <c r="N58" s="21"/>
      <c r="O58" s="23">
        <v>97000.0</v>
      </c>
      <c r="P58" s="24">
        <v>97000.0</v>
      </c>
      <c r="Q58" s="25">
        <f t="shared" si="4"/>
        <v>0</v>
      </c>
      <c r="R58" s="26"/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6">
        <v>55.0</v>
      </c>
      <c r="B59" s="17">
        <v>44908.0</v>
      </c>
      <c r="C59" s="18" t="s">
        <v>1343</v>
      </c>
      <c r="D59" s="19">
        <v>58296.0</v>
      </c>
      <c r="E59" s="20" t="s">
        <v>1344</v>
      </c>
      <c r="F59" s="28"/>
      <c r="G59" s="21"/>
      <c r="H59" s="21"/>
      <c r="I59" s="29"/>
      <c r="J59" s="23"/>
      <c r="K59" s="21"/>
      <c r="L59" s="21"/>
      <c r="M59" s="21"/>
      <c r="N59" s="21"/>
      <c r="O59" s="23">
        <v>76000.0</v>
      </c>
      <c r="P59" s="24">
        <v>76000.0</v>
      </c>
      <c r="Q59" s="25">
        <f t="shared" si="4"/>
        <v>0</v>
      </c>
      <c r="R59" s="26"/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6">
        <v>56.0</v>
      </c>
      <c r="B60" s="17">
        <v>44908.0</v>
      </c>
      <c r="C60" s="18" t="s">
        <v>1345</v>
      </c>
      <c r="D60" s="19">
        <v>58295.0</v>
      </c>
      <c r="E60" s="20" t="s">
        <v>1346</v>
      </c>
      <c r="F60" s="21"/>
      <c r="G60" s="21"/>
      <c r="H60" s="21"/>
      <c r="I60" s="29"/>
      <c r="J60" s="30"/>
      <c r="K60" s="21"/>
      <c r="L60" s="21"/>
      <c r="M60" s="21"/>
      <c r="N60" s="23"/>
      <c r="O60" s="23">
        <v>84000.0</v>
      </c>
      <c r="P60" s="24">
        <v>84000.0</v>
      </c>
      <c r="Q60" s="25">
        <f t="shared" si="4"/>
        <v>0</v>
      </c>
      <c r="R60" s="26"/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6">
        <v>57.0</v>
      </c>
      <c r="B61" s="17">
        <v>44908.0</v>
      </c>
      <c r="C61" s="18" t="s">
        <v>1347</v>
      </c>
      <c r="D61" s="19">
        <v>53189.0</v>
      </c>
      <c r="E61" s="20" t="s">
        <v>1348</v>
      </c>
      <c r="F61" s="21"/>
      <c r="G61" s="21"/>
      <c r="H61" s="21"/>
      <c r="I61" s="29"/>
      <c r="J61" s="23"/>
      <c r="K61" s="23"/>
      <c r="L61" s="21"/>
      <c r="M61" s="22"/>
      <c r="N61" s="21"/>
      <c r="O61" s="23">
        <v>44000.0</v>
      </c>
      <c r="P61" s="24">
        <v>44000.0</v>
      </c>
      <c r="Q61" s="25">
        <f t="shared" si="4"/>
        <v>0</v>
      </c>
      <c r="R61" s="26"/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6">
        <v>58.0</v>
      </c>
      <c r="B62" s="17">
        <v>44908.0</v>
      </c>
      <c r="C62" s="18" t="s">
        <v>1349</v>
      </c>
      <c r="D62" s="19">
        <v>53191.0</v>
      </c>
      <c r="E62" s="20" t="s">
        <v>1350</v>
      </c>
      <c r="F62" s="21"/>
      <c r="G62" s="21"/>
      <c r="H62" s="21"/>
      <c r="I62" s="29"/>
      <c r="J62" s="23"/>
      <c r="K62" s="23"/>
      <c r="L62" s="21"/>
      <c r="M62" s="21"/>
      <c r="N62" s="21"/>
      <c r="O62" s="23">
        <v>44000.0</v>
      </c>
      <c r="P62" s="24">
        <v>44000.0</v>
      </c>
      <c r="Q62" s="25">
        <f t="shared" si="4"/>
        <v>0</v>
      </c>
      <c r="R62" s="26"/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6">
        <v>59.0</v>
      </c>
      <c r="B63" s="17">
        <v>44908.0</v>
      </c>
      <c r="C63" s="18" t="s">
        <v>1351</v>
      </c>
      <c r="D63" s="19">
        <v>43380.0</v>
      </c>
      <c r="E63" s="20" t="s">
        <v>825</v>
      </c>
      <c r="F63" s="21"/>
      <c r="G63" s="21"/>
      <c r="H63" s="23">
        <v>17000.0</v>
      </c>
      <c r="I63" s="29"/>
      <c r="J63" s="30"/>
      <c r="K63" s="21"/>
      <c r="L63" s="21"/>
      <c r="M63" s="21"/>
      <c r="N63" s="21"/>
      <c r="O63" s="21"/>
      <c r="P63" s="24">
        <v>17000.0</v>
      </c>
      <c r="Q63" s="25">
        <f t="shared" si="4"/>
        <v>0</v>
      </c>
      <c r="R63" s="26"/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6">
        <v>60.0</v>
      </c>
      <c r="B64" s="17">
        <v>44908.0</v>
      </c>
      <c r="C64" s="18" t="s">
        <v>1352</v>
      </c>
      <c r="D64" s="19">
        <v>51350.0</v>
      </c>
      <c r="E64" s="20" t="s">
        <v>1214</v>
      </c>
      <c r="F64" s="21"/>
      <c r="G64" s="21"/>
      <c r="H64" s="21"/>
      <c r="I64" s="29"/>
      <c r="J64" s="23"/>
      <c r="K64" s="21"/>
      <c r="L64" s="21"/>
      <c r="M64" s="21"/>
      <c r="N64" s="21"/>
      <c r="O64" s="23">
        <v>7200.0</v>
      </c>
      <c r="P64" s="24">
        <v>7200.0</v>
      </c>
      <c r="Q64" s="25">
        <f t="shared" si="4"/>
        <v>0</v>
      </c>
      <c r="R64" s="26"/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6">
        <v>61.0</v>
      </c>
      <c r="B65" s="17">
        <v>44908.0</v>
      </c>
      <c r="C65" s="18" t="s">
        <v>1353</v>
      </c>
      <c r="D65" s="19">
        <v>51350.0</v>
      </c>
      <c r="E65" s="20" t="s">
        <v>1214</v>
      </c>
      <c r="F65" s="21"/>
      <c r="G65" s="21"/>
      <c r="H65" s="21"/>
      <c r="I65" s="29"/>
      <c r="J65" s="23"/>
      <c r="K65" s="21"/>
      <c r="L65" s="21"/>
      <c r="M65" s="21"/>
      <c r="N65" s="21"/>
      <c r="O65" s="23">
        <v>5000.0</v>
      </c>
      <c r="P65" s="24">
        <v>5000.0</v>
      </c>
      <c r="Q65" s="25">
        <f t="shared" si="4"/>
        <v>0</v>
      </c>
      <c r="R65" s="26"/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6">
        <v>62.0</v>
      </c>
      <c r="B66" s="17">
        <v>44908.0</v>
      </c>
      <c r="C66" s="18" t="s">
        <v>1354</v>
      </c>
      <c r="D66" s="19">
        <v>25650.0</v>
      </c>
      <c r="E66" s="20" t="s">
        <v>1256</v>
      </c>
      <c r="F66" s="21"/>
      <c r="G66" s="21"/>
      <c r="H66" s="21"/>
      <c r="I66" s="29"/>
      <c r="J66" s="23"/>
      <c r="K66" s="21"/>
      <c r="L66" s="21"/>
      <c r="M66" s="21"/>
      <c r="N66" s="21"/>
      <c r="O66" s="23">
        <v>3600.0</v>
      </c>
      <c r="P66" s="24">
        <v>3600.0</v>
      </c>
      <c r="Q66" s="25">
        <f t="shared" si="4"/>
        <v>0</v>
      </c>
      <c r="R66" s="26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6">
        <v>63.0</v>
      </c>
      <c r="B67" s="17">
        <v>44908.0</v>
      </c>
      <c r="C67" s="18" t="s">
        <v>1355</v>
      </c>
      <c r="D67" s="19">
        <v>48910.0</v>
      </c>
      <c r="E67" s="20" t="s">
        <v>91</v>
      </c>
      <c r="F67" s="21"/>
      <c r="G67" s="21"/>
      <c r="H67" s="23"/>
      <c r="I67" s="29"/>
      <c r="J67" s="30"/>
      <c r="K67" s="23"/>
      <c r="L67" s="21"/>
      <c r="M67" s="21"/>
      <c r="N67" s="21"/>
      <c r="O67" s="23">
        <v>1200.0</v>
      </c>
      <c r="P67" s="24">
        <v>1200.0</v>
      </c>
      <c r="Q67" s="25">
        <f t="shared" si="4"/>
        <v>0</v>
      </c>
      <c r="R67" s="26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6">
        <v>64.0</v>
      </c>
      <c r="B68" s="17">
        <v>44908.0</v>
      </c>
      <c r="C68" s="18" t="s">
        <v>1356</v>
      </c>
      <c r="D68" s="19">
        <v>51565.0</v>
      </c>
      <c r="E68" s="20" t="s">
        <v>1357</v>
      </c>
      <c r="F68" s="21"/>
      <c r="G68" s="21"/>
      <c r="H68" s="21"/>
      <c r="I68" s="29"/>
      <c r="J68" s="23"/>
      <c r="K68" s="23"/>
      <c r="L68" s="21"/>
      <c r="M68" s="21"/>
      <c r="N68" s="21"/>
      <c r="O68" s="23">
        <v>3600.0</v>
      </c>
      <c r="P68" s="24">
        <v>3600.0</v>
      </c>
      <c r="Q68" s="25">
        <f t="shared" si="4"/>
        <v>0</v>
      </c>
      <c r="R68" s="26"/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6"/>
      <c r="B69" s="33"/>
      <c r="C69" s="33"/>
      <c r="D69" s="33"/>
      <c r="E69" s="33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5"/>
      <c r="Q69" s="36"/>
      <c r="R69" s="33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>
      <c r="A70" s="16"/>
      <c r="B70" s="33"/>
      <c r="C70" s="33"/>
      <c r="D70" s="33"/>
      <c r="E70" s="33"/>
      <c r="F70" s="34">
        <f>SUM(F3:F68)</f>
        <v>0</v>
      </c>
      <c r="G70" s="34">
        <f t="shared" ref="G70:K70" si="5">SUM(G5:G68)</f>
        <v>0</v>
      </c>
      <c r="H70" s="34">
        <f t="shared" si="5"/>
        <v>87000</v>
      </c>
      <c r="I70" s="34">
        <f t="shared" si="5"/>
        <v>160819</v>
      </c>
      <c r="J70" s="34">
        <f t="shared" si="5"/>
        <v>146700</v>
      </c>
      <c r="K70" s="34">
        <f t="shared" si="5"/>
        <v>47046</v>
      </c>
      <c r="L70" s="34">
        <f>SUM(L3:L68)</f>
        <v>0</v>
      </c>
      <c r="M70" s="34">
        <f>SUM(M5:M68)</f>
        <v>0</v>
      </c>
      <c r="N70" s="34">
        <f t="shared" ref="N70:O70" si="6">SUM(N3:N68)</f>
        <v>9500</v>
      </c>
      <c r="O70" s="34">
        <f t="shared" si="6"/>
        <v>365600</v>
      </c>
      <c r="P70" s="35">
        <f t="shared" ref="P70:Q70" si="7">SUM(P5:P68)</f>
        <v>816665</v>
      </c>
      <c r="Q70" s="36">
        <f t="shared" si="7"/>
        <v>0</v>
      </c>
      <c r="R70" s="33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>
      <c r="A71" s="37"/>
      <c r="B71" s="33"/>
      <c r="C71" s="33"/>
      <c r="D71" s="33"/>
      <c r="E71" s="33"/>
      <c r="F71" s="43">
        <f>SUM(F70+G70+H70+I70+J70+K70+M70+N70+O70)</f>
        <v>816665</v>
      </c>
      <c r="G71" s="8"/>
      <c r="H71" s="8"/>
      <c r="I71" s="8"/>
      <c r="J71" s="8"/>
      <c r="K71" s="8"/>
      <c r="L71" s="9"/>
      <c r="M71" s="39"/>
      <c r="N71" s="40"/>
      <c r="O71" s="40"/>
      <c r="P71" s="27"/>
      <c r="Q71" s="27"/>
      <c r="R71" s="4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 t="s">
        <v>259</v>
      </c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 t="s">
        <v>71</v>
      </c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</sheetData>
  <mergeCells count="17">
    <mergeCell ref="E2:E4"/>
    <mergeCell ref="F3:F4"/>
    <mergeCell ref="G3:H3"/>
    <mergeCell ref="I3:J3"/>
    <mergeCell ref="K3:K4"/>
    <mergeCell ref="L3:L4"/>
    <mergeCell ref="F71:L7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7.88"/>
    <col customWidth="1" min="4" max="4" width="13.0"/>
    <col customWidth="1" min="5" max="5" width="65.5"/>
    <col customWidth="1" min="16" max="16" width="13.88"/>
  </cols>
  <sheetData>
    <row r="1">
      <c r="A1" s="1" t="s">
        <v>1358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4">
        <v>1.0</v>
      </c>
      <c r="B5" s="45">
        <v>44909.0</v>
      </c>
      <c r="C5" s="46" t="s">
        <v>1359</v>
      </c>
      <c r="D5" s="47">
        <v>59904.0</v>
      </c>
      <c r="E5" s="48" t="s">
        <v>43</v>
      </c>
      <c r="F5" s="49"/>
      <c r="G5" s="50"/>
      <c r="H5" s="50"/>
      <c r="I5" s="51">
        <v>1250.0</v>
      </c>
      <c r="J5" s="50"/>
      <c r="K5" s="50"/>
      <c r="L5" s="49"/>
      <c r="M5" s="49"/>
      <c r="N5" s="49"/>
      <c r="O5" s="49"/>
      <c r="P5" s="52">
        <v>1250.0</v>
      </c>
      <c r="Q5" s="53">
        <f t="shared" ref="Q5:Q10" si="1">F5+G5+H5+I5+J5+K5+L5+N5+O5-P5</f>
        <v>0</v>
      </c>
      <c r="R5" s="54" t="s">
        <v>78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4">
        <v>2.0</v>
      </c>
      <c r="B6" s="45">
        <v>44909.0</v>
      </c>
      <c r="C6" s="46" t="s">
        <v>1360</v>
      </c>
      <c r="D6" s="47">
        <v>30909.0</v>
      </c>
      <c r="E6" s="48" t="s">
        <v>1361</v>
      </c>
      <c r="F6" s="49"/>
      <c r="G6" s="50"/>
      <c r="H6" s="49"/>
      <c r="I6" s="51"/>
      <c r="J6" s="55"/>
      <c r="K6" s="50">
        <v>1000.0</v>
      </c>
      <c r="L6" s="49"/>
      <c r="M6" s="49"/>
      <c r="N6" s="49"/>
      <c r="O6" s="49"/>
      <c r="P6" s="52">
        <v>1000.0</v>
      </c>
      <c r="Q6" s="53">
        <f t="shared" si="1"/>
        <v>0</v>
      </c>
      <c r="R6" s="54" t="s">
        <v>78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4">
        <v>3.0</v>
      </c>
      <c r="B7" s="45">
        <v>44909.0</v>
      </c>
      <c r="C7" s="46" t="s">
        <v>1362</v>
      </c>
      <c r="D7" s="47">
        <v>75011.0</v>
      </c>
      <c r="E7" s="48" t="s">
        <v>1363</v>
      </c>
      <c r="F7" s="49"/>
      <c r="G7" s="50"/>
      <c r="H7" s="50"/>
      <c r="I7" s="51">
        <v>27000.0</v>
      </c>
      <c r="J7" s="50"/>
      <c r="K7" s="49"/>
      <c r="L7" s="49"/>
      <c r="M7" s="49"/>
      <c r="N7" s="49"/>
      <c r="O7" s="49"/>
      <c r="P7" s="52">
        <v>27000.0</v>
      </c>
      <c r="Q7" s="53">
        <f t="shared" si="1"/>
        <v>0</v>
      </c>
      <c r="R7" s="54" t="s">
        <v>78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4">
        <v>4.0</v>
      </c>
      <c r="B8" s="45">
        <v>44909.0</v>
      </c>
      <c r="C8" s="46" t="s">
        <v>1364</v>
      </c>
      <c r="D8" s="47">
        <v>28860.0</v>
      </c>
      <c r="E8" s="48" t="s">
        <v>756</v>
      </c>
      <c r="F8" s="49"/>
      <c r="G8" s="49"/>
      <c r="H8" s="50"/>
      <c r="I8" s="51"/>
      <c r="J8" s="56">
        <v>10000.0</v>
      </c>
      <c r="K8" s="49"/>
      <c r="L8" s="49"/>
      <c r="M8" s="49"/>
      <c r="N8" s="49"/>
      <c r="O8" s="49"/>
      <c r="P8" s="52">
        <v>10000.0</v>
      </c>
      <c r="Q8" s="53">
        <f t="shared" si="1"/>
        <v>0</v>
      </c>
      <c r="R8" s="54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4">
        <v>5.0</v>
      </c>
      <c r="B9" s="45">
        <v>44909.0</v>
      </c>
      <c r="C9" s="46" t="s">
        <v>1365</v>
      </c>
      <c r="D9" s="47">
        <v>51697.0</v>
      </c>
      <c r="E9" s="48" t="s">
        <v>150</v>
      </c>
      <c r="F9" s="50"/>
      <c r="G9" s="49"/>
      <c r="H9" s="49"/>
      <c r="I9" s="51"/>
      <c r="J9" s="50">
        <v>5150.0</v>
      </c>
      <c r="K9" s="49"/>
      <c r="L9" s="49"/>
      <c r="M9" s="49"/>
      <c r="N9" s="49"/>
      <c r="O9" s="49"/>
      <c r="P9" s="52">
        <v>5150.0</v>
      </c>
      <c r="Q9" s="53">
        <f t="shared" si="1"/>
        <v>0</v>
      </c>
      <c r="R9" s="54" t="s">
        <v>46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4">
        <v>6.0</v>
      </c>
      <c r="B10" s="45">
        <v>44909.0</v>
      </c>
      <c r="C10" s="46" t="s">
        <v>1366</v>
      </c>
      <c r="D10" s="47">
        <v>74259.0</v>
      </c>
      <c r="E10" s="48" t="s">
        <v>1367</v>
      </c>
      <c r="F10" s="49"/>
      <c r="G10" s="49"/>
      <c r="H10" s="49"/>
      <c r="I10" s="51"/>
      <c r="J10" s="50">
        <v>27000.0</v>
      </c>
      <c r="K10" s="49"/>
      <c r="L10" s="49"/>
      <c r="M10" s="49"/>
      <c r="N10" s="49"/>
      <c r="O10" s="49"/>
      <c r="P10" s="52">
        <v>27000.0</v>
      </c>
      <c r="Q10" s="53">
        <f t="shared" si="1"/>
        <v>0</v>
      </c>
      <c r="R10" s="54" t="s">
        <v>78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4">
        <v>7.0</v>
      </c>
      <c r="B11" s="45">
        <v>44909.0</v>
      </c>
      <c r="C11" s="46" t="s">
        <v>1368</v>
      </c>
      <c r="D11" s="47">
        <v>48772.0</v>
      </c>
      <c r="E11" s="48" t="s">
        <v>1369</v>
      </c>
      <c r="F11" s="50"/>
      <c r="G11" s="49"/>
      <c r="H11" s="49"/>
      <c r="I11" s="51"/>
      <c r="J11" s="50">
        <v>5000.0</v>
      </c>
      <c r="K11" s="49"/>
      <c r="L11" s="49"/>
      <c r="M11" s="50"/>
      <c r="N11" s="49"/>
      <c r="O11" s="49"/>
      <c r="P11" s="52">
        <v>5000.0</v>
      </c>
      <c r="Q11" s="53">
        <f>F11+G11+H11+I11+J11+K11+L11+M11+N11+O11-P11</f>
        <v>0</v>
      </c>
      <c r="R11" s="54" t="s">
        <v>78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4">
        <v>8.0</v>
      </c>
      <c r="B12" s="45">
        <v>44909.0</v>
      </c>
      <c r="C12" s="46" t="s">
        <v>1370</v>
      </c>
      <c r="D12" s="47">
        <v>58257.0</v>
      </c>
      <c r="E12" s="48" t="s">
        <v>593</v>
      </c>
      <c r="F12" s="49"/>
      <c r="G12" s="49"/>
      <c r="H12" s="49"/>
      <c r="I12" s="51">
        <v>2000.0</v>
      </c>
      <c r="J12" s="50"/>
      <c r="K12" s="49"/>
      <c r="L12" s="49"/>
      <c r="M12" s="49"/>
      <c r="N12" s="49"/>
      <c r="O12" s="49"/>
      <c r="P12" s="52">
        <v>2000.0</v>
      </c>
      <c r="Q12" s="53">
        <f t="shared" ref="Q12:Q37" si="2">F12+G12+H12+I12+J12+K12+L12+N12+O12-P12</f>
        <v>0</v>
      </c>
      <c r="R12" s="54" t="s">
        <v>24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4">
        <v>9.0</v>
      </c>
      <c r="B13" s="45">
        <v>44909.0</v>
      </c>
      <c r="C13" s="46" t="s">
        <v>1371</v>
      </c>
      <c r="D13" s="47">
        <v>19971.0</v>
      </c>
      <c r="E13" s="48" t="s">
        <v>1372</v>
      </c>
      <c r="F13" s="49"/>
      <c r="G13" s="49"/>
      <c r="H13" s="49"/>
      <c r="I13" s="51"/>
      <c r="J13" s="50">
        <v>10000.0</v>
      </c>
      <c r="K13" s="49"/>
      <c r="L13" s="49"/>
      <c r="M13" s="49"/>
      <c r="N13" s="49"/>
      <c r="O13" s="49"/>
      <c r="P13" s="52">
        <v>10000.0</v>
      </c>
      <c r="Q13" s="53">
        <f t="shared" si="2"/>
        <v>0</v>
      </c>
      <c r="R13" s="54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4">
        <v>10.0</v>
      </c>
      <c r="B14" s="45">
        <v>44909.0</v>
      </c>
      <c r="C14" s="46" t="s">
        <v>1373</v>
      </c>
      <c r="D14" s="47">
        <v>36769.0</v>
      </c>
      <c r="E14" s="48" t="s">
        <v>291</v>
      </c>
      <c r="F14" s="49"/>
      <c r="G14" s="49"/>
      <c r="H14" s="50">
        <v>235000.0</v>
      </c>
      <c r="I14" s="51"/>
      <c r="J14" s="50"/>
      <c r="K14" s="49"/>
      <c r="L14" s="49"/>
      <c r="M14" s="49"/>
      <c r="N14" s="49"/>
      <c r="O14" s="49"/>
      <c r="P14" s="52">
        <v>235000.0</v>
      </c>
      <c r="Q14" s="53">
        <f t="shared" si="2"/>
        <v>0</v>
      </c>
      <c r="R14" s="54" t="s">
        <v>68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4">
        <v>11.0</v>
      </c>
      <c r="B15" s="45">
        <v>44909.0</v>
      </c>
      <c r="C15" s="46" t="s">
        <v>1374</v>
      </c>
      <c r="D15" s="47">
        <v>32700.0</v>
      </c>
      <c r="E15" s="48" t="s">
        <v>327</v>
      </c>
      <c r="F15" s="49"/>
      <c r="G15" s="49"/>
      <c r="H15" s="49"/>
      <c r="I15" s="51"/>
      <c r="J15" s="50">
        <v>6400.0</v>
      </c>
      <c r="K15" s="49"/>
      <c r="L15" s="49"/>
      <c r="M15" s="49"/>
      <c r="N15" s="49"/>
      <c r="O15" s="49"/>
      <c r="P15" s="52">
        <v>6400.0</v>
      </c>
      <c r="Q15" s="53">
        <f t="shared" si="2"/>
        <v>0</v>
      </c>
      <c r="R15" s="54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4">
        <v>12.0</v>
      </c>
      <c r="B16" s="45">
        <v>44909.0</v>
      </c>
      <c r="C16" s="46" t="s">
        <v>1375</v>
      </c>
      <c r="D16" s="47">
        <v>75015.0</v>
      </c>
      <c r="E16" s="48" t="s">
        <v>1376</v>
      </c>
      <c r="F16" s="49"/>
      <c r="G16" s="49"/>
      <c r="H16" s="50"/>
      <c r="I16" s="51">
        <v>27000.0</v>
      </c>
      <c r="J16" s="50"/>
      <c r="K16" s="49"/>
      <c r="L16" s="49"/>
      <c r="M16" s="49"/>
      <c r="N16" s="49"/>
      <c r="O16" s="49"/>
      <c r="P16" s="52">
        <v>27000.0</v>
      </c>
      <c r="Q16" s="53">
        <f t="shared" si="2"/>
        <v>0</v>
      </c>
      <c r="R16" s="54" t="s">
        <v>29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4">
        <v>13.0</v>
      </c>
      <c r="B17" s="45">
        <v>44909.0</v>
      </c>
      <c r="C17" s="46" t="s">
        <v>1377</v>
      </c>
      <c r="D17" s="47">
        <v>68124.0</v>
      </c>
      <c r="E17" s="48" t="s">
        <v>263</v>
      </c>
      <c r="F17" s="49"/>
      <c r="G17" s="49"/>
      <c r="H17" s="50">
        <v>125000.0</v>
      </c>
      <c r="I17" s="51"/>
      <c r="J17" s="50"/>
      <c r="K17" s="49"/>
      <c r="L17" s="49"/>
      <c r="M17" s="49"/>
      <c r="N17" s="49"/>
      <c r="O17" s="49"/>
      <c r="P17" s="52">
        <v>125000.0</v>
      </c>
      <c r="Q17" s="53">
        <f t="shared" si="2"/>
        <v>0</v>
      </c>
      <c r="R17" s="54" t="s">
        <v>68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4">
        <v>14.0</v>
      </c>
      <c r="B18" s="45">
        <v>44909.0</v>
      </c>
      <c r="C18" s="46" t="s">
        <v>1378</v>
      </c>
      <c r="D18" s="47">
        <v>58050.0</v>
      </c>
      <c r="E18" s="48" t="s">
        <v>1379</v>
      </c>
      <c r="F18" s="49"/>
      <c r="G18" s="49"/>
      <c r="H18" s="50">
        <v>125000.0</v>
      </c>
      <c r="I18" s="51"/>
      <c r="J18" s="50"/>
      <c r="K18" s="49"/>
      <c r="L18" s="49"/>
      <c r="M18" s="49"/>
      <c r="N18" s="49"/>
      <c r="O18" s="49"/>
      <c r="P18" s="52">
        <v>125000.0</v>
      </c>
      <c r="Q18" s="53">
        <f t="shared" si="2"/>
        <v>0</v>
      </c>
      <c r="R18" s="54" t="s">
        <v>68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4">
        <v>15.0</v>
      </c>
      <c r="B19" s="45">
        <v>44909.0</v>
      </c>
      <c r="C19" s="46" t="s">
        <v>1380</v>
      </c>
      <c r="D19" s="47">
        <v>65360.0</v>
      </c>
      <c r="E19" s="48" t="s">
        <v>1381</v>
      </c>
      <c r="F19" s="49"/>
      <c r="G19" s="49"/>
      <c r="H19" s="49"/>
      <c r="I19" s="51">
        <v>15000.0</v>
      </c>
      <c r="J19" s="50"/>
      <c r="K19" s="49"/>
      <c r="L19" s="49"/>
      <c r="M19" s="49"/>
      <c r="N19" s="49"/>
      <c r="O19" s="49"/>
      <c r="P19" s="52">
        <v>15000.0</v>
      </c>
      <c r="Q19" s="53">
        <f t="shared" si="2"/>
        <v>0</v>
      </c>
      <c r="R19" s="54" t="s">
        <v>29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4">
        <v>16.0</v>
      </c>
      <c r="B20" s="45">
        <v>44909.0</v>
      </c>
      <c r="C20" s="46" t="s">
        <v>1382</v>
      </c>
      <c r="D20" s="47">
        <v>48052.0</v>
      </c>
      <c r="E20" s="48" t="s">
        <v>60</v>
      </c>
      <c r="F20" s="49"/>
      <c r="G20" s="49"/>
      <c r="H20" s="50"/>
      <c r="I20" s="51">
        <v>350.0</v>
      </c>
      <c r="J20" s="50"/>
      <c r="K20" s="49"/>
      <c r="L20" s="49"/>
      <c r="M20" s="49"/>
      <c r="N20" s="49"/>
      <c r="O20" s="49"/>
      <c r="P20" s="52">
        <v>350.0</v>
      </c>
      <c r="Q20" s="53">
        <f t="shared" si="2"/>
        <v>0</v>
      </c>
      <c r="R20" s="54" t="s">
        <v>41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4">
        <v>17.0</v>
      </c>
      <c r="B21" s="45">
        <v>44909.0</v>
      </c>
      <c r="C21" s="46" t="s">
        <v>1383</v>
      </c>
      <c r="D21" s="47">
        <v>65340.0</v>
      </c>
      <c r="E21" s="48" t="s">
        <v>1384</v>
      </c>
      <c r="F21" s="49"/>
      <c r="G21" s="49"/>
      <c r="H21" s="49"/>
      <c r="I21" s="51">
        <v>5000.0</v>
      </c>
      <c r="J21" s="50"/>
      <c r="K21" s="49"/>
      <c r="L21" s="49"/>
      <c r="M21" s="49"/>
      <c r="N21" s="49"/>
      <c r="O21" s="49"/>
      <c r="P21" s="52">
        <v>5000.0</v>
      </c>
      <c r="Q21" s="53">
        <f t="shared" si="2"/>
        <v>0</v>
      </c>
      <c r="R21" s="54" t="s">
        <v>29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4">
        <v>18.0</v>
      </c>
      <c r="B22" s="45">
        <v>44909.0</v>
      </c>
      <c r="C22" s="46" t="s">
        <v>1385</v>
      </c>
      <c r="D22" s="47">
        <v>19688.0</v>
      </c>
      <c r="E22" s="48" t="s">
        <v>731</v>
      </c>
      <c r="F22" s="49"/>
      <c r="G22" s="49"/>
      <c r="H22" s="49"/>
      <c r="I22" s="51"/>
      <c r="J22" s="50">
        <v>5150.0</v>
      </c>
      <c r="K22" s="49"/>
      <c r="L22" s="49"/>
      <c r="M22" s="49"/>
      <c r="N22" s="49"/>
      <c r="O22" s="49"/>
      <c r="P22" s="52">
        <v>5150.0</v>
      </c>
      <c r="Q22" s="53">
        <f t="shared" si="2"/>
        <v>0</v>
      </c>
      <c r="R22" s="54" t="s">
        <v>41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4">
        <v>19.0</v>
      </c>
      <c r="B23" s="45">
        <v>44909.0</v>
      </c>
      <c r="C23" s="46" t="s">
        <v>1386</v>
      </c>
      <c r="D23" s="47">
        <v>65340.0</v>
      </c>
      <c r="E23" s="48" t="s">
        <v>1384</v>
      </c>
      <c r="F23" s="49"/>
      <c r="G23" s="49"/>
      <c r="H23" s="49"/>
      <c r="I23" s="51">
        <v>5000.0</v>
      </c>
      <c r="J23" s="50"/>
      <c r="K23" s="50"/>
      <c r="L23" s="49"/>
      <c r="M23" s="49"/>
      <c r="N23" s="49"/>
      <c r="O23" s="49"/>
      <c r="P23" s="52">
        <v>5000.0</v>
      </c>
      <c r="Q23" s="53">
        <f t="shared" si="2"/>
        <v>0</v>
      </c>
      <c r="R23" s="54" t="s">
        <v>29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4">
        <v>20.0</v>
      </c>
      <c r="B24" s="45">
        <v>44909.0</v>
      </c>
      <c r="C24" s="46" t="s">
        <v>1387</v>
      </c>
      <c r="D24" s="47">
        <v>43381.0</v>
      </c>
      <c r="E24" s="48" t="s">
        <v>1388</v>
      </c>
      <c r="F24" s="49"/>
      <c r="G24" s="49"/>
      <c r="H24" s="49"/>
      <c r="I24" s="51">
        <v>2550.0</v>
      </c>
      <c r="J24" s="50"/>
      <c r="K24" s="49"/>
      <c r="L24" s="49"/>
      <c r="M24" s="49"/>
      <c r="N24" s="49"/>
      <c r="O24" s="49"/>
      <c r="P24" s="52">
        <v>2550.0</v>
      </c>
      <c r="Q24" s="53">
        <f t="shared" si="2"/>
        <v>0</v>
      </c>
      <c r="R24" s="54" t="s">
        <v>46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4">
        <v>21.0</v>
      </c>
      <c r="B25" s="45">
        <v>44909.0</v>
      </c>
      <c r="C25" s="46" t="s">
        <v>1389</v>
      </c>
      <c r="D25" s="47">
        <v>19688.0</v>
      </c>
      <c r="E25" s="48" t="s">
        <v>731</v>
      </c>
      <c r="F25" s="49"/>
      <c r="G25" s="49"/>
      <c r="H25" s="49"/>
      <c r="I25" s="51">
        <v>5150.0</v>
      </c>
      <c r="J25" s="50"/>
      <c r="K25" s="49"/>
      <c r="L25" s="49"/>
      <c r="M25" s="49"/>
      <c r="N25" s="49"/>
      <c r="O25" s="49"/>
      <c r="P25" s="52">
        <v>5150.0</v>
      </c>
      <c r="Q25" s="53">
        <f t="shared" si="2"/>
        <v>0</v>
      </c>
      <c r="R25" s="54" t="s">
        <v>41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4">
        <v>22.0</v>
      </c>
      <c r="B26" s="45">
        <v>44909.0</v>
      </c>
      <c r="C26" s="46" t="s">
        <v>1390</v>
      </c>
      <c r="D26" s="47">
        <v>51017.0</v>
      </c>
      <c r="E26" s="48" t="s">
        <v>265</v>
      </c>
      <c r="F26" s="49"/>
      <c r="G26" s="49"/>
      <c r="H26" s="50">
        <v>30000.0</v>
      </c>
      <c r="I26" s="51"/>
      <c r="J26" s="50"/>
      <c r="K26" s="49"/>
      <c r="L26" s="49"/>
      <c r="M26" s="49"/>
      <c r="N26" s="49"/>
      <c r="O26" s="49"/>
      <c r="P26" s="52">
        <v>30000.0</v>
      </c>
      <c r="Q26" s="53">
        <f t="shared" si="2"/>
        <v>0</v>
      </c>
      <c r="R26" s="54" t="s">
        <v>78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4">
        <v>23.0</v>
      </c>
      <c r="B27" s="45">
        <v>44909.0</v>
      </c>
      <c r="C27" s="46" t="s">
        <v>1391</v>
      </c>
      <c r="D27" s="47">
        <v>22341.0</v>
      </c>
      <c r="E27" s="48" t="s">
        <v>309</v>
      </c>
      <c r="F27" s="49"/>
      <c r="G27" s="49"/>
      <c r="H27" s="49"/>
      <c r="I27" s="51">
        <v>2650.0</v>
      </c>
      <c r="J27" s="50"/>
      <c r="K27" s="49"/>
      <c r="L27" s="49"/>
      <c r="M27" s="49"/>
      <c r="N27" s="49"/>
      <c r="O27" s="49"/>
      <c r="P27" s="52">
        <v>2650.0</v>
      </c>
      <c r="Q27" s="53">
        <f t="shared" si="2"/>
        <v>0</v>
      </c>
      <c r="R27" s="54" t="s">
        <v>41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4">
        <v>24.0</v>
      </c>
      <c r="B28" s="45">
        <v>44909.0</v>
      </c>
      <c r="C28" s="46" t="s">
        <v>1392</v>
      </c>
      <c r="D28" s="47">
        <v>52425.0</v>
      </c>
      <c r="E28" s="48" t="s">
        <v>1393</v>
      </c>
      <c r="F28" s="49"/>
      <c r="G28" s="50">
        <v>5000.0</v>
      </c>
      <c r="H28" s="49"/>
      <c r="I28" s="51"/>
      <c r="J28" s="50"/>
      <c r="K28" s="50"/>
      <c r="L28" s="49"/>
      <c r="M28" s="49"/>
      <c r="N28" s="49"/>
      <c r="O28" s="49"/>
      <c r="P28" s="52">
        <v>5000.0</v>
      </c>
      <c r="Q28" s="53">
        <f t="shared" si="2"/>
        <v>0</v>
      </c>
      <c r="R28" s="54" t="s">
        <v>29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4">
        <v>25.0</v>
      </c>
      <c r="B29" s="45">
        <v>44909.0</v>
      </c>
      <c r="C29" s="46" t="s">
        <v>1394</v>
      </c>
      <c r="D29" s="47">
        <v>55992.0</v>
      </c>
      <c r="E29" s="48" t="s">
        <v>453</v>
      </c>
      <c r="F29" s="49"/>
      <c r="G29" s="49"/>
      <c r="H29" s="49"/>
      <c r="I29" s="51">
        <v>2700.0</v>
      </c>
      <c r="J29" s="50"/>
      <c r="K29" s="50"/>
      <c r="L29" s="49"/>
      <c r="M29" s="49"/>
      <c r="N29" s="50"/>
      <c r="O29" s="49"/>
      <c r="P29" s="52">
        <v>2700.0</v>
      </c>
      <c r="Q29" s="53">
        <f t="shared" si="2"/>
        <v>0</v>
      </c>
      <c r="R29" s="54" t="s">
        <v>41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4">
        <v>26.0</v>
      </c>
      <c r="B30" s="45">
        <v>44909.0</v>
      </c>
      <c r="C30" s="46" t="s">
        <v>1395</v>
      </c>
      <c r="D30" s="47">
        <v>38098.0</v>
      </c>
      <c r="E30" s="48" t="s">
        <v>746</v>
      </c>
      <c r="F30" s="49"/>
      <c r="G30" s="49"/>
      <c r="H30" s="49"/>
      <c r="I30" s="51"/>
      <c r="J30" s="50">
        <v>3880.0</v>
      </c>
      <c r="K30" s="49"/>
      <c r="L30" s="49"/>
      <c r="M30" s="49"/>
      <c r="N30" s="50"/>
      <c r="O30" s="49"/>
      <c r="P30" s="52">
        <v>3880.0</v>
      </c>
      <c r="Q30" s="53">
        <f t="shared" si="2"/>
        <v>0</v>
      </c>
      <c r="R30" s="54" t="s">
        <v>24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4">
        <v>27.0</v>
      </c>
      <c r="B31" s="45">
        <v>44909.0</v>
      </c>
      <c r="C31" s="46" t="s">
        <v>1396</v>
      </c>
      <c r="D31" s="47">
        <v>48482.0</v>
      </c>
      <c r="E31" s="48" t="s">
        <v>1397</v>
      </c>
      <c r="F31" s="49"/>
      <c r="G31" s="49"/>
      <c r="H31" s="49"/>
      <c r="I31" s="51"/>
      <c r="J31" s="50">
        <v>3600.0</v>
      </c>
      <c r="K31" s="49"/>
      <c r="L31" s="49"/>
      <c r="M31" s="49"/>
      <c r="N31" s="49"/>
      <c r="O31" s="49"/>
      <c r="P31" s="52">
        <v>3600.0</v>
      </c>
      <c r="Q31" s="53">
        <f t="shared" si="2"/>
        <v>0</v>
      </c>
      <c r="R31" s="54" t="s">
        <v>24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4">
        <v>28.0</v>
      </c>
      <c r="B32" s="45">
        <v>44909.0</v>
      </c>
      <c r="C32" s="46" t="s">
        <v>1398</v>
      </c>
      <c r="D32" s="47">
        <v>61100.0</v>
      </c>
      <c r="E32" s="48" t="s">
        <v>77</v>
      </c>
      <c r="F32" s="49"/>
      <c r="G32" s="49"/>
      <c r="H32" s="50"/>
      <c r="I32" s="51">
        <v>11650.0</v>
      </c>
      <c r="J32" s="50"/>
      <c r="K32" s="50">
        <v>3350.0</v>
      </c>
      <c r="L32" s="49"/>
      <c r="M32" s="49"/>
      <c r="N32" s="49"/>
      <c r="O32" s="49"/>
      <c r="P32" s="52">
        <v>15000.0</v>
      </c>
      <c r="Q32" s="53">
        <f t="shared" si="2"/>
        <v>0</v>
      </c>
      <c r="R32" s="54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4">
        <v>29.0</v>
      </c>
      <c r="B33" s="45">
        <v>44909.0</v>
      </c>
      <c r="C33" s="46" t="s">
        <v>1399</v>
      </c>
      <c r="D33" s="47">
        <v>59377.0</v>
      </c>
      <c r="E33" s="48" t="s">
        <v>1400</v>
      </c>
      <c r="F33" s="49"/>
      <c r="G33" s="49"/>
      <c r="H33" s="49"/>
      <c r="I33" s="51">
        <v>5850.0</v>
      </c>
      <c r="J33" s="50"/>
      <c r="K33" s="49"/>
      <c r="L33" s="49"/>
      <c r="M33" s="49"/>
      <c r="N33" s="49"/>
      <c r="O33" s="49"/>
      <c r="P33" s="52">
        <v>5850.0</v>
      </c>
      <c r="Q33" s="53">
        <f t="shared" si="2"/>
        <v>0</v>
      </c>
      <c r="R33" s="54" t="s">
        <v>46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4">
        <v>30.0</v>
      </c>
      <c r="B34" s="45">
        <v>44909.0</v>
      </c>
      <c r="C34" s="46" t="s">
        <v>1401</v>
      </c>
      <c r="D34" s="47">
        <v>10320.0</v>
      </c>
      <c r="E34" s="48" t="s">
        <v>232</v>
      </c>
      <c r="F34" s="49"/>
      <c r="G34" s="49"/>
      <c r="H34" s="49"/>
      <c r="I34" s="51">
        <v>2850.0</v>
      </c>
      <c r="J34" s="50"/>
      <c r="K34" s="49"/>
      <c r="L34" s="49"/>
      <c r="M34" s="49"/>
      <c r="N34" s="49"/>
      <c r="O34" s="49"/>
      <c r="P34" s="52">
        <v>2850.0</v>
      </c>
      <c r="Q34" s="53">
        <f t="shared" si="2"/>
        <v>0</v>
      </c>
      <c r="R34" s="54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4">
        <v>31.0</v>
      </c>
      <c r="B35" s="45">
        <v>44909.0</v>
      </c>
      <c r="C35" s="46" t="s">
        <v>1402</v>
      </c>
      <c r="D35" s="47">
        <v>53249.0</v>
      </c>
      <c r="E35" s="48" t="s">
        <v>196</v>
      </c>
      <c r="F35" s="49"/>
      <c r="G35" s="49"/>
      <c r="H35" s="49"/>
      <c r="I35" s="51"/>
      <c r="J35" s="50">
        <v>31000.0</v>
      </c>
      <c r="K35" s="49"/>
      <c r="L35" s="49"/>
      <c r="M35" s="49"/>
      <c r="N35" s="49"/>
      <c r="O35" s="49"/>
      <c r="P35" s="52">
        <v>31000.0</v>
      </c>
      <c r="Q35" s="53">
        <f t="shared" si="2"/>
        <v>0</v>
      </c>
      <c r="R35" s="54" t="s">
        <v>78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4">
        <v>32.0</v>
      </c>
      <c r="B36" s="45">
        <v>44909.0</v>
      </c>
      <c r="C36" s="46" t="s">
        <v>1403</v>
      </c>
      <c r="D36" s="47">
        <v>53249.0</v>
      </c>
      <c r="E36" s="48" t="s">
        <v>196</v>
      </c>
      <c r="F36" s="49"/>
      <c r="G36" s="49"/>
      <c r="H36" s="49"/>
      <c r="I36" s="51"/>
      <c r="J36" s="50">
        <v>600.0</v>
      </c>
      <c r="K36" s="49"/>
      <c r="L36" s="49"/>
      <c r="M36" s="49"/>
      <c r="N36" s="49"/>
      <c r="O36" s="49"/>
      <c r="P36" s="52">
        <v>600.0</v>
      </c>
      <c r="Q36" s="53">
        <f t="shared" si="2"/>
        <v>0</v>
      </c>
      <c r="R36" s="54" t="s">
        <v>78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4">
        <v>33.0</v>
      </c>
      <c r="B37" s="45">
        <v>44909.0</v>
      </c>
      <c r="C37" s="46" t="s">
        <v>1404</v>
      </c>
      <c r="D37" s="47">
        <v>19971.0</v>
      </c>
      <c r="E37" s="48" t="s">
        <v>1372</v>
      </c>
      <c r="F37" s="49"/>
      <c r="G37" s="49"/>
      <c r="H37" s="49"/>
      <c r="I37" s="51"/>
      <c r="J37" s="50">
        <v>5000.0</v>
      </c>
      <c r="K37" s="49"/>
      <c r="L37" s="49"/>
      <c r="M37" s="49"/>
      <c r="N37" s="49"/>
      <c r="O37" s="49"/>
      <c r="P37" s="52">
        <v>5000.0</v>
      </c>
      <c r="Q37" s="53">
        <f t="shared" si="2"/>
        <v>0</v>
      </c>
      <c r="R37" s="54" t="s">
        <v>29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4">
        <v>34.0</v>
      </c>
      <c r="B38" s="45">
        <v>44909.0</v>
      </c>
      <c r="C38" s="46" t="s">
        <v>1405</v>
      </c>
      <c r="D38" s="47">
        <v>52669.0</v>
      </c>
      <c r="E38" s="48" t="s">
        <v>564</v>
      </c>
      <c r="F38" s="49"/>
      <c r="G38" s="50"/>
      <c r="H38" s="49"/>
      <c r="I38" s="51">
        <v>1250.0</v>
      </c>
      <c r="J38" s="50"/>
      <c r="K38" s="49"/>
      <c r="L38" s="49"/>
      <c r="M38" s="50"/>
      <c r="N38" s="49"/>
      <c r="O38" s="49"/>
      <c r="P38" s="52">
        <v>1250.0</v>
      </c>
      <c r="Q38" s="53">
        <f>F38+G38+H38+I38+J38+K38+L38+M38+N38+O38-P38</f>
        <v>0</v>
      </c>
      <c r="R38" s="54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4">
        <v>35.0</v>
      </c>
      <c r="B39" s="45">
        <v>44909.0</v>
      </c>
      <c r="C39" s="46" t="s">
        <v>1406</v>
      </c>
      <c r="D39" s="47">
        <v>54046.0</v>
      </c>
      <c r="E39" s="48" t="s">
        <v>1407</v>
      </c>
      <c r="F39" s="49"/>
      <c r="G39" s="50"/>
      <c r="H39" s="50"/>
      <c r="I39" s="51"/>
      <c r="J39" s="50">
        <v>5000.0</v>
      </c>
      <c r="K39" s="49"/>
      <c r="L39" s="49"/>
      <c r="M39" s="49"/>
      <c r="N39" s="49"/>
      <c r="O39" s="49"/>
      <c r="P39" s="52">
        <v>5000.0</v>
      </c>
      <c r="Q39" s="53">
        <f t="shared" ref="Q39:Q44" si="3">F39+G39+H39+I39+J39+K39+L39+N39+O39-P39</f>
        <v>0</v>
      </c>
      <c r="R39" s="54" t="s">
        <v>29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4">
        <v>36.0</v>
      </c>
      <c r="B40" s="45">
        <v>44909.0</v>
      </c>
      <c r="C40" s="46" t="s">
        <v>1408</v>
      </c>
      <c r="D40" s="47">
        <v>52973.0</v>
      </c>
      <c r="E40" s="48" t="s">
        <v>1409</v>
      </c>
      <c r="F40" s="49"/>
      <c r="G40" s="49"/>
      <c r="H40" s="49"/>
      <c r="I40" s="51">
        <v>2500.0</v>
      </c>
      <c r="J40" s="50"/>
      <c r="K40" s="49"/>
      <c r="L40" s="49"/>
      <c r="M40" s="49"/>
      <c r="N40" s="50"/>
      <c r="O40" s="49"/>
      <c r="P40" s="52">
        <v>2500.0</v>
      </c>
      <c r="Q40" s="53">
        <f t="shared" si="3"/>
        <v>0</v>
      </c>
      <c r="R40" s="54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4">
        <v>37.0</v>
      </c>
      <c r="B41" s="45">
        <v>44909.0</v>
      </c>
      <c r="C41" s="46" t="s">
        <v>1410</v>
      </c>
      <c r="D41" s="47">
        <v>19971.0</v>
      </c>
      <c r="E41" s="48" t="s">
        <v>1372</v>
      </c>
      <c r="F41" s="49"/>
      <c r="G41" s="50"/>
      <c r="H41" s="49"/>
      <c r="I41" s="51"/>
      <c r="J41" s="50">
        <v>350.0</v>
      </c>
      <c r="K41" s="50"/>
      <c r="L41" s="49"/>
      <c r="M41" s="49"/>
      <c r="N41" s="49"/>
      <c r="O41" s="49"/>
      <c r="P41" s="52">
        <v>350.0</v>
      </c>
      <c r="Q41" s="53">
        <f t="shared" si="3"/>
        <v>0</v>
      </c>
      <c r="R41" s="54" t="s">
        <v>29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4">
        <v>38.0</v>
      </c>
      <c r="B42" s="45">
        <v>44909.0</v>
      </c>
      <c r="C42" s="46" t="s">
        <v>1411</v>
      </c>
      <c r="D42" s="47">
        <v>38098.0</v>
      </c>
      <c r="E42" s="48" t="s">
        <v>746</v>
      </c>
      <c r="F42" s="49"/>
      <c r="G42" s="49"/>
      <c r="H42" s="50"/>
      <c r="I42" s="51"/>
      <c r="J42" s="50">
        <v>200.0</v>
      </c>
      <c r="K42" s="49"/>
      <c r="L42" s="49"/>
      <c r="M42" s="49"/>
      <c r="N42" s="49"/>
      <c r="O42" s="49"/>
      <c r="P42" s="52">
        <v>200.0</v>
      </c>
      <c r="Q42" s="53">
        <f t="shared" si="3"/>
        <v>0</v>
      </c>
      <c r="R42" s="54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4">
        <v>39.0</v>
      </c>
      <c r="B43" s="45">
        <v>44909.0</v>
      </c>
      <c r="C43" s="46" t="s">
        <v>1412</v>
      </c>
      <c r="D43" s="47">
        <v>59429.0</v>
      </c>
      <c r="E43" s="48" t="s">
        <v>1413</v>
      </c>
      <c r="F43" s="49"/>
      <c r="G43" s="49"/>
      <c r="H43" s="50"/>
      <c r="I43" s="51"/>
      <c r="J43" s="50">
        <v>1000.0</v>
      </c>
      <c r="K43" s="50"/>
      <c r="L43" s="49"/>
      <c r="M43" s="49"/>
      <c r="N43" s="49"/>
      <c r="O43" s="49"/>
      <c r="P43" s="52">
        <v>1000.0</v>
      </c>
      <c r="Q43" s="53">
        <f t="shared" si="3"/>
        <v>0</v>
      </c>
      <c r="R43" s="54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4">
        <v>40.0</v>
      </c>
      <c r="B44" s="45">
        <v>44909.0</v>
      </c>
      <c r="C44" s="46" t="s">
        <v>1414</v>
      </c>
      <c r="D44" s="47">
        <v>59410.0</v>
      </c>
      <c r="E44" s="48" t="s">
        <v>1415</v>
      </c>
      <c r="F44" s="49"/>
      <c r="G44" s="49"/>
      <c r="H44" s="49"/>
      <c r="I44" s="51">
        <v>5150.0</v>
      </c>
      <c r="J44" s="50"/>
      <c r="K44" s="50"/>
      <c r="L44" s="49"/>
      <c r="M44" s="49"/>
      <c r="N44" s="49"/>
      <c r="O44" s="49"/>
      <c r="P44" s="52">
        <v>5150.0</v>
      </c>
      <c r="Q44" s="53">
        <f t="shared" si="3"/>
        <v>0</v>
      </c>
      <c r="R44" s="54" t="s">
        <v>46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4">
        <v>41.0</v>
      </c>
      <c r="B45" s="45">
        <v>44909.0</v>
      </c>
      <c r="C45" s="46" t="s">
        <v>1416</v>
      </c>
      <c r="D45" s="47">
        <v>53249.0</v>
      </c>
      <c r="E45" s="48" t="s">
        <v>196</v>
      </c>
      <c r="F45" s="50">
        <v>700.0</v>
      </c>
      <c r="G45" s="49"/>
      <c r="H45" s="50"/>
      <c r="I45" s="51"/>
      <c r="J45" s="50"/>
      <c r="K45" s="49"/>
      <c r="L45" s="50"/>
      <c r="M45" s="50"/>
      <c r="N45" s="49"/>
      <c r="O45" s="49"/>
      <c r="P45" s="52">
        <v>700.0</v>
      </c>
      <c r="Q45" s="53">
        <f>F45+G45+H45+I45+J45+K45+L45+N45+O45+M45-P45</f>
        <v>0</v>
      </c>
      <c r="R45" s="54" t="s">
        <v>29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4">
        <v>42.0</v>
      </c>
      <c r="B46" s="45">
        <v>44909.0</v>
      </c>
      <c r="C46" s="46" t="s">
        <v>1417</v>
      </c>
      <c r="D46" s="47">
        <v>22727.0</v>
      </c>
      <c r="E46" s="48" t="s">
        <v>180</v>
      </c>
      <c r="F46" s="49"/>
      <c r="G46" s="50"/>
      <c r="H46" s="49"/>
      <c r="I46" s="51">
        <v>11250.0</v>
      </c>
      <c r="J46" s="50"/>
      <c r="K46" s="49"/>
      <c r="L46" s="49"/>
      <c r="M46" s="49"/>
      <c r="N46" s="49"/>
      <c r="O46" s="49"/>
      <c r="P46" s="52">
        <v>11250.0</v>
      </c>
      <c r="Q46" s="53">
        <f t="shared" ref="Q46:Q66" si="4">F46+G46+H46+I46+J46+K46+L46+N46+O46-P46</f>
        <v>0</v>
      </c>
      <c r="R46" s="54" t="s">
        <v>46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4">
        <v>43.0</v>
      </c>
      <c r="B47" s="45">
        <v>44909.0</v>
      </c>
      <c r="C47" s="46" t="s">
        <v>1418</v>
      </c>
      <c r="D47" s="47">
        <v>54750.0</v>
      </c>
      <c r="E47" s="48" t="s">
        <v>48</v>
      </c>
      <c r="F47" s="49"/>
      <c r="G47" s="49"/>
      <c r="H47" s="49"/>
      <c r="I47" s="51">
        <v>5150.0</v>
      </c>
      <c r="J47" s="50"/>
      <c r="K47" s="50"/>
      <c r="L47" s="49"/>
      <c r="M47" s="49"/>
      <c r="N47" s="49"/>
      <c r="O47" s="49"/>
      <c r="P47" s="52">
        <v>5150.0</v>
      </c>
      <c r="Q47" s="53">
        <f t="shared" si="4"/>
        <v>0</v>
      </c>
      <c r="R47" s="54" t="s">
        <v>41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4">
        <v>44.0</v>
      </c>
      <c r="B48" s="45">
        <v>44909.0</v>
      </c>
      <c r="C48" s="46" t="s">
        <v>1419</v>
      </c>
      <c r="D48" s="47">
        <v>72299.0</v>
      </c>
      <c r="E48" s="48" t="s">
        <v>1420</v>
      </c>
      <c r="F48" s="50"/>
      <c r="G48" s="50"/>
      <c r="H48" s="49"/>
      <c r="I48" s="51"/>
      <c r="J48" s="50">
        <v>3050.0</v>
      </c>
      <c r="K48" s="49"/>
      <c r="L48" s="49"/>
      <c r="M48" s="49"/>
      <c r="N48" s="49"/>
      <c r="O48" s="49"/>
      <c r="P48" s="52">
        <v>3050.0</v>
      </c>
      <c r="Q48" s="53">
        <f t="shared" si="4"/>
        <v>0</v>
      </c>
      <c r="R48" s="54" t="s">
        <v>46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4">
        <v>45.0</v>
      </c>
      <c r="B49" s="45">
        <v>44909.0</v>
      </c>
      <c r="C49" s="46" t="s">
        <v>1421</v>
      </c>
      <c r="D49" s="47">
        <v>45460.0</v>
      </c>
      <c r="E49" s="48" t="s">
        <v>1422</v>
      </c>
      <c r="F49" s="49"/>
      <c r="G49" s="49"/>
      <c r="H49" s="49"/>
      <c r="I49" s="51">
        <v>5000.0</v>
      </c>
      <c r="J49" s="50"/>
      <c r="K49" s="49"/>
      <c r="L49" s="49"/>
      <c r="M49" s="49"/>
      <c r="N49" s="49"/>
      <c r="O49" s="49"/>
      <c r="P49" s="52">
        <v>5000.0</v>
      </c>
      <c r="Q49" s="53">
        <f t="shared" si="4"/>
        <v>0</v>
      </c>
      <c r="R49" s="54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4">
        <v>46.0</v>
      </c>
      <c r="B50" s="45">
        <v>44909.0</v>
      </c>
      <c r="C50" s="46" t="s">
        <v>1423</v>
      </c>
      <c r="D50" s="47">
        <v>14358.0</v>
      </c>
      <c r="E50" s="48" t="s">
        <v>1424</v>
      </c>
      <c r="F50" s="50"/>
      <c r="G50" s="49"/>
      <c r="H50" s="49"/>
      <c r="I50" s="51">
        <v>3950.0</v>
      </c>
      <c r="J50" s="50"/>
      <c r="K50" s="49"/>
      <c r="L50" s="49"/>
      <c r="M50" s="49"/>
      <c r="N50" s="49"/>
      <c r="O50" s="49"/>
      <c r="P50" s="52">
        <v>3950.0</v>
      </c>
      <c r="Q50" s="53">
        <f t="shared" si="4"/>
        <v>0</v>
      </c>
      <c r="R50" s="54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4">
        <v>47.0</v>
      </c>
      <c r="B51" s="45">
        <v>44909.0</v>
      </c>
      <c r="C51" s="46" t="s">
        <v>1425</v>
      </c>
      <c r="D51" s="47">
        <v>39286.0</v>
      </c>
      <c r="E51" s="48" t="s">
        <v>728</v>
      </c>
      <c r="F51" s="49"/>
      <c r="G51" s="49"/>
      <c r="H51" s="49"/>
      <c r="I51" s="51">
        <v>5150.0</v>
      </c>
      <c r="J51" s="50"/>
      <c r="K51" s="49"/>
      <c r="L51" s="49"/>
      <c r="M51" s="49"/>
      <c r="N51" s="49"/>
      <c r="O51" s="49"/>
      <c r="P51" s="52">
        <v>5150.0</v>
      </c>
      <c r="Q51" s="53">
        <f t="shared" si="4"/>
        <v>0</v>
      </c>
      <c r="R51" s="54" t="s">
        <v>46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4">
        <v>48.0</v>
      </c>
      <c r="B52" s="45">
        <v>44909.0</v>
      </c>
      <c r="C52" s="46" t="s">
        <v>1426</v>
      </c>
      <c r="D52" s="47">
        <v>55360.0</v>
      </c>
      <c r="E52" s="48" t="s">
        <v>296</v>
      </c>
      <c r="F52" s="49"/>
      <c r="G52" s="49"/>
      <c r="H52" s="49"/>
      <c r="I52" s="51">
        <v>10000.0</v>
      </c>
      <c r="J52" s="50"/>
      <c r="K52" s="50"/>
      <c r="L52" s="49"/>
      <c r="M52" s="49"/>
      <c r="N52" s="49"/>
      <c r="O52" s="49"/>
      <c r="P52" s="52">
        <v>10000.0</v>
      </c>
      <c r="Q52" s="53">
        <f t="shared" si="4"/>
        <v>0</v>
      </c>
      <c r="R52" s="54" t="s">
        <v>46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4">
        <v>49.0</v>
      </c>
      <c r="B53" s="45">
        <v>44909.0</v>
      </c>
      <c r="C53" s="46" t="s">
        <v>1427</v>
      </c>
      <c r="D53" s="47">
        <v>51782.0</v>
      </c>
      <c r="E53" s="48" t="s">
        <v>56</v>
      </c>
      <c r="F53" s="49"/>
      <c r="G53" s="49"/>
      <c r="H53" s="49"/>
      <c r="I53" s="51"/>
      <c r="J53" s="50">
        <v>1300.0</v>
      </c>
      <c r="K53" s="50"/>
      <c r="L53" s="49"/>
      <c r="M53" s="49"/>
      <c r="N53" s="49"/>
      <c r="O53" s="49"/>
      <c r="P53" s="52">
        <v>1300.0</v>
      </c>
      <c r="Q53" s="53">
        <f t="shared" si="4"/>
        <v>0</v>
      </c>
      <c r="R53" s="54" t="s">
        <v>46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4">
        <v>50.0</v>
      </c>
      <c r="B54" s="45">
        <v>44909.0</v>
      </c>
      <c r="C54" s="46" t="s">
        <v>1428</v>
      </c>
      <c r="D54" s="47">
        <v>71806.0</v>
      </c>
      <c r="E54" s="48" t="s">
        <v>475</v>
      </c>
      <c r="F54" s="49"/>
      <c r="G54" s="50"/>
      <c r="H54" s="49"/>
      <c r="I54" s="51"/>
      <c r="J54" s="50">
        <v>3650.0</v>
      </c>
      <c r="K54" s="49"/>
      <c r="L54" s="49"/>
      <c r="M54" s="49"/>
      <c r="N54" s="49"/>
      <c r="O54" s="49"/>
      <c r="P54" s="52">
        <v>3650.0</v>
      </c>
      <c r="Q54" s="53">
        <f t="shared" si="4"/>
        <v>0</v>
      </c>
      <c r="R54" s="54" t="s">
        <v>24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4">
        <v>51.0</v>
      </c>
      <c r="B55" s="45">
        <v>44909.0</v>
      </c>
      <c r="C55" s="46" t="s">
        <v>1429</v>
      </c>
      <c r="D55" s="47">
        <v>75020.0</v>
      </c>
      <c r="E55" s="48" t="s">
        <v>1430</v>
      </c>
      <c r="F55" s="49"/>
      <c r="G55" s="49"/>
      <c r="H55" s="49"/>
      <c r="I55" s="51">
        <v>27000.0</v>
      </c>
      <c r="J55" s="50"/>
      <c r="K55" s="50"/>
      <c r="L55" s="49"/>
      <c r="M55" s="49"/>
      <c r="N55" s="49"/>
      <c r="O55" s="49"/>
      <c r="P55" s="52">
        <v>27000.0</v>
      </c>
      <c r="Q55" s="53">
        <f t="shared" si="4"/>
        <v>0</v>
      </c>
      <c r="R55" s="54" t="s">
        <v>24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4">
        <v>52.0</v>
      </c>
      <c r="B56" s="45">
        <v>44909.0</v>
      </c>
      <c r="C56" s="46" t="s">
        <v>1431</v>
      </c>
      <c r="D56" s="47">
        <v>55898.0</v>
      </c>
      <c r="E56" s="48" t="s">
        <v>1432</v>
      </c>
      <c r="F56" s="49"/>
      <c r="G56" s="50"/>
      <c r="H56" s="49"/>
      <c r="I56" s="51">
        <v>12500.0</v>
      </c>
      <c r="J56" s="50"/>
      <c r="K56" s="49"/>
      <c r="L56" s="49"/>
      <c r="M56" s="49"/>
      <c r="N56" s="49"/>
      <c r="O56" s="49"/>
      <c r="P56" s="52">
        <v>12500.0</v>
      </c>
      <c r="Q56" s="53">
        <f t="shared" si="4"/>
        <v>0</v>
      </c>
      <c r="R56" s="54" t="s">
        <v>24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4">
        <v>53.0</v>
      </c>
      <c r="B57" s="45">
        <v>44909.0</v>
      </c>
      <c r="C57" s="46" t="s">
        <v>1433</v>
      </c>
      <c r="D57" s="47">
        <v>51697.0</v>
      </c>
      <c r="E57" s="48" t="s">
        <v>150</v>
      </c>
      <c r="F57" s="49"/>
      <c r="G57" s="50"/>
      <c r="H57" s="49"/>
      <c r="I57" s="51">
        <v>20000.0</v>
      </c>
      <c r="J57" s="50"/>
      <c r="K57" s="49"/>
      <c r="L57" s="49"/>
      <c r="M57" s="49"/>
      <c r="N57" s="49"/>
      <c r="O57" s="49"/>
      <c r="P57" s="52">
        <v>20000.0</v>
      </c>
      <c r="Q57" s="53">
        <f t="shared" si="4"/>
        <v>0</v>
      </c>
      <c r="R57" s="54" t="s">
        <v>24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4">
        <v>54.0</v>
      </c>
      <c r="B58" s="45">
        <v>44909.0</v>
      </c>
      <c r="C58" s="46" t="s">
        <v>1434</v>
      </c>
      <c r="D58" s="47">
        <v>54763.0</v>
      </c>
      <c r="E58" s="48" t="s">
        <v>895</v>
      </c>
      <c r="F58" s="50">
        <v>25000.0</v>
      </c>
      <c r="G58" s="50"/>
      <c r="H58" s="49"/>
      <c r="I58" s="51"/>
      <c r="J58" s="50"/>
      <c r="K58" s="49"/>
      <c r="L58" s="49"/>
      <c r="M58" s="49"/>
      <c r="N58" s="49"/>
      <c r="O58" s="50"/>
      <c r="P58" s="52">
        <v>25000.0</v>
      </c>
      <c r="Q58" s="53">
        <f t="shared" si="4"/>
        <v>0</v>
      </c>
      <c r="R58" s="54" t="s">
        <v>29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4">
        <v>55.0</v>
      </c>
      <c r="B59" s="45">
        <v>44909.0</v>
      </c>
      <c r="C59" s="46" t="s">
        <v>1435</v>
      </c>
      <c r="D59" s="47">
        <v>62331.0</v>
      </c>
      <c r="E59" s="48" t="s">
        <v>1436</v>
      </c>
      <c r="F59" s="55"/>
      <c r="G59" s="49"/>
      <c r="H59" s="49"/>
      <c r="I59" s="51">
        <v>150.0</v>
      </c>
      <c r="J59" s="50"/>
      <c r="K59" s="49"/>
      <c r="L59" s="49"/>
      <c r="M59" s="49"/>
      <c r="N59" s="49"/>
      <c r="O59" s="50"/>
      <c r="P59" s="52">
        <v>150.0</v>
      </c>
      <c r="Q59" s="53">
        <f t="shared" si="4"/>
        <v>0</v>
      </c>
      <c r="R59" s="54" t="s">
        <v>29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4">
        <v>56.0</v>
      </c>
      <c r="B60" s="45">
        <v>44909.0</v>
      </c>
      <c r="C60" s="46" t="s">
        <v>1437</v>
      </c>
      <c r="D60" s="47">
        <v>52083.0</v>
      </c>
      <c r="E60" s="48" t="s">
        <v>206</v>
      </c>
      <c r="F60" s="49"/>
      <c r="G60" s="49"/>
      <c r="H60" s="49"/>
      <c r="I60" s="51">
        <v>15000.0</v>
      </c>
      <c r="J60" s="56"/>
      <c r="K60" s="49"/>
      <c r="L60" s="49"/>
      <c r="M60" s="49"/>
      <c r="N60" s="50"/>
      <c r="O60" s="50"/>
      <c r="P60" s="52">
        <v>15000.0</v>
      </c>
      <c r="Q60" s="53">
        <f t="shared" si="4"/>
        <v>0</v>
      </c>
      <c r="R60" s="54" t="s">
        <v>78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4">
        <v>57.0</v>
      </c>
      <c r="B61" s="45">
        <v>44909.0</v>
      </c>
      <c r="C61" s="46" t="s">
        <v>1438</v>
      </c>
      <c r="D61" s="47">
        <v>28414.0</v>
      </c>
      <c r="E61" s="48" t="s">
        <v>1134</v>
      </c>
      <c r="F61" s="49"/>
      <c r="G61" s="49"/>
      <c r="H61" s="49"/>
      <c r="I61" s="51">
        <v>900.0</v>
      </c>
      <c r="J61" s="50"/>
      <c r="K61" s="50"/>
      <c r="L61" s="49"/>
      <c r="M61" s="57"/>
      <c r="N61" s="49"/>
      <c r="O61" s="50"/>
      <c r="P61" s="52">
        <v>900.0</v>
      </c>
      <c r="Q61" s="53">
        <f t="shared" si="4"/>
        <v>0</v>
      </c>
      <c r="R61" s="54" t="s">
        <v>29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4">
        <v>58.0</v>
      </c>
      <c r="B62" s="45">
        <v>44909.0</v>
      </c>
      <c r="C62" s="46" t="s">
        <v>1439</v>
      </c>
      <c r="D62" s="47">
        <v>28321.0</v>
      </c>
      <c r="E62" s="48" t="s">
        <v>1440</v>
      </c>
      <c r="F62" s="49"/>
      <c r="G62" s="49"/>
      <c r="H62" s="49"/>
      <c r="I62" s="51">
        <v>7800.0</v>
      </c>
      <c r="J62" s="50"/>
      <c r="K62" s="50"/>
      <c r="L62" s="49"/>
      <c r="M62" s="49"/>
      <c r="N62" s="49"/>
      <c r="O62" s="50"/>
      <c r="P62" s="52">
        <v>7800.0</v>
      </c>
      <c r="Q62" s="53">
        <f t="shared" si="4"/>
        <v>0</v>
      </c>
      <c r="R62" s="54" t="s">
        <v>46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4">
        <v>59.0</v>
      </c>
      <c r="B63" s="45">
        <v>44909.0</v>
      </c>
      <c r="C63" s="46" t="s">
        <v>1441</v>
      </c>
      <c r="D63" s="47">
        <v>75022.0</v>
      </c>
      <c r="E63" s="48" t="s">
        <v>1442</v>
      </c>
      <c r="F63" s="49"/>
      <c r="G63" s="49"/>
      <c r="H63" s="50"/>
      <c r="I63" s="51"/>
      <c r="J63" s="56"/>
      <c r="K63" s="49"/>
      <c r="L63" s="49"/>
      <c r="M63" s="49"/>
      <c r="N63" s="50">
        <v>600.0</v>
      </c>
      <c r="O63" s="49"/>
      <c r="P63" s="52">
        <v>600.0</v>
      </c>
      <c r="Q63" s="53">
        <f t="shared" si="4"/>
        <v>0</v>
      </c>
      <c r="R63" s="54" t="s">
        <v>29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4">
        <v>60.0</v>
      </c>
      <c r="B64" s="45">
        <v>44909.0</v>
      </c>
      <c r="C64" s="46" t="s">
        <v>1443</v>
      </c>
      <c r="D64" s="47">
        <v>22463.0</v>
      </c>
      <c r="E64" s="48" t="s">
        <v>1444</v>
      </c>
      <c r="F64" s="49"/>
      <c r="G64" s="49"/>
      <c r="H64" s="50">
        <v>26700.0</v>
      </c>
      <c r="I64" s="51"/>
      <c r="J64" s="50"/>
      <c r="K64" s="49"/>
      <c r="L64" s="49"/>
      <c r="M64" s="49"/>
      <c r="N64" s="49"/>
      <c r="O64" s="50"/>
      <c r="P64" s="52">
        <v>26700.0</v>
      </c>
      <c r="Q64" s="53">
        <f t="shared" si="4"/>
        <v>0</v>
      </c>
      <c r="R64" s="54"/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4">
        <v>61.0</v>
      </c>
      <c r="B65" s="45">
        <v>44909.0</v>
      </c>
      <c r="C65" s="46" t="s">
        <v>1445</v>
      </c>
      <c r="D65" s="47">
        <v>38098.0</v>
      </c>
      <c r="E65" s="48" t="s">
        <v>746</v>
      </c>
      <c r="F65" s="49"/>
      <c r="G65" s="49"/>
      <c r="H65" s="49"/>
      <c r="I65" s="51"/>
      <c r="J65" s="50"/>
      <c r="K65" s="50">
        <v>561.0</v>
      </c>
      <c r="L65" s="49"/>
      <c r="M65" s="49"/>
      <c r="N65" s="49"/>
      <c r="O65" s="50">
        <v>639.0</v>
      </c>
      <c r="P65" s="52">
        <v>1200.0</v>
      </c>
      <c r="Q65" s="53">
        <f t="shared" si="4"/>
        <v>0</v>
      </c>
      <c r="R65" s="54"/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4">
        <v>62.0</v>
      </c>
      <c r="B66" s="45">
        <v>44909.0</v>
      </c>
      <c r="C66" s="46" t="s">
        <v>1446</v>
      </c>
      <c r="D66" s="47">
        <v>62331.0</v>
      </c>
      <c r="E66" s="48" t="s">
        <v>1436</v>
      </c>
      <c r="F66" s="49"/>
      <c r="G66" s="49"/>
      <c r="H66" s="49"/>
      <c r="I66" s="51"/>
      <c r="J66" s="50"/>
      <c r="K66" s="49"/>
      <c r="L66" s="49"/>
      <c r="M66" s="49"/>
      <c r="N66" s="49"/>
      <c r="O66" s="50">
        <v>3200.0</v>
      </c>
      <c r="P66" s="52">
        <v>3200.0</v>
      </c>
      <c r="Q66" s="53">
        <f t="shared" si="4"/>
        <v>0</v>
      </c>
      <c r="R66" s="54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4"/>
      <c r="B67" s="58"/>
      <c r="C67" s="58"/>
      <c r="D67" s="58"/>
      <c r="E67" s="58"/>
      <c r="F67" s="59">
        <f>SUM(F3:F66)</f>
        <v>25700</v>
      </c>
      <c r="G67" s="59">
        <f t="shared" ref="G67:K67" si="5">SUM(G5:G66)</f>
        <v>5000</v>
      </c>
      <c r="H67" s="59">
        <f t="shared" si="5"/>
        <v>541700</v>
      </c>
      <c r="I67" s="59">
        <f t="shared" si="5"/>
        <v>248750</v>
      </c>
      <c r="J67" s="59">
        <f t="shared" si="5"/>
        <v>127330</v>
      </c>
      <c r="K67" s="59">
        <f t="shared" si="5"/>
        <v>4911</v>
      </c>
      <c r="L67" s="59">
        <f>SUM(L3:L66)</f>
        <v>0</v>
      </c>
      <c r="M67" s="59">
        <f>SUM(M5:M66)</f>
        <v>0</v>
      </c>
      <c r="N67" s="59">
        <f t="shared" ref="N67:O67" si="6">SUM(N3:N66)</f>
        <v>600</v>
      </c>
      <c r="O67" s="59">
        <f t="shared" si="6"/>
        <v>3839</v>
      </c>
      <c r="P67" s="60">
        <f t="shared" ref="P67:Q67" si="7">SUM(P5:P66)</f>
        <v>957830</v>
      </c>
      <c r="Q67" s="61">
        <f t="shared" si="7"/>
        <v>0</v>
      </c>
      <c r="R67" s="58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>
      <c r="A68" s="37"/>
      <c r="B68" s="33"/>
      <c r="C68" s="33"/>
      <c r="D68" s="33"/>
      <c r="E68" s="33"/>
      <c r="F68" s="43">
        <f>SUM(F67+G67+H67+I67+J67+K67+M67+N67+O67)</f>
        <v>957830</v>
      </c>
      <c r="G68" s="8"/>
      <c r="H68" s="8"/>
      <c r="I68" s="8"/>
      <c r="J68" s="8"/>
      <c r="K68" s="8"/>
      <c r="L68" s="9"/>
      <c r="M68" s="39"/>
      <c r="N68" s="40"/>
      <c r="O68" s="40"/>
      <c r="P68" s="27"/>
      <c r="Q68" s="27"/>
      <c r="R68" s="4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 t="s">
        <v>259</v>
      </c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 t="s">
        <v>71</v>
      </c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65.5"/>
    <col customWidth="1" min="16" max="16" width="13.88"/>
  </cols>
  <sheetData>
    <row r="1">
      <c r="A1" s="1" t="s">
        <v>1447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4">
        <v>1.0</v>
      </c>
      <c r="B5" s="45">
        <v>44910.0</v>
      </c>
      <c r="C5" s="46" t="s">
        <v>1448</v>
      </c>
      <c r="D5" s="47">
        <v>52214.0</v>
      </c>
      <c r="E5" s="48" t="s">
        <v>52</v>
      </c>
      <c r="F5" s="49"/>
      <c r="G5" s="50"/>
      <c r="H5" s="50"/>
      <c r="I5" s="51">
        <v>2350.0</v>
      </c>
      <c r="J5" s="50"/>
      <c r="K5" s="50"/>
      <c r="L5" s="49"/>
      <c r="M5" s="49"/>
      <c r="N5" s="49"/>
      <c r="O5" s="49"/>
      <c r="P5" s="52">
        <v>2350.0</v>
      </c>
      <c r="Q5" s="53">
        <f t="shared" ref="Q5:Q10" si="1">F5+G5+H5+I5+J5+K5+L5+N5+O5-P5</f>
        <v>0</v>
      </c>
      <c r="R5" s="62" t="s">
        <v>46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4">
        <v>2.0</v>
      </c>
      <c r="B6" s="45">
        <v>44910.0</v>
      </c>
      <c r="C6" s="46" t="s">
        <v>1449</v>
      </c>
      <c r="D6" s="47">
        <v>51782.0</v>
      </c>
      <c r="E6" s="48" t="s">
        <v>56</v>
      </c>
      <c r="F6" s="49"/>
      <c r="G6" s="50"/>
      <c r="H6" s="49"/>
      <c r="I6" s="51"/>
      <c r="J6" s="56">
        <v>625.0</v>
      </c>
      <c r="K6" s="50"/>
      <c r="L6" s="49"/>
      <c r="M6" s="49"/>
      <c r="N6" s="49"/>
      <c r="O6" s="49"/>
      <c r="P6" s="52">
        <v>625.0</v>
      </c>
      <c r="Q6" s="53">
        <f t="shared" si="1"/>
        <v>0</v>
      </c>
      <c r="R6" s="62" t="s">
        <v>46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4">
        <v>3.0</v>
      </c>
      <c r="B7" s="45">
        <v>44910.0</v>
      </c>
      <c r="C7" s="46" t="s">
        <v>1450</v>
      </c>
      <c r="D7" s="47">
        <v>52247.0</v>
      </c>
      <c r="E7" s="48" t="s">
        <v>1140</v>
      </c>
      <c r="F7" s="49"/>
      <c r="G7" s="50"/>
      <c r="H7" s="50"/>
      <c r="I7" s="51">
        <v>3900.0</v>
      </c>
      <c r="J7" s="50"/>
      <c r="K7" s="49"/>
      <c r="L7" s="49"/>
      <c r="M7" s="49"/>
      <c r="N7" s="49"/>
      <c r="O7" s="49"/>
      <c r="P7" s="52">
        <v>3900.0</v>
      </c>
      <c r="Q7" s="53">
        <f t="shared" si="1"/>
        <v>0</v>
      </c>
      <c r="R7" s="62" t="s">
        <v>24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4">
        <v>4.0</v>
      </c>
      <c r="B8" s="45">
        <v>44910.0</v>
      </c>
      <c r="C8" s="46" t="s">
        <v>1451</v>
      </c>
      <c r="D8" s="47">
        <v>55448.0</v>
      </c>
      <c r="E8" s="48" t="s">
        <v>268</v>
      </c>
      <c r="F8" s="49"/>
      <c r="G8" s="49"/>
      <c r="H8" s="50"/>
      <c r="I8" s="51">
        <v>2650.0</v>
      </c>
      <c r="J8" s="56"/>
      <c r="K8" s="49"/>
      <c r="L8" s="49"/>
      <c r="M8" s="49"/>
      <c r="N8" s="49"/>
      <c r="O8" s="49"/>
      <c r="P8" s="52">
        <v>2650.0</v>
      </c>
      <c r="Q8" s="53">
        <f t="shared" si="1"/>
        <v>0</v>
      </c>
      <c r="R8" s="62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4">
        <v>5.0</v>
      </c>
      <c r="B9" s="45">
        <v>44910.0</v>
      </c>
      <c r="C9" s="46" t="s">
        <v>1452</v>
      </c>
      <c r="D9" s="47">
        <v>51876.0</v>
      </c>
      <c r="E9" s="48" t="s">
        <v>442</v>
      </c>
      <c r="F9" s="50"/>
      <c r="G9" s="49"/>
      <c r="H9" s="49"/>
      <c r="I9" s="51">
        <v>49400.0</v>
      </c>
      <c r="J9" s="50"/>
      <c r="K9" s="49"/>
      <c r="L9" s="49"/>
      <c r="M9" s="49"/>
      <c r="N9" s="49"/>
      <c r="O9" s="49"/>
      <c r="P9" s="52">
        <v>49400.0</v>
      </c>
      <c r="Q9" s="53">
        <f t="shared" si="1"/>
        <v>0</v>
      </c>
      <c r="R9" s="62" t="s">
        <v>78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4">
        <v>6.0</v>
      </c>
      <c r="B10" s="45">
        <v>44910.0</v>
      </c>
      <c r="C10" s="46" t="s">
        <v>1453</v>
      </c>
      <c r="D10" s="47">
        <v>55039.0</v>
      </c>
      <c r="E10" s="48" t="s">
        <v>1454</v>
      </c>
      <c r="F10" s="49"/>
      <c r="G10" s="49"/>
      <c r="H10" s="49"/>
      <c r="I10" s="51"/>
      <c r="J10" s="50">
        <v>2650.0</v>
      </c>
      <c r="K10" s="49"/>
      <c r="L10" s="49"/>
      <c r="M10" s="49"/>
      <c r="N10" s="49"/>
      <c r="O10" s="49"/>
      <c r="P10" s="52">
        <v>2650.0</v>
      </c>
      <c r="Q10" s="53">
        <f t="shared" si="1"/>
        <v>0</v>
      </c>
      <c r="R10" s="62" t="s">
        <v>24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4">
        <v>7.0</v>
      </c>
      <c r="B11" s="45">
        <v>44910.0</v>
      </c>
      <c r="C11" s="46" t="s">
        <v>1455</v>
      </c>
      <c r="D11" s="47">
        <v>64457.0</v>
      </c>
      <c r="E11" s="48" t="s">
        <v>1456</v>
      </c>
      <c r="F11" s="50"/>
      <c r="G11" s="49"/>
      <c r="H11" s="49"/>
      <c r="I11" s="51">
        <v>8400.0</v>
      </c>
      <c r="J11" s="50"/>
      <c r="K11" s="49"/>
      <c r="L11" s="49"/>
      <c r="M11" s="50"/>
      <c r="N11" s="49"/>
      <c r="O11" s="49"/>
      <c r="P11" s="52">
        <v>8400.0</v>
      </c>
      <c r="Q11" s="53">
        <f>F11+G11+H11+I11+J11+K11+L11+M11+N11+O11-P11</f>
        <v>0</v>
      </c>
      <c r="R11" s="62" t="s">
        <v>78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4">
        <v>8.0</v>
      </c>
      <c r="B12" s="45">
        <v>44910.0</v>
      </c>
      <c r="C12" s="46" t="s">
        <v>1457</v>
      </c>
      <c r="D12" s="47">
        <v>59184.0</v>
      </c>
      <c r="E12" s="48" t="s">
        <v>1458</v>
      </c>
      <c r="F12" s="49"/>
      <c r="G12" s="49"/>
      <c r="H12" s="49"/>
      <c r="I12" s="51">
        <v>5000.0</v>
      </c>
      <c r="J12" s="50"/>
      <c r="K12" s="49"/>
      <c r="L12" s="49"/>
      <c r="M12" s="49"/>
      <c r="N12" s="49"/>
      <c r="O12" s="49"/>
      <c r="P12" s="52">
        <v>5000.0</v>
      </c>
      <c r="Q12" s="53">
        <f t="shared" ref="Q12:Q37" si="2">F12+G12+H12+I12+J12+K12+L12+N12+O12-P12</f>
        <v>0</v>
      </c>
      <c r="R12" s="62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4">
        <v>9.0</v>
      </c>
      <c r="B13" s="45">
        <v>44910.0</v>
      </c>
      <c r="C13" s="46" t="s">
        <v>1459</v>
      </c>
      <c r="D13" s="47">
        <v>59184.0</v>
      </c>
      <c r="E13" s="48" t="s">
        <v>1458</v>
      </c>
      <c r="F13" s="49"/>
      <c r="G13" s="49"/>
      <c r="H13" s="49"/>
      <c r="I13" s="51">
        <v>3600.0</v>
      </c>
      <c r="J13" s="50"/>
      <c r="K13" s="49"/>
      <c r="L13" s="49"/>
      <c r="M13" s="49"/>
      <c r="N13" s="49"/>
      <c r="O13" s="49"/>
      <c r="P13" s="52">
        <v>3600.0</v>
      </c>
      <c r="Q13" s="53">
        <f t="shared" si="2"/>
        <v>0</v>
      </c>
      <c r="R13" s="62" t="s">
        <v>46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4">
        <v>10.0</v>
      </c>
      <c r="B14" s="45">
        <v>44910.0</v>
      </c>
      <c r="C14" s="46" t="s">
        <v>1460</v>
      </c>
      <c r="D14" s="47">
        <v>36903.0</v>
      </c>
      <c r="E14" s="48" t="s">
        <v>1461</v>
      </c>
      <c r="F14" s="49"/>
      <c r="G14" s="49"/>
      <c r="H14" s="50"/>
      <c r="I14" s="51">
        <v>21600.0</v>
      </c>
      <c r="J14" s="50"/>
      <c r="K14" s="49"/>
      <c r="L14" s="49"/>
      <c r="M14" s="49"/>
      <c r="N14" s="49"/>
      <c r="O14" s="49"/>
      <c r="P14" s="52">
        <v>21600.0</v>
      </c>
      <c r="Q14" s="53">
        <f t="shared" si="2"/>
        <v>0</v>
      </c>
      <c r="R14" s="62" t="s">
        <v>78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4">
        <v>11.0</v>
      </c>
      <c r="B15" s="45">
        <v>44910.0</v>
      </c>
      <c r="C15" s="46" t="s">
        <v>1462</v>
      </c>
      <c r="D15" s="47">
        <v>48973.0</v>
      </c>
      <c r="E15" s="48" t="s">
        <v>40</v>
      </c>
      <c r="F15" s="49"/>
      <c r="G15" s="49"/>
      <c r="H15" s="49"/>
      <c r="I15" s="51">
        <v>30000.0</v>
      </c>
      <c r="J15" s="50"/>
      <c r="K15" s="49"/>
      <c r="L15" s="49"/>
      <c r="M15" s="49"/>
      <c r="N15" s="49"/>
      <c r="O15" s="49"/>
      <c r="P15" s="52">
        <v>30000.0</v>
      </c>
      <c r="Q15" s="53">
        <f t="shared" si="2"/>
        <v>0</v>
      </c>
      <c r="R15" s="62" t="s">
        <v>78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4">
        <v>12.0</v>
      </c>
      <c r="B16" s="45">
        <v>44910.0</v>
      </c>
      <c r="C16" s="46" t="s">
        <v>1463</v>
      </c>
      <c r="D16" s="47">
        <v>48910.0</v>
      </c>
      <c r="E16" s="48" t="s">
        <v>91</v>
      </c>
      <c r="F16" s="49"/>
      <c r="G16" s="49"/>
      <c r="H16" s="50"/>
      <c r="I16" s="51"/>
      <c r="J16" s="50">
        <v>10800.0</v>
      </c>
      <c r="K16" s="49"/>
      <c r="L16" s="49"/>
      <c r="M16" s="49"/>
      <c r="N16" s="49"/>
      <c r="O16" s="49"/>
      <c r="P16" s="52">
        <v>10800.0</v>
      </c>
      <c r="Q16" s="53">
        <f t="shared" si="2"/>
        <v>0</v>
      </c>
      <c r="R16" s="62" t="s">
        <v>24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4">
        <v>13.0</v>
      </c>
      <c r="B17" s="45">
        <v>44910.0</v>
      </c>
      <c r="C17" s="46" t="s">
        <v>1464</v>
      </c>
      <c r="D17" s="47">
        <v>45096.0</v>
      </c>
      <c r="E17" s="48" t="s">
        <v>120</v>
      </c>
      <c r="F17" s="49"/>
      <c r="G17" s="49"/>
      <c r="H17" s="50"/>
      <c r="I17" s="51"/>
      <c r="J17" s="50">
        <v>5150.0</v>
      </c>
      <c r="K17" s="49"/>
      <c r="L17" s="49"/>
      <c r="M17" s="49"/>
      <c r="N17" s="49"/>
      <c r="O17" s="49"/>
      <c r="P17" s="52">
        <v>5150.0</v>
      </c>
      <c r="Q17" s="53">
        <f t="shared" si="2"/>
        <v>0</v>
      </c>
      <c r="R17" s="62" t="s">
        <v>24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4">
        <v>14.0</v>
      </c>
      <c r="B18" s="45">
        <v>44910.0</v>
      </c>
      <c r="C18" s="46" t="s">
        <v>1465</v>
      </c>
      <c r="D18" s="47">
        <v>73735.0</v>
      </c>
      <c r="E18" s="48" t="s">
        <v>1466</v>
      </c>
      <c r="F18" s="49"/>
      <c r="G18" s="49"/>
      <c r="H18" s="50"/>
      <c r="I18" s="51"/>
      <c r="J18" s="50">
        <v>3200.0</v>
      </c>
      <c r="K18" s="49"/>
      <c r="L18" s="49"/>
      <c r="M18" s="49"/>
      <c r="N18" s="49"/>
      <c r="O18" s="49"/>
      <c r="P18" s="52">
        <v>3200.0</v>
      </c>
      <c r="Q18" s="53">
        <f t="shared" si="2"/>
        <v>0</v>
      </c>
      <c r="R18" s="62" t="s">
        <v>78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4">
        <v>15.0</v>
      </c>
      <c r="B19" s="45">
        <v>44910.0</v>
      </c>
      <c r="C19" s="46" t="s">
        <v>1467</v>
      </c>
      <c r="D19" s="47">
        <v>55160.0</v>
      </c>
      <c r="E19" s="48" t="s">
        <v>1468</v>
      </c>
      <c r="F19" s="49"/>
      <c r="G19" s="49"/>
      <c r="H19" s="49"/>
      <c r="I19" s="51"/>
      <c r="J19" s="50">
        <v>1350.0</v>
      </c>
      <c r="K19" s="49"/>
      <c r="L19" s="49"/>
      <c r="M19" s="49"/>
      <c r="N19" s="49"/>
      <c r="O19" s="49"/>
      <c r="P19" s="52">
        <v>1350.0</v>
      </c>
      <c r="Q19" s="53">
        <f t="shared" si="2"/>
        <v>0</v>
      </c>
      <c r="R19" s="62" t="s">
        <v>24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4">
        <v>16.0</v>
      </c>
      <c r="B20" s="45">
        <v>44910.0</v>
      </c>
      <c r="C20" s="46" t="s">
        <v>1469</v>
      </c>
      <c r="D20" s="47">
        <v>51976.0</v>
      </c>
      <c r="E20" s="48" t="s">
        <v>1470</v>
      </c>
      <c r="F20" s="49"/>
      <c r="G20" s="49"/>
      <c r="H20" s="50"/>
      <c r="I20" s="51"/>
      <c r="J20" s="50">
        <v>25350.0</v>
      </c>
      <c r="K20" s="49"/>
      <c r="L20" s="49"/>
      <c r="M20" s="49"/>
      <c r="N20" s="49"/>
      <c r="O20" s="49"/>
      <c r="P20" s="52">
        <v>25350.0</v>
      </c>
      <c r="Q20" s="53">
        <f t="shared" si="2"/>
        <v>0</v>
      </c>
      <c r="R20" s="62" t="s">
        <v>78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4">
        <v>17.0</v>
      </c>
      <c r="B21" s="45">
        <v>44910.0</v>
      </c>
      <c r="C21" s="46" t="s">
        <v>1471</v>
      </c>
      <c r="D21" s="47">
        <v>51876.0</v>
      </c>
      <c r="E21" s="48" t="s">
        <v>442</v>
      </c>
      <c r="F21" s="49"/>
      <c r="G21" s="49"/>
      <c r="H21" s="49"/>
      <c r="I21" s="51">
        <v>700.0</v>
      </c>
      <c r="J21" s="50"/>
      <c r="K21" s="49"/>
      <c r="L21" s="49"/>
      <c r="M21" s="49"/>
      <c r="N21" s="49"/>
      <c r="O21" s="49"/>
      <c r="P21" s="52">
        <v>700.0</v>
      </c>
      <c r="Q21" s="53">
        <f t="shared" si="2"/>
        <v>0</v>
      </c>
      <c r="R21" s="62" t="s">
        <v>24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4">
        <v>18.0</v>
      </c>
      <c r="B22" s="45">
        <v>44910.0</v>
      </c>
      <c r="C22" s="46" t="s">
        <v>1472</v>
      </c>
      <c r="D22" s="47">
        <v>49194.0</v>
      </c>
      <c r="E22" s="48" t="s">
        <v>1087</v>
      </c>
      <c r="F22" s="49"/>
      <c r="G22" s="49"/>
      <c r="H22" s="49"/>
      <c r="I22" s="51">
        <v>714.0</v>
      </c>
      <c r="J22" s="50"/>
      <c r="K22" s="50">
        <v>1036.0</v>
      </c>
      <c r="L22" s="49"/>
      <c r="M22" s="49"/>
      <c r="N22" s="49"/>
      <c r="O22" s="49"/>
      <c r="P22" s="52">
        <v>1750.0</v>
      </c>
      <c r="Q22" s="53">
        <f t="shared" si="2"/>
        <v>0</v>
      </c>
      <c r="R22" s="62" t="s">
        <v>78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4">
        <v>19.0</v>
      </c>
      <c r="B23" s="45">
        <v>44910.0</v>
      </c>
      <c r="C23" s="46" t="s">
        <v>1473</v>
      </c>
      <c r="D23" s="47">
        <v>74492.0</v>
      </c>
      <c r="E23" s="48" t="s">
        <v>1474</v>
      </c>
      <c r="F23" s="49"/>
      <c r="G23" s="49"/>
      <c r="H23" s="49"/>
      <c r="I23" s="51">
        <v>3600.0</v>
      </c>
      <c r="J23" s="50"/>
      <c r="K23" s="50"/>
      <c r="L23" s="49"/>
      <c r="M23" s="49"/>
      <c r="N23" s="49"/>
      <c r="O23" s="49"/>
      <c r="P23" s="52">
        <v>3600.0</v>
      </c>
      <c r="Q23" s="53">
        <f t="shared" si="2"/>
        <v>0</v>
      </c>
      <c r="R23" s="62" t="s">
        <v>24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4">
        <v>20.0</v>
      </c>
      <c r="B24" s="45">
        <v>44910.0</v>
      </c>
      <c r="C24" s="46" t="s">
        <v>1475</v>
      </c>
      <c r="D24" s="47">
        <v>74492.0</v>
      </c>
      <c r="E24" s="48" t="s">
        <v>1474</v>
      </c>
      <c r="F24" s="49"/>
      <c r="G24" s="49"/>
      <c r="H24" s="49"/>
      <c r="I24" s="51">
        <v>6875.0</v>
      </c>
      <c r="J24" s="50"/>
      <c r="K24" s="49"/>
      <c r="L24" s="49"/>
      <c r="M24" s="49"/>
      <c r="N24" s="49"/>
      <c r="O24" s="49"/>
      <c r="P24" s="52">
        <v>6875.0</v>
      </c>
      <c r="Q24" s="53">
        <f t="shared" si="2"/>
        <v>0</v>
      </c>
      <c r="R24" s="62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4">
        <v>21.0</v>
      </c>
      <c r="B25" s="45">
        <v>44910.0</v>
      </c>
      <c r="C25" s="46" t="s">
        <v>1476</v>
      </c>
      <c r="D25" s="47">
        <v>55162.0</v>
      </c>
      <c r="E25" s="48" t="s">
        <v>1477</v>
      </c>
      <c r="F25" s="49"/>
      <c r="G25" s="49"/>
      <c r="H25" s="49"/>
      <c r="I25" s="51"/>
      <c r="J25" s="50">
        <v>10000.0</v>
      </c>
      <c r="K25" s="49"/>
      <c r="L25" s="49"/>
      <c r="M25" s="49"/>
      <c r="N25" s="49"/>
      <c r="O25" s="49"/>
      <c r="P25" s="52">
        <v>10000.0</v>
      </c>
      <c r="Q25" s="53">
        <f t="shared" si="2"/>
        <v>0</v>
      </c>
      <c r="R25" s="62" t="s">
        <v>78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4">
        <v>22.0</v>
      </c>
      <c r="B26" s="45">
        <v>44910.0</v>
      </c>
      <c r="C26" s="46" t="s">
        <v>1478</v>
      </c>
      <c r="D26" s="47">
        <v>53249.0</v>
      </c>
      <c r="E26" s="48" t="s">
        <v>196</v>
      </c>
      <c r="F26" s="49"/>
      <c r="G26" s="49"/>
      <c r="H26" s="50"/>
      <c r="I26" s="51"/>
      <c r="J26" s="50">
        <v>15000.0</v>
      </c>
      <c r="K26" s="49"/>
      <c r="L26" s="49"/>
      <c r="M26" s="49"/>
      <c r="N26" s="49"/>
      <c r="O26" s="49"/>
      <c r="P26" s="52">
        <v>15000.0</v>
      </c>
      <c r="Q26" s="53">
        <f t="shared" si="2"/>
        <v>0</v>
      </c>
      <c r="R26" s="62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4">
        <v>23.0</v>
      </c>
      <c r="B27" s="45">
        <v>44910.0</v>
      </c>
      <c r="C27" s="46" t="s">
        <v>1479</v>
      </c>
      <c r="D27" s="47">
        <v>55448.0</v>
      </c>
      <c r="E27" s="48" t="s">
        <v>268</v>
      </c>
      <c r="F27" s="49"/>
      <c r="G27" s="49"/>
      <c r="H27" s="49"/>
      <c r="I27" s="51">
        <v>2650.0</v>
      </c>
      <c r="J27" s="50"/>
      <c r="K27" s="49"/>
      <c r="L27" s="49"/>
      <c r="M27" s="49"/>
      <c r="N27" s="49"/>
      <c r="O27" s="49"/>
      <c r="P27" s="52">
        <v>2650.0</v>
      </c>
      <c r="Q27" s="53">
        <f t="shared" si="2"/>
        <v>0</v>
      </c>
      <c r="R27" s="62" t="s">
        <v>46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4">
        <v>24.0</v>
      </c>
      <c r="B28" s="45">
        <v>44910.0</v>
      </c>
      <c r="C28" s="46" t="s">
        <v>1480</v>
      </c>
      <c r="D28" s="47">
        <v>42046.0</v>
      </c>
      <c r="E28" s="48" t="s">
        <v>191</v>
      </c>
      <c r="F28" s="49"/>
      <c r="G28" s="50"/>
      <c r="H28" s="49"/>
      <c r="I28" s="51">
        <v>14590.0</v>
      </c>
      <c r="J28" s="50"/>
      <c r="K28" s="50"/>
      <c r="L28" s="49"/>
      <c r="M28" s="49"/>
      <c r="N28" s="49"/>
      <c r="O28" s="49"/>
      <c r="P28" s="52">
        <v>14590.0</v>
      </c>
      <c r="Q28" s="53">
        <f t="shared" si="2"/>
        <v>0</v>
      </c>
      <c r="R28" s="62" t="s">
        <v>24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4">
        <v>25.0</v>
      </c>
      <c r="B29" s="45">
        <v>44910.0</v>
      </c>
      <c r="C29" s="46" t="s">
        <v>1481</v>
      </c>
      <c r="D29" s="47">
        <v>35518.0</v>
      </c>
      <c r="E29" s="48" t="s">
        <v>169</v>
      </c>
      <c r="F29" s="49"/>
      <c r="G29" s="49"/>
      <c r="H29" s="49"/>
      <c r="I29" s="51">
        <v>5150.0</v>
      </c>
      <c r="J29" s="50"/>
      <c r="K29" s="50"/>
      <c r="L29" s="49"/>
      <c r="M29" s="49"/>
      <c r="N29" s="50"/>
      <c r="O29" s="49"/>
      <c r="P29" s="52">
        <v>5150.0</v>
      </c>
      <c r="Q29" s="53">
        <f t="shared" si="2"/>
        <v>0</v>
      </c>
      <c r="R29" s="62" t="s">
        <v>24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4">
        <v>26.0</v>
      </c>
      <c r="B30" s="45">
        <v>44910.0</v>
      </c>
      <c r="C30" s="46" t="s">
        <v>1482</v>
      </c>
      <c r="D30" s="47">
        <v>53249.0</v>
      </c>
      <c r="E30" s="48" t="s">
        <v>196</v>
      </c>
      <c r="F30" s="49"/>
      <c r="G30" s="49"/>
      <c r="H30" s="49"/>
      <c r="I30" s="51"/>
      <c r="J30" s="50">
        <v>15000.0</v>
      </c>
      <c r="K30" s="49"/>
      <c r="L30" s="49"/>
      <c r="M30" s="49"/>
      <c r="N30" s="50"/>
      <c r="O30" s="49"/>
      <c r="P30" s="52">
        <v>15000.0</v>
      </c>
      <c r="Q30" s="53">
        <f t="shared" si="2"/>
        <v>0</v>
      </c>
      <c r="R30" s="62" t="s">
        <v>24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4">
        <v>27.0</v>
      </c>
      <c r="B31" s="45">
        <v>44910.0</v>
      </c>
      <c r="C31" s="46" t="s">
        <v>1483</v>
      </c>
      <c r="D31" s="47">
        <v>48657.0</v>
      </c>
      <c r="E31" s="48" t="s">
        <v>333</v>
      </c>
      <c r="F31" s="49"/>
      <c r="G31" s="49"/>
      <c r="H31" s="49"/>
      <c r="I31" s="51">
        <v>12500.0</v>
      </c>
      <c r="J31" s="50"/>
      <c r="K31" s="49"/>
      <c r="L31" s="49"/>
      <c r="M31" s="49"/>
      <c r="N31" s="49"/>
      <c r="O31" s="49"/>
      <c r="P31" s="52">
        <v>12500.0</v>
      </c>
      <c r="Q31" s="53">
        <f t="shared" si="2"/>
        <v>0</v>
      </c>
      <c r="R31" s="62" t="s">
        <v>46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4">
        <v>28.0</v>
      </c>
      <c r="B32" s="45">
        <v>44910.0</v>
      </c>
      <c r="C32" s="46" t="s">
        <v>1484</v>
      </c>
      <c r="D32" s="47">
        <v>51069.0</v>
      </c>
      <c r="E32" s="48" t="s">
        <v>342</v>
      </c>
      <c r="F32" s="49"/>
      <c r="G32" s="50">
        <v>1250.0</v>
      </c>
      <c r="H32" s="50"/>
      <c r="I32" s="51"/>
      <c r="J32" s="50"/>
      <c r="K32" s="50"/>
      <c r="L32" s="49"/>
      <c r="M32" s="49"/>
      <c r="N32" s="49"/>
      <c r="O32" s="49"/>
      <c r="P32" s="52">
        <v>1250.0</v>
      </c>
      <c r="Q32" s="53">
        <f t="shared" si="2"/>
        <v>0</v>
      </c>
      <c r="R32" s="62" t="s">
        <v>24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4">
        <v>29.0</v>
      </c>
      <c r="B33" s="45">
        <v>44910.0</v>
      </c>
      <c r="C33" s="46" t="s">
        <v>1485</v>
      </c>
      <c r="D33" s="47">
        <v>42046.0</v>
      </c>
      <c r="E33" s="48" t="s">
        <v>191</v>
      </c>
      <c r="F33" s="49"/>
      <c r="G33" s="50"/>
      <c r="H33" s="50"/>
      <c r="I33" s="51">
        <v>350.0</v>
      </c>
      <c r="J33" s="50"/>
      <c r="K33" s="49"/>
      <c r="L33" s="49"/>
      <c r="M33" s="49"/>
      <c r="N33" s="49"/>
      <c r="O33" s="49"/>
      <c r="P33" s="52">
        <v>350.0</v>
      </c>
      <c r="Q33" s="53">
        <f t="shared" si="2"/>
        <v>0</v>
      </c>
      <c r="R33" s="62" t="s">
        <v>46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4">
        <v>30.0</v>
      </c>
      <c r="B34" s="45">
        <v>44910.0</v>
      </c>
      <c r="C34" s="46" t="s">
        <v>1486</v>
      </c>
      <c r="D34" s="47">
        <v>30895.0</v>
      </c>
      <c r="E34" s="48" t="s">
        <v>1249</v>
      </c>
      <c r="F34" s="49"/>
      <c r="G34" s="50"/>
      <c r="H34" s="50">
        <v>10000.0</v>
      </c>
      <c r="I34" s="51"/>
      <c r="J34" s="50"/>
      <c r="K34" s="49"/>
      <c r="L34" s="49"/>
      <c r="M34" s="49"/>
      <c r="N34" s="49"/>
      <c r="O34" s="49"/>
      <c r="P34" s="52">
        <v>10000.0</v>
      </c>
      <c r="Q34" s="53">
        <f t="shared" si="2"/>
        <v>0</v>
      </c>
      <c r="R34" s="62" t="s">
        <v>24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4">
        <v>31.0</v>
      </c>
      <c r="B35" s="45">
        <v>44910.0</v>
      </c>
      <c r="C35" s="46" t="s">
        <v>1487</v>
      </c>
      <c r="D35" s="47">
        <v>45937.0</v>
      </c>
      <c r="E35" s="48" t="s">
        <v>1154</v>
      </c>
      <c r="F35" s="49"/>
      <c r="G35" s="49"/>
      <c r="H35" s="49"/>
      <c r="I35" s="51">
        <v>82000.0</v>
      </c>
      <c r="J35" s="50"/>
      <c r="K35" s="49"/>
      <c r="L35" s="49"/>
      <c r="M35" s="49"/>
      <c r="N35" s="49"/>
      <c r="O35" s="49"/>
      <c r="P35" s="52">
        <v>82000.0</v>
      </c>
      <c r="Q35" s="53">
        <f t="shared" si="2"/>
        <v>0</v>
      </c>
      <c r="R35" s="62" t="s">
        <v>24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4">
        <v>32.0</v>
      </c>
      <c r="B36" s="45">
        <v>44910.0</v>
      </c>
      <c r="C36" s="46" t="s">
        <v>1488</v>
      </c>
      <c r="D36" s="47">
        <v>62606.0</v>
      </c>
      <c r="E36" s="48" t="s">
        <v>1489</v>
      </c>
      <c r="F36" s="49"/>
      <c r="G36" s="49"/>
      <c r="H36" s="49"/>
      <c r="I36" s="51">
        <v>7650.0</v>
      </c>
      <c r="J36" s="50"/>
      <c r="K36" s="49"/>
      <c r="L36" s="49"/>
      <c r="M36" s="49"/>
      <c r="N36" s="49"/>
      <c r="O36" s="49"/>
      <c r="P36" s="52">
        <v>7650.0</v>
      </c>
      <c r="Q36" s="53">
        <f t="shared" si="2"/>
        <v>0</v>
      </c>
      <c r="R36" s="62" t="s">
        <v>46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4">
        <v>33.0</v>
      </c>
      <c r="B37" s="45">
        <v>44910.0</v>
      </c>
      <c r="C37" s="46" t="s">
        <v>1490</v>
      </c>
      <c r="D37" s="47">
        <v>57426.0</v>
      </c>
      <c r="E37" s="48" t="s">
        <v>167</v>
      </c>
      <c r="F37" s="49"/>
      <c r="G37" s="49"/>
      <c r="H37" s="49"/>
      <c r="I37" s="51"/>
      <c r="J37" s="50">
        <v>8750.0</v>
      </c>
      <c r="K37" s="49"/>
      <c r="L37" s="49"/>
      <c r="M37" s="49"/>
      <c r="N37" s="49"/>
      <c r="O37" s="49"/>
      <c r="P37" s="52">
        <v>8750.0</v>
      </c>
      <c r="Q37" s="53">
        <f t="shared" si="2"/>
        <v>0</v>
      </c>
      <c r="R37" s="62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4">
        <v>34.0</v>
      </c>
      <c r="B38" s="45">
        <v>44910.0</v>
      </c>
      <c r="C38" s="46" t="s">
        <v>1491</v>
      </c>
      <c r="D38" s="47">
        <v>52083.0</v>
      </c>
      <c r="E38" s="48" t="s">
        <v>206</v>
      </c>
      <c r="F38" s="49"/>
      <c r="G38" s="50"/>
      <c r="H38" s="49"/>
      <c r="I38" s="51">
        <v>15800.0</v>
      </c>
      <c r="J38" s="50"/>
      <c r="K38" s="49"/>
      <c r="L38" s="49"/>
      <c r="M38" s="50"/>
      <c r="N38" s="49"/>
      <c r="O38" s="49"/>
      <c r="P38" s="52">
        <v>15800.0</v>
      </c>
      <c r="Q38" s="53">
        <f>F38+G38+H38+I38+J38+K38+L38+M38+N38+O38-P38</f>
        <v>0</v>
      </c>
      <c r="R38" s="62" t="s">
        <v>24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4">
        <v>35.0</v>
      </c>
      <c r="B39" s="45">
        <v>44910.0</v>
      </c>
      <c r="C39" s="46" t="s">
        <v>1492</v>
      </c>
      <c r="D39" s="47">
        <v>36424.0</v>
      </c>
      <c r="E39" s="48" t="s">
        <v>1493</v>
      </c>
      <c r="F39" s="49"/>
      <c r="G39" s="50"/>
      <c r="H39" s="50"/>
      <c r="I39" s="51">
        <v>2400.0</v>
      </c>
      <c r="J39" s="50"/>
      <c r="K39" s="49"/>
      <c r="L39" s="49"/>
      <c r="M39" s="49"/>
      <c r="N39" s="49"/>
      <c r="O39" s="49"/>
      <c r="P39" s="52">
        <v>2400.0</v>
      </c>
      <c r="Q39" s="53">
        <f t="shared" ref="Q39:Q44" si="3">F39+G39+H39+I39+J39+K39+L39+N39+O39-P39</f>
        <v>0</v>
      </c>
      <c r="R39" s="62" t="s">
        <v>78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4">
        <v>36.0</v>
      </c>
      <c r="B40" s="45">
        <v>44910.0</v>
      </c>
      <c r="C40" s="46" t="s">
        <v>1494</v>
      </c>
      <c r="D40" s="47">
        <v>73909.0</v>
      </c>
      <c r="E40" s="48" t="s">
        <v>1495</v>
      </c>
      <c r="F40" s="49"/>
      <c r="G40" s="49"/>
      <c r="H40" s="49"/>
      <c r="I40" s="51"/>
      <c r="J40" s="50">
        <v>5950.0</v>
      </c>
      <c r="K40" s="49"/>
      <c r="L40" s="49"/>
      <c r="M40" s="49"/>
      <c r="N40" s="50"/>
      <c r="O40" s="49"/>
      <c r="P40" s="52">
        <v>5950.0</v>
      </c>
      <c r="Q40" s="53">
        <f t="shared" si="3"/>
        <v>0</v>
      </c>
      <c r="R40" s="62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4">
        <v>37.0</v>
      </c>
      <c r="B41" s="45">
        <v>44910.0</v>
      </c>
      <c r="C41" s="46" t="s">
        <v>1496</v>
      </c>
      <c r="D41" s="47">
        <v>10250.0</v>
      </c>
      <c r="E41" s="48" t="s">
        <v>201</v>
      </c>
      <c r="F41" s="49"/>
      <c r="G41" s="50"/>
      <c r="H41" s="49"/>
      <c r="I41" s="51"/>
      <c r="J41" s="50">
        <v>350.0</v>
      </c>
      <c r="K41" s="50"/>
      <c r="L41" s="49"/>
      <c r="M41" s="49"/>
      <c r="N41" s="49"/>
      <c r="O41" s="49"/>
      <c r="P41" s="52">
        <v>350.0</v>
      </c>
      <c r="Q41" s="53">
        <f t="shared" si="3"/>
        <v>0</v>
      </c>
      <c r="R41" s="62" t="s">
        <v>41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4">
        <v>38.0</v>
      </c>
      <c r="B42" s="45">
        <v>44910.0</v>
      </c>
      <c r="C42" s="46" t="s">
        <v>1497</v>
      </c>
      <c r="D42" s="47">
        <v>14329.0</v>
      </c>
      <c r="E42" s="48" t="s">
        <v>553</v>
      </c>
      <c r="F42" s="49"/>
      <c r="G42" s="49"/>
      <c r="H42" s="50"/>
      <c r="I42" s="51">
        <v>1450.0</v>
      </c>
      <c r="J42" s="50"/>
      <c r="K42" s="49"/>
      <c r="L42" s="49"/>
      <c r="M42" s="49"/>
      <c r="N42" s="49"/>
      <c r="O42" s="49"/>
      <c r="P42" s="52">
        <v>1450.0</v>
      </c>
      <c r="Q42" s="53">
        <f t="shared" si="3"/>
        <v>0</v>
      </c>
      <c r="R42" s="62" t="s">
        <v>41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4">
        <v>39.0</v>
      </c>
      <c r="B43" s="45">
        <v>44910.0</v>
      </c>
      <c r="C43" s="46" t="s">
        <v>1498</v>
      </c>
      <c r="D43" s="47">
        <v>73922.0</v>
      </c>
      <c r="E43" s="48" t="s">
        <v>1499</v>
      </c>
      <c r="F43" s="49"/>
      <c r="G43" s="49"/>
      <c r="H43" s="50">
        <v>8800.0</v>
      </c>
      <c r="I43" s="51"/>
      <c r="J43" s="50"/>
      <c r="K43" s="50"/>
      <c r="L43" s="49"/>
      <c r="M43" s="49"/>
      <c r="N43" s="49"/>
      <c r="O43" s="49"/>
      <c r="P43" s="52">
        <v>8800.0</v>
      </c>
      <c r="Q43" s="53">
        <f t="shared" si="3"/>
        <v>0</v>
      </c>
      <c r="R43" s="62" t="s">
        <v>78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4">
        <v>40.0</v>
      </c>
      <c r="B44" s="45">
        <v>44910.0</v>
      </c>
      <c r="C44" s="46" t="s">
        <v>1500</v>
      </c>
      <c r="D44" s="47">
        <v>22332.0</v>
      </c>
      <c r="E44" s="48" t="s">
        <v>110</v>
      </c>
      <c r="F44" s="49"/>
      <c r="G44" s="49"/>
      <c r="H44" s="49"/>
      <c r="I44" s="51">
        <v>8000.0</v>
      </c>
      <c r="J44" s="50"/>
      <c r="K44" s="50"/>
      <c r="L44" s="49"/>
      <c r="M44" s="49"/>
      <c r="N44" s="49"/>
      <c r="O44" s="49"/>
      <c r="P44" s="52">
        <v>8000.0</v>
      </c>
      <c r="Q44" s="53">
        <f t="shared" si="3"/>
        <v>0</v>
      </c>
      <c r="R44" s="62" t="s">
        <v>24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4">
        <v>41.0</v>
      </c>
      <c r="B45" s="45">
        <v>44910.0</v>
      </c>
      <c r="C45" s="46" t="s">
        <v>1501</v>
      </c>
      <c r="D45" s="47">
        <v>51512.0</v>
      </c>
      <c r="E45" s="48" t="s">
        <v>566</v>
      </c>
      <c r="F45" s="50"/>
      <c r="G45" s="49"/>
      <c r="H45" s="50"/>
      <c r="I45" s="51"/>
      <c r="J45" s="50">
        <v>3700.0</v>
      </c>
      <c r="K45" s="49"/>
      <c r="L45" s="50"/>
      <c r="M45" s="50"/>
      <c r="N45" s="49"/>
      <c r="O45" s="49"/>
      <c r="P45" s="52">
        <v>3700.0</v>
      </c>
      <c r="Q45" s="53">
        <f>F45+G45+H45+I45+J45+K45+L45+N45+O45+M45-P45</f>
        <v>0</v>
      </c>
      <c r="R45" s="62" t="s">
        <v>41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4">
        <v>42.0</v>
      </c>
      <c r="B46" s="45">
        <v>44910.0</v>
      </c>
      <c r="C46" s="46" t="s">
        <v>1502</v>
      </c>
      <c r="D46" s="47">
        <v>58614.0</v>
      </c>
      <c r="E46" s="48" t="s">
        <v>1503</v>
      </c>
      <c r="F46" s="49"/>
      <c r="G46" s="50"/>
      <c r="H46" s="50"/>
      <c r="I46" s="51"/>
      <c r="J46" s="50"/>
      <c r="K46" s="49"/>
      <c r="L46" s="49"/>
      <c r="M46" s="49"/>
      <c r="N46" s="50">
        <v>3600.0</v>
      </c>
      <c r="O46" s="49"/>
      <c r="P46" s="52">
        <v>3600.0</v>
      </c>
      <c r="Q46" s="53">
        <f t="shared" ref="Q46:Q61" si="4">F46+G46+H46+I46+J46+K46+L46+N46+O46-P46</f>
        <v>0</v>
      </c>
      <c r="R46" s="62" t="s">
        <v>24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4">
        <v>43.0</v>
      </c>
      <c r="B47" s="45">
        <v>44910.0</v>
      </c>
      <c r="C47" s="46" t="s">
        <v>1504</v>
      </c>
      <c r="D47" s="47">
        <v>10001.0</v>
      </c>
      <c r="E47" s="48" t="s">
        <v>33</v>
      </c>
      <c r="F47" s="50">
        <v>500.0</v>
      </c>
      <c r="G47" s="49"/>
      <c r="H47" s="49"/>
      <c r="I47" s="51"/>
      <c r="J47" s="50"/>
      <c r="K47" s="50"/>
      <c r="L47" s="49"/>
      <c r="M47" s="49"/>
      <c r="N47" s="49"/>
      <c r="O47" s="49"/>
      <c r="P47" s="52">
        <v>500.0</v>
      </c>
      <c r="Q47" s="53">
        <f t="shared" si="4"/>
        <v>0</v>
      </c>
      <c r="R47" s="62" t="s">
        <v>24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4">
        <v>44.0</v>
      </c>
      <c r="B48" s="45">
        <v>44910.0</v>
      </c>
      <c r="C48" s="46" t="s">
        <v>1505</v>
      </c>
      <c r="D48" s="47">
        <v>52647.0</v>
      </c>
      <c r="E48" s="48" t="s">
        <v>487</v>
      </c>
      <c r="F48" s="50"/>
      <c r="G48" s="50"/>
      <c r="H48" s="49"/>
      <c r="I48" s="51">
        <v>2500.0</v>
      </c>
      <c r="J48" s="50"/>
      <c r="K48" s="49"/>
      <c r="L48" s="49"/>
      <c r="M48" s="49"/>
      <c r="N48" s="49"/>
      <c r="O48" s="49"/>
      <c r="P48" s="52">
        <v>2500.0</v>
      </c>
      <c r="Q48" s="53">
        <f t="shared" si="4"/>
        <v>0</v>
      </c>
      <c r="R48" s="62" t="s">
        <v>24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4">
        <v>45.0</v>
      </c>
      <c r="B49" s="45">
        <v>44910.0</v>
      </c>
      <c r="C49" s="46" t="s">
        <v>1506</v>
      </c>
      <c r="D49" s="47">
        <v>51406.0</v>
      </c>
      <c r="E49" s="48" t="s">
        <v>258</v>
      </c>
      <c r="F49" s="49"/>
      <c r="G49" s="50">
        <v>25500.0</v>
      </c>
      <c r="H49" s="49"/>
      <c r="I49" s="51"/>
      <c r="J49" s="50"/>
      <c r="K49" s="49"/>
      <c r="L49" s="49"/>
      <c r="M49" s="49"/>
      <c r="N49" s="49"/>
      <c r="O49" s="49"/>
      <c r="P49" s="52">
        <v>25500.0</v>
      </c>
      <c r="Q49" s="53">
        <f t="shared" si="4"/>
        <v>0</v>
      </c>
      <c r="R49" s="62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4">
        <v>46.0</v>
      </c>
      <c r="B50" s="45">
        <v>44910.0</v>
      </c>
      <c r="C50" s="46" t="s">
        <v>1507</v>
      </c>
      <c r="D50" s="47">
        <v>50342.0</v>
      </c>
      <c r="E50" s="48" t="s">
        <v>230</v>
      </c>
      <c r="F50" s="50"/>
      <c r="G50" s="49"/>
      <c r="H50" s="49"/>
      <c r="I50" s="51"/>
      <c r="J50" s="50"/>
      <c r="K50" s="50">
        <v>10000.0</v>
      </c>
      <c r="L50" s="49"/>
      <c r="M50" s="49"/>
      <c r="N50" s="49"/>
      <c r="O50" s="49"/>
      <c r="P50" s="52">
        <v>10000.0</v>
      </c>
      <c r="Q50" s="53">
        <f t="shared" si="4"/>
        <v>0</v>
      </c>
      <c r="R50" s="62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4">
        <v>47.0</v>
      </c>
      <c r="B51" s="45">
        <v>44910.0</v>
      </c>
      <c r="C51" s="46" t="s">
        <v>1508</v>
      </c>
      <c r="D51" s="47">
        <v>36424.0</v>
      </c>
      <c r="E51" s="48" t="s">
        <v>1493</v>
      </c>
      <c r="F51" s="49"/>
      <c r="G51" s="49"/>
      <c r="H51" s="49"/>
      <c r="I51" s="51">
        <v>100.0</v>
      </c>
      <c r="J51" s="50"/>
      <c r="K51" s="49"/>
      <c r="L51" s="49"/>
      <c r="M51" s="49"/>
      <c r="N51" s="49"/>
      <c r="O51" s="49"/>
      <c r="P51" s="52">
        <v>100.0</v>
      </c>
      <c r="Q51" s="53">
        <f t="shared" si="4"/>
        <v>0</v>
      </c>
      <c r="R51" s="62" t="s">
        <v>24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4">
        <v>48.0</v>
      </c>
      <c r="B52" s="45">
        <v>44910.0</v>
      </c>
      <c r="C52" s="46" t="s">
        <v>1509</v>
      </c>
      <c r="D52" s="47">
        <v>36903.0</v>
      </c>
      <c r="E52" s="48" t="s">
        <v>1461</v>
      </c>
      <c r="F52" s="49"/>
      <c r="G52" s="49"/>
      <c r="H52" s="49"/>
      <c r="I52" s="51"/>
      <c r="J52" s="50"/>
      <c r="K52" s="50"/>
      <c r="L52" s="49"/>
      <c r="M52" s="49"/>
      <c r="N52" s="49"/>
      <c r="O52" s="50">
        <v>2400.0</v>
      </c>
      <c r="P52" s="52">
        <v>2400.0</v>
      </c>
      <c r="Q52" s="53">
        <f t="shared" si="4"/>
        <v>0</v>
      </c>
      <c r="R52" s="54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4">
        <v>49.0</v>
      </c>
      <c r="B53" s="45">
        <v>44910.0</v>
      </c>
      <c r="C53" s="46" t="s">
        <v>1510</v>
      </c>
      <c r="D53" s="47">
        <v>45256.0</v>
      </c>
      <c r="E53" s="48" t="s">
        <v>1511</v>
      </c>
      <c r="F53" s="49"/>
      <c r="G53" s="50"/>
      <c r="H53" s="49"/>
      <c r="I53" s="51"/>
      <c r="J53" s="50"/>
      <c r="K53" s="49"/>
      <c r="L53" s="49"/>
      <c r="M53" s="49"/>
      <c r="N53" s="49"/>
      <c r="O53" s="50">
        <v>2000.0</v>
      </c>
      <c r="P53" s="52">
        <v>2000.0</v>
      </c>
      <c r="Q53" s="53">
        <f t="shared" si="4"/>
        <v>0</v>
      </c>
      <c r="R53" s="54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4">
        <v>50.0</v>
      </c>
      <c r="B54" s="45">
        <v>44910.0</v>
      </c>
      <c r="C54" s="46" t="s">
        <v>1512</v>
      </c>
      <c r="D54" s="47">
        <v>21828.0</v>
      </c>
      <c r="E54" s="48" t="s">
        <v>699</v>
      </c>
      <c r="F54" s="49"/>
      <c r="G54" s="49"/>
      <c r="H54" s="49"/>
      <c r="I54" s="51"/>
      <c r="J54" s="50"/>
      <c r="K54" s="50"/>
      <c r="L54" s="49"/>
      <c r="M54" s="49"/>
      <c r="N54" s="50">
        <v>1600.0</v>
      </c>
      <c r="O54" s="49"/>
      <c r="P54" s="52">
        <v>1600.0</v>
      </c>
      <c r="Q54" s="53">
        <f t="shared" si="4"/>
        <v>0</v>
      </c>
      <c r="R54" s="54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4">
        <v>51.0</v>
      </c>
      <c r="B55" s="45">
        <v>44910.0</v>
      </c>
      <c r="C55" s="46" t="s">
        <v>1513</v>
      </c>
      <c r="D55" s="47">
        <v>72590.0</v>
      </c>
      <c r="E55" s="48" t="s">
        <v>1514</v>
      </c>
      <c r="F55" s="49"/>
      <c r="G55" s="50"/>
      <c r="H55" s="50">
        <v>5150.0</v>
      </c>
      <c r="I55" s="51"/>
      <c r="J55" s="50"/>
      <c r="K55" s="49"/>
      <c r="L55" s="49"/>
      <c r="M55" s="49"/>
      <c r="N55" s="49"/>
      <c r="O55" s="49"/>
      <c r="P55" s="52">
        <v>5150.0</v>
      </c>
      <c r="Q55" s="53">
        <f t="shared" si="4"/>
        <v>0</v>
      </c>
      <c r="R55" s="54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4">
        <v>52.0</v>
      </c>
      <c r="B56" s="45">
        <v>44910.0</v>
      </c>
      <c r="C56" s="46" t="s">
        <v>1515</v>
      </c>
      <c r="D56" s="47">
        <v>50436.0</v>
      </c>
      <c r="E56" s="48" t="s">
        <v>1516</v>
      </c>
      <c r="F56" s="49"/>
      <c r="G56" s="50"/>
      <c r="H56" s="49"/>
      <c r="I56" s="51"/>
      <c r="J56" s="50"/>
      <c r="K56" s="49"/>
      <c r="L56" s="49"/>
      <c r="M56" s="49"/>
      <c r="N56" s="49"/>
      <c r="O56" s="50">
        <v>2400.0</v>
      </c>
      <c r="P56" s="52">
        <v>2400.0</v>
      </c>
      <c r="Q56" s="53">
        <f t="shared" si="4"/>
        <v>0</v>
      </c>
      <c r="R56" s="54"/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4">
        <v>53.0</v>
      </c>
      <c r="B57" s="45">
        <v>44910.0</v>
      </c>
      <c r="C57" s="46" t="s">
        <v>1517</v>
      </c>
      <c r="D57" s="47">
        <v>57201.0</v>
      </c>
      <c r="E57" s="48" t="s">
        <v>234</v>
      </c>
      <c r="F57" s="50"/>
      <c r="G57" s="50"/>
      <c r="H57" s="49"/>
      <c r="I57" s="51"/>
      <c r="J57" s="50"/>
      <c r="K57" s="50">
        <v>700.0</v>
      </c>
      <c r="L57" s="49"/>
      <c r="M57" s="49"/>
      <c r="N57" s="49"/>
      <c r="O57" s="50"/>
      <c r="P57" s="52">
        <v>700.0</v>
      </c>
      <c r="Q57" s="53">
        <f t="shared" si="4"/>
        <v>0</v>
      </c>
      <c r="R57" s="54"/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4">
        <v>54.0</v>
      </c>
      <c r="B58" s="45">
        <v>44910.0</v>
      </c>
      <c r="C58" s="46" t="s">
        <v>1518</v>
      </c>
      <c r="D58" s="47">
        <v>13762.0</v>
      </c>
      <c r="E58" s="48" t="s">
        <v>793</v>
      </c>
      <c r="F58" s="55"/>
      <c r="G58" s="49"/>
      <c r="H58" s="49"/>
      <c r="I58" s="51"/>
      <c r="J58" s="50"/>
      <c r="K58" s="49"/>
      <c r="L58" s="49"/>
      <c r="M58" s="49"/>
      <c r="N58" s="49"/>
      <c r="O58" s="50">
        <v>2400.0</v>
      </c>
      <c r="P58" s="52">
        <v>2400.0</v>
      </c>
      <c r="Q58" s="53">
        <f t="shared" si="4"/>
        <v>0</v>
      </c>
      <c r="R58" s="54"/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4">
        <v>55.0</v>
      </c>
      <c r="B59" s="45">
        <v>44910.0</v>
      </c>
      <c r="C59" s="46" t="s">
        <v>1519</v>
      </c>
      <c r="D59" s="47">
        <v>70078.0</v>
      </c>
      <c r="E59" s="48" t="s">
        <v>143</v>
      </c>
      <c r="F59" s="49"/>
      <c r="G59" s="49"/>
      <c r="H59" s="49"/>
      <c r="I59" s="51"/>
      <c r="J59" s="56"/>
      <c r="K59" s="49"/>
      <c r="L59" s="49"/>
      <c r="M59" s="49"/>
      <c r="N59" s="50"/>
      <c r="O59" s="50">
        <v>3600.0</v>
      </c>
      <c r="P59" s="52">
        <v>3600.0</v>
      </c>
      <c r="Q59" s="53">
        <f t="shared" si="4"/>
        <v>0</v>
      </c>
      <c r="R59" s="54"/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4">
        <v>56.0</v>
      </c>
      <c r="B60" s="45">
        <v>44910.0</v>
      </c>
      <c r="C60" s="46" t="s">
        <v>1520</v>
      </c>
      <c r="D60" s="47">
        <v>55179.0</v>
      </c>
      <c r="E60" s="48" t="s">
        <v>837</v>
      </c>
      <c r="F60" s="49"/>
      <c r="G60" s="49"/>
      <c r="H60" s="50">
        <v>2500.0</v>
      </c>
      <c r="I60" s="51"/>
      <c r="J60" s="50"/>
      <c r="K60" s="50"/>
      <c r="L60" s="49"/>
      <c r="M60" s="57"/>
      <c r="N60" s="49"/>
      <c r="O60" s="50"/>
      <c r="P60" s="52">
        <v>2500.0</v>
      </c>
      <c r="Q60" s="53">
        <f t="shared" si="4"/>
        <v>0</v>
      </c>
      <c r="R60" s="54"/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4">
        <v>57.0</v>
      </c>
      <c r="B61" s="45">
        <v>44910.0</v>
      </c>
      <c r="C61" s="46" t="s">
        <v>1521</v>
      </c>
      <c r="D61" s="47">
        <v>51040.0</v>
      </c>
      <c r="E61" s="48" t="s">
        <v>661</v>
      </c>
      <c r="F61" s="49"/>
      <c r="G61" s="49"/>
      <c r="H61" s="50">
        <v>5000.0</v>
      </c>
      <c r="I61" s="51"/>
      <c r="J61" s="50"/>
      <c r="K61" s="50"/>
      <c r="L61" s="49"/>
      <c r="M61" s="49"/>
      <c r="N61" s="49"/>
      <c r="O61" s="50"/>
      <c r="P61" s="52">
        <v>5000.0</v>
      </c>
      <c r="Q61" s="53">
        <f t="shared" si="4"/>
        <v>0</v>
      </c>
      <c r="R61" s="54"/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4"/>
      <c r="B62" s="58"/>
      <c r="C62" s="58"/>
      <c r="D62" s="58"/>
      <c r="E62" s="58"/>
      <c r="F62" s="59">
        <f>SUM(F3:F61)</f>
        <v>500</v>
      </c>
      <c r="G62" s="59">
        <f t="shared" ref="G62:K62" si="5">SUM(G5:G61)</f>
        <v>26750</v>
      </c>
      <c r="H62" s="59">
        <f t="shared" si="5"/>
        <v>31450</v>
      </c>
      <c r="I62" s="59">
        <f t="shared" si="5"/>
        <v>293929</v>
      </c>
      <c r="J62" s="59">
        <f t="shared" si="5"/>
        <v>107875</v>
      </c>
      <c r="K62" s="59">
        <f t="shared" si="5"/>
        <v>11736</v>
      </c>
      <c r="L62" s="59">
        <f>SUM(L3:L61)</f>
        <v>0</v>
      </c>
      <c r="M62" s="59">
        <f>SUM(M5:M61)</f>
        <v>0</v>
      </c>
      <c r="N62" s="59">
        <f t="shared" ref="N62:O62" si="6">SUM(N3:N61)</f>
        <v>5200</v>
      </c>
      <c r="O62" s="59">
        <f t="shared" si="6"/>
        <v>12800</v>
      </c>
      <c r="P62" s="60">
        <f t="shared" ref="P62:Q62" si="7">SUM(P5:P61)</f>
        <v>490240</v>
      </c>
      <c r="Q62" s="61">
        <f t="shared" si="7"/>
        <v>0</v>
      </c>
      <c r="R62" s="58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>
      <c r="A63" s="37"/>
      <c r="B63" s="33"/>
      <c r="C63" s="33"/>
      <c r="D63" s="33"/>
      <c r="E63" s="33"/>
      <c r="F63" s="43">
        <f>SUM(F62+G62+H62+I62+J62+K62+M62+N62+O62)</f>
        <v>490240</v>
      </c>
      <c r="G63" s="8"/>
      <c r="H63" s="8"/>
      <c r="I63" s="8"/>
      <c r="J63" s="8"/>
      <c r="K63" s="8"/>
      <c r="L63" s="9"/>
      <c r="M63" s="39"/>
      <c r="N63" s="40"/>
      <c r="O63" s="40"/>
      <c r="P63" s="27"/>
      <c r="Q63" s="27"/>
      <c r="R63" s="4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>
      <c r="A64" s="4"/>
      <c r="B64" s="4"/>
      <c r="C64" s="4"/>
      <c r="D64" s="4"/>
      <c r="E64" s="4"/>
      <c r="F64" s="4"/>
      <c r="G64" s="4"/>
      <c r="H64" s="4"/>
      <c r="I64" s="4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 t="s">
        <v>259</v>
      </c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 t="s">
        <v>71</v>
      </c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</sheetData>
  <mergeCells count="17">
    <mergeCell ref="E2:E4"/>
    <mergeCell ref="F3:F4"/>
    <mergeCell ref="G3:H3"/>
    <mergeCell ref="I3:J3"/>
    <mergeCell ref="K3:K4"/>
    <mergeCell ref="L3:L4"/>
    <mergeCell ref="F63:L6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69.25"/>
    <col customWidth="1" min="16" max="16" width="13.88"/>
    <col customWidth="1" min="18" max="18" width="17.0"/>
  </cols>
  <sheetData>
    <row r="1">
      <c r="A1" s="1" t="s">
        <v>1522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44910.0</v>
      </c>
      <c r="C5" s="46" t="s">
        <v>1523</v>
      </c>
      <c r="D5" s="47">
        <v>74585.0</v>
      </c>
      <c r="E5" s="48" t="s">
        <v>1524</v>
      </c>
      <c r="F5" s="49"/>
      <c r="G5" s="50"/>
      <c r="H5" s="50"/>
      <c r="I5" s="51"/>
      <c r="J5" s="50"/>
      <c r="K5" s="49"/>
      <c r="L5" s="49"/>
      <c r="M5" s="49"/>
      <c r="N5" s="50">
        <v>580.0</v>
      </c>
      <c r="O5" s="49"/>
      <c r="P5" s="52">
        <v>580.0</v>
      </c>
      <c r="Q5" s="53">
        <f t="shared" ref="Q5:Q8" si="1">F5+G5+H5+I5+J5+K5+L5+N5+O5-P5</f>
        <v>0</v>
      </c>
      <c r="R5" s="62" t="s">
        <v>78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44911.0</v>
      </c>
      <c r="C6" s="46" t="s">
        <v>1525</v>
      </c>
      <c r="D6" s="47">
        <v>54280.0</v>
      </c>
      <c r="E6" s="48" t="s">
        <v>970</v>
      </c>
      <c r="F6" s="49"/>
      <c r="G6" s="49"/>
      <c r="H6" s="50"/>
      <c r="I6" s="51">
        <v>5350.0</v>
      </c>
      <c r="J6" s="56"/>
      <c r="K6" s="49"/>
      <c r="L6" s="49"/>
      <c r="M6" s="49"/>
      <c r="N6" s="49"/>
      <c r="O6" s="49"/>
      <c r="P6" s="52">
        <v>5350.0</v>
      </c>
      <c r="Q6" s="53">
        <f t="shared" si="1"/>
        <v>0</v>
      </c>
      <c r="R6" s="62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44911.0</v>
      </c>
      <c r="C7" s="46" t="s">
        <v>1526</v>
      </c>
      <c r="D7" s="47">
        <v>64274.0</v>
      </c>
      <c r="E7" s="48" t="s">
        <v>1527</v>
      </c>
      <c r="F7" s="50"/>
      <c r="G7" s="49"/>
      <c r="H7" s="49"/>
      <c r="I7" s="51">
        <v>5150.0</v>
      </c>
      <c r="J7" s="50"/>
      <c r="K7" s="49"/>
      <c r="L7" s="49"/>
      <c r="M7" s="49"/>
      <c r="N7" s="49"/>
      <c r="O7" s="49"/>
      <c r="P7" s="52">
        <v>5150.0</v>
      </c>
      <c r="Q7" s="53">
        <f t="shared" si="1"/>
        <v>0</v>
      </c>
      <c r="R7" s="62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44911.0</v>
      </c>
      <c r="C8" s="46" t="s">
        <v>1528</v>
      </c>
      <c r="D8" s="47">
        <v>71418.0</v>
      </c>
      <c r="E8" s="48" t="s">
        <v>667</v>
      </c>
      <c r="F8" s="49"/>
      <c r="G8" s="49"/>
      <c r="H8" s="49"/>
      <c r="I8" s="51"/>
      <c r="J8" s="50">
        <v>5150.0</v>
      </c>
      <c r="K8" s="49"/>
      <c r="L8" s="49"/>
      <c r="M8" s="49"/>
      <c r="N8" s="49"/>
      <c r="O8" s="49"/>
      <c r="P8" s="52">
        <v>5150.0</v>
      </c>
      <c r="Q8" s="53">
        <f t="shared" si="1"/>
        <v>0</v>
      </c>
      <c r="R8" s="62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44911.0</v>
      </c>
      <c r="C9" s="46" t="s">
        <v>1529</v>
      </c>
      <c r="D9" s="47">
        <v>22341.0</v>
      </c>
      <c r="E9" s="48" t="s">
        <v>309</v>
      </c>
      <c r="F9" s="50"/>
      <c r="G9" s="49"/>
      <c r="H9" s="49"/>
      <c r="I9" s="51">
        <v>1750.0</v>
      </c>
      <c r="J9" s="50"/>
      <c r="K9" s="49"/>
      <c r="L9" s="49"/>
      <c r="M9" s="50"/>
      <c r="N9" s="49"/>
      <c r="O9" s="49"/>
      <c r="P9" s="52">
        <v>1750.0</v>
      </c>
      <c r="Q9" s="53">
        <f>F9+G9+H9+I9+J9+K9+L9+M9+N9+O9-P9</f>
        <v>0</v>
      </c>
      <c r="R9" s="62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44911.0</v>
      </c>
      <c r="C10" s="46" t="s">
        <v>1530</v>
      </c>
      <c r="D10" s="47">
        <v>51939.0</v>
      </c>
      <c r="E10" s="48" t="s">
        <v>153</v>
      </c>
      <c r="F10" s="49"/>
      <c r="G10" s="49"/>
      <c r="H10" s="49"/>
      <c r="I10" s="51">
        <v>11400.0</v>
      </c>
      <c r="J10" s="50"/>
      <c r="K10" s="49"/>
      <c r="L10" s="49"/>
      <c r="M10" s="49"/>
      <c r="N10" s="49"/>
      <c r="O10" s="49"/>
      <c r="P10" s="52">
        <v>11400.0</v>
      </c>
      <c r="Q10" s="53">
        <f t="shared" ref="Q10:Q35" si="2">F10+G10+H10+I10+J10+K10+L10+N10+O10-P10</f>
        <v>0</v>
      </c>
      <c r="R10" s="62" t="s">
        <v>29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44911.0</v>
      </c>
      <c r="C11" s="46" t="s">
        <v>1531</v>
      </c>
      <c r="D11" s="47">
        <v>73943.0</v>
      </c>
      <c r="E11" s="48" t="s">
        <v>1532</v>
      </c>
      <c r="F11" s="49"/>
      <c r="G11" s="49"/>
      <c r="H11" s="49"/>
      <c r="I11" s="51">
        <v>5050.0</v>
      </c>
      <c r="J11" s="50"/>
      <c r="K11" s="49"/>
      <c r="L11" s="49"/>
      <c r="M11" s="49"/>
      <c r="N11" s="49"/>
      <c r="O11" s="49"/>
      <c r="P11" s="52">
        <v>5050.0</v>
      </c>
      <c r="Q11" s="53">
        <f t="shared" si="2"/>
        <v>0</v>
      </c>
      <c r="R11" s="62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44911.0</v>
      </c>
      <c r="C12" s="46" t="s">
        <v>1533</v>
      </c>
      <c r="D12" s="47">
        <v>39317.0</v>
      </c>
      <c r="E12" s="48" t="s">
        <v>602</v>
      </c>
      <c r="F12" s="49"/>
      <c r="G12" s="49"/>
      <c r="H12" s="50"/>
      <c r="I12" s="51"/>
      <c r="J12" s="50">
        <v>5150.0</v>
      </c>
      <c r="K12" s="49"/>
      <c r="L12" s="49"/>
      <c r="M12" s="49"/>
      <c r="N12" s="49"/>
      <c r="O12" s="49"/>
      <c r="P12" s="52">
        <v>5150.0</v>
      </c>
      <c r="Q12" s="53">
        <f t="shared" si="2"/>
        <v>0</v>
      </c>
      <c r="R12" s="62" t="s">
        <v>41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44911.0</v>
      </c>
      <c r="C13" s="46" t="s">
        <v>1534</v>
      </c>
      <c r="D13" s="47">
        <v>14343.0</v>
      </c>
      <c r="E13" s="48" t="s">
        <v>116</v>
      </c>
      <c r="F13" s="49"/>
      <c r="G13" s="49"/>
      <c r="H13" s="49"/>
      <c r="I13" s="51">
        <v>10000.0</v>
      </c>
      <c r="J13" s="50"/>
      <c r="K13" s="49"/>
      <c r="L13" s="49"/>
      <c r="M13" s="49"/>
      <c r="N13" s="49"/>
      <c r="O13" s="49"/>
      <c r="P13" s="52">
        <v>10000.0</v>
      </c>
      <c r="Q13" s="53">
        <f t="shared" si="2"/>
        <v>0</v>
      </c>
      <c r="R13" s="62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44911.0</v>
      </c>
      <c r="C14" s="46" t="s">
        <v>1535</v>
      </c>
      <c r="D14" s="47">
        <v>55768.0</v>
      </c>
      <c r="E14" s="48" t="s">
        <v>1536</v>
      </c>
      <c r="F14" s="49"/>
      <c r="G14" s="49"/>
      <c r="H14" s="50"/>
      <c r="I14" s="51">
        <v>2650.0</v>
      </c>
      <c r="J14" s="50"/>
      <c r="K14" s="49"/>
      <c r="L14" s="49"/>
      <c r="M14" s="49"/>
      <c r="N14" s="49"/>
      <c r="O14" s="49"/>
      <c r="P14" s="52">
        <v>2650.0</v>
      </c>
      <c r="Q14" s="53">
        <f t="shared" si="2"/>
        <v>0</v>
      </c>
      <c r="R14" s="62" t="s">
        <v>46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44911.0</v>
      </c>
      <c r="C15" s="46" t="s">
        <v>1537</v>
      </c>
      <c r="D15" s="47">
        <v>39317.0</v>
      </c>
      <c r="E15" s="48" t="s">
        <v>602</v>
      </c>
      <c r="F15" s="49"/>
      <c r="G15" s="49"/>
      <c r="H15" s="50"/>
      <c r="I15" s="51"/>
      <c r="J15" s="50">
        <v>25000.0</v>
      </c>
      <c r="K15" s="49"/>
      <c r="L15" s="49"/>
      <c r="M15" s="49"/>
      <c r="N15" s="49"/>
      <c r="O15" s="49"/>
      <c r="P15" s="52">
        <v>25000.0</v>
      </c>
      <c r="Q15" s="53">
        <f t="shared" si="2"/>
        <v>0</v>
      </c>
      <c r="R15" s="62" t="s">
        <v>78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44911.0</v>
      </c>
      <c r="C16" s="46" t="s">
        <v>1538</v>
      </c>
      <c r="D16" s="47">
        <v>14304.0</v>
      </c>
      <c r="E16" s="48" t="s">
        <v>1539</v>
      </c>
      <c r="F16" s="49"/>
      <c r="G16" s="49"/>
      <c r="H16" s="50"/>
      <c r="I16" s="51">
        <v>7100.0</v>
      </c>
      <c r="J16" s="50"/>
      <c r="K16" s="49"/>
      <c r="L16" s="49"/>
      <c r="M16" s="49"/>
      <c r="N16" s="49"/>
      <c r="O16" s="49"/>
      <c r="P16" s="52">
        <v>7100.0</v>
      </c>
      <c r="Q16" s="53">
        <f t="shared" si="2"/>
        <v>0</v>
      </c>
      <c r="R16" s="62" t="s">
        <v>41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44911.0</v>
      </c>
      <c r="C17" s="46" t="s">
        <v>1540</v>
      </c>
      <c r="D17" s="47">
        <v>69346.0</v>
      </c>
      <c r="E17" s="48" t="s">
        <v>1541</v>
      </c>
      <c r="F17" s="49"/>
      <c r="G17" s="49"/>
      <c r="H17" s="49"/>
      <c r="I17" s="51"/>
      <c r="J17" s="50">
        <v>13000.0</v>
      </c>
      <c r="K17" s="49"/>
      <c r="L17" s="49"/>
      <c r="M17" s="49"/>
      <c r="N17" s="49"/>
      <c r="O17" s="49"/>
      <c r="P17" s="52">
        <v>13000.0</v>
      </c>
      <c r="Q17" s="53">
        <f t="shared" si="2"/>
        <v>0</v>
      </c>
      <c r="R17" s="62" t="s">
        <v>46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44911.0</v>
      </c>
      <c r="C18" s="46" t="s">
        <v>1542</v>
      </c>
      <c r="D18" s="47">
        <v>52373.0</v>
      </c>
      <c r="E18" s="48" t="s">
        <v>851</v>
      </c>
      <c r="F18" s="49"/>
      <c r="G18" s="49"/>
      <c r="H18" s="50"/>
      <c r="I18" s="51"/>
      <c r="J18" s="50">
        <v>25000.0</v>
      </c>
      <c r="K18" s="49"/>
      <c r="L18" s="49"/>
      <c r="M18" s="49"/>
      <c r="N18" s="49"/>
      <c r="O18" s="49"/>
      <c r="P18" s="52">
        <v>25000.0</v>
      </c>
      <c r="Q18" s="53">
        <f t="shared" si="2"/>
        <v>0</v>
      </c>
      <c r="R18" s="62" t="s">
        <v>46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44911.0</v>
      </c>
      <c r="C19" s="46" t="s">
        <v>1543</v>
      </c>
      <c r="D19" s="47">
        <v>51017.0</v>
      </c>
      <c r="E19" s="48" t="s">
        <v>265</v>
      </c>
      <c r="F19" s="49"/>
      <c r="G19" s="49"/>
      <c r="H19" s="50">
        <v>33400.0</v>
      </c>
      <c r="I19" s="51"/>
      <c r="J19" s="50"/>
      <c r="K19" s="49"/>
      <c r="L19" s="49"/>
      <c r="M19" s="49"/>
      <c r="N19" s="49"/>
      <c r="O19" s="49"/>
      <c r="P19" s="52">
        <v>33400.0</v>
      </c>
      <c r="Q19" s="53">
        <f t="shared" si="2"/>
        <v>0</v>
      </c>
      <c r="R19" s="62" t="s">
        <v>68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44911.0</v>
      </c>
      <c r="C20" s="46" t="s">
        <v>1544</v>
      </c>
      <c r="D20" s="47">
        <v>43134.0</v>
      </c>
      <c r="E20" s="48" t="s">
        <v>281</v>
      </c>
      <c r="F20" s="49"/>
      <c r="G20" s="49"/>
      <c r="H20" s="49"/>
      <c r="I20" s="51">
        <v>12500.0</v>
      </c>
      <c r="J20" s="50"/>
      <c r="K20" s="50"/>
      <c r="L20" s="49"/>
      <c r="M20" s="49"/>
      <c r="N20" s="49"/>
      <c r="O20" s="49"/>
      <c r="P20" s="52">
        <v>12500.0</v>
      </c>
      <c r="Q20" s="53">
        <f t="shared" si="2"/>
        <v>0</v>
      </c>
      <c r="R20" s="62" t="s">
        <v>46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44911.0</v>
      </c>
      <c r="C21" s="46" t="s">
        <v>1545</v>
      </c>
      <c r="D21" s="47">
        <v>43349.0</v>
      </c>
      <c r="E21" s="48" t="s">
        <v>1546</v>
      </c>
      <c r="F21" s="49"/>
      <c r="G21" s="49"/>
      <c r="H21" s="49"/>
      <c r="I21" s="51"/>
      <c r="J21" s="50"/>
      <c r="K21" s="50"/>
      <c r="L21" s="49"/>
      <c r="M21" s="49"/>
      <c r="N21" s="50">
        <v>1050.0</v>
      </c>
      <c r="O21" s="49"/>
      <c r="P21" s="52">
        <v>1050.0</v>
      </c>
      <c r="Q21" s="53">
        <f t="shared" si="2"/>
        <v>0</v>
      </c>
      <c r="R21" s="62" t="s">
        <v>29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44911.0</v>
      </c>
      <c r="C22" s="46" t="s">
        <v>1547</v>
      </c>
      <c r="D22" s="47">
        <v>43349.0</v>
      </c>
      <c r="E22" s="48" t="s">
        <v>1546</v>
      </c>
      <c r="F22" s="49"/>
      <c r="G22" s="49"/>
      <c r="H22" s="49"/>
      <c r="I22" s="51"/>
      <c r="J22" s="50"/>
      <c r="K22" s="49"/>
      <c r="L22" s="49"/>
      <c r="M22" s="49"/>
      <c r="N22" s="50">
        <v>5150.0</v>
      </c>
      <c r="O22" s="49"/>
      <c r="P22" s="52">
        <v>5150.0</v>
      </c>
      <c r="Q22" s="53">
        <f t="shared" si="2"/>
        <v>0</v>
      </c>
      <c r="R22" s="62" t="s">
        <v>29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44911.0</v>
      </c>
      <c r="C23" s="46" t="s">
        <v>1548</v>
      </c>
      <c r="D23" s="47">
        <v>43349.0</v>
      </c>
      <c r="E23" s="48" t="s">
        <v>1546</v>
      </c>
      <c r="F23" s="49"/>
      <c r="G23" s="49"/>
      <c r="H23" s="49"/>
      <c r="I23" s="51"/>
      <c r="J23" s="50"/>
      <c r="K23" s="49"/>
      <c r="L23" s="49"/>
      <c r="M23" s="49"/>
      <c r="N23" s="50">
        <v>300.0</v>
      </c>
      <c r="O23" s="49"/>
      <c r="P23" s="52">
        <v>300.0</v>
      </c>
      <c r="Q23" s="53">
        <f t="shared" si="2"/>
        <v>0</v>
      </c>
      <c r="R23" s="62" t="s">
        <v>29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44911.0</v>
      </c>
      <c r="C24" s="46" t="s">
        <v>1549</v>
      </c>
      <c r="D24" s="47">
        <v>49557.0</v>
      </c>
      <c r="E24" s="48" t="s">
        <v>1550</v>
      </c>
      <c r="F24" s="49"/>
      <c r="G24" s="49"/>
      <c r="H24" s="50"/>
      <c r="I24" s="51">
        <v>3750.0</v>
      </c>
      <c r="J24" s="50"/>
      <c r="K24" s="49"/>
      <c r="L24" s="49"/>
      <c r="M24" s="49"/>
      <c r="N24" s="49"/>
      <c r="O24" s="49"/>
      <c r="P24" s="52">
        <v>3750.0</v>
      </c>
      <c r="Q24" s="53">
        <f t="shared" si="2"/>
        <v>0</v>
      </c>
      <c r="R24" s="62" t="s">
        <v>41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44911.0</v>
      </c>
      <c r="C25" s="46" t="s">
        <v>1551</v>
      </c>
      <c r="D25" s="47">
        <v>48631.0</v>
      </c>
      <c r="E25" s="48" t="s">
        <v>50</v>
      </c>
      <c r="F25" s="49"/>
      <c r="G25" s="49"/>
      <c r="H25" s="49"/>
      <c r="I25" s="51">
        <v>10000.0</v>
      </c>
      <c r="J25" s="50"/>
      <c r="K25" s="49"/>
      <c r="L25" s="49"/>
      <c r="M25" s="49"/>
      <c r="N25" s="49"/>
      <c r="O25" s="49"/>
      <c r="P25" s="52">
        <v>10000.0</v>
      </c>
      <c r="Q25" s="53">
        <f t="shared" si="2"/>
        <v>0</v>
      </c>
      <c r="R25" s="62" t="s">
        <v>41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44911.0</v>
      </c>
      <c r="C26" s="46" t="s">
        <v>1552</v>
      </c>
      <c r="D26" s="47">
        <v>40235.0</v>
      </c>
      <c r="E26" s="48" t="s">
        <v>1553</v>
      </c>
      <c r="F26" s="49"/>
      <c r="G26" s="50"/>
      <c r="H26" s="49"/>
      <c r="I26" s="51">
        <v>5150.0</v>
      </c>
      <c r="J26" s="50"/>
      <c r="K26" s="50"/>
      <c r="L26" s="49"/>
      <c r="M26" s="49"/>
      <c r="N26" s="49"/>
      <c r="O26" s="49"/>
      <c r="P26" s="52">
        <v>5150.0</v>
      </c>
      <c r="Q26" s="53">
        <f t="shared" si="2"/>
        <v>0</v>
      </c>
      <c r="R26" s="62" t="s">
        <v>46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44911.0</v>
      </c>
      <c r="C27" s="46" t="s">
        <v>1554</v>
      </c>
      <c r="D27" s="47">
        <v>22332.0</v>
      </c>
      <c r="E27" s="48" t="s">
        <v>110</v>
      </c>
      <c r="F27" s="49"/>
      <c r="G27" s="49"/>
      <c r="H27" s="49"/>
      <c r="I27" s="51">
        <v>2650.0</v>
      </c>
      <c r="J27" s="50"/>
      <c r="K27" s="50"/>
      <c r="L27" s="49"/>
      <c r="M27" s="49"/>
      <c r="N27" s="50"/>
      <c r="O27" s="49"/>
      <c r="P27" s="52">
        <v>2650.0</v>
      </c>
      <c r="Q27" s="53">
        <f t="shared" si="2"/>
        <v>0</v>
      </c>
      <c r="R27" s="62" t="s">
        <v>41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44911.0</v>
      </c>
      <c r="C28" s="46" t="s">
        <v>1555</v>
      </c>
      <c r="D28" s="47">
        <v>67034.0</v>
      </c>
      <c r="E28" s="48" t="s">
        <v>1556</v>
      </c>
      <c r="F28" s="49"/>
      <c r="G28" s="49"/>
      <c r="H28" s="49"/>
      <c r="I28" s="51">
        <v>18125.0</v>
      </c>
      <c r="J28" s="50"/>
      <c r="K28" s="49"/>
      <c r="L28" s="49"/>
      <c r="M28" s="49"/>
      <c r="N28" s="50"/>
      <c r="O28" s="49"/>
      <c r="P28" s="52">
        <v>18125.0</v>
      </c>
      <c r="Q28" s="53">
        <f t="shared" si="2"/>
        <v>0</v>
      </c>
      <c r="R28" s="62" t="s">
        <v>78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44911.0</v>
      </c>
      <c r="C29" s="46" t="s">
        <v>1557</v>
      </c>
      <c r="D29" s="47">
        <v>47787.0</v>
      </c>
      <c r="E29" s="48" t="s">
        <v>335</v>
      </c>
      <c r="F29" s="49"/>
      <c r="G29" s="49"/>
      <c r="H29" s="49"/>
      <c r="I29" s="51">
        <v>3900.0</v>
      </c>
      <c r="J29" s="50"/>
      <c r="K29" s="49"/>
      <c r="L29" s="49"/>
      <c r="M29" s="49"/>
      <c r="N29" s="49"/>
      <c r="O29" s="49"/>
      <c r="P29" s="52">
        <v>3900.0</v>
      </c>
      <c r="Q29" s="53">
        <f t="shared" si="2"/>
        <v>0</v>
      </c>
      <c r="R29" s="62" t="s">
        <v>46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44911.0</v>
      </c>
      <c r="C30" s="46" t="s">
        <v>1558</v>
      </c>
      <c r="D30" s="47">
        <v>51970.0</v>
      </c>
      <c r="E30" s="48" t="s">
        <v>1122</v>
      </c>
      <c r="F30" s="49"/>
      <c r="G30" s="50"/>
      <c r="H30" s="50"/>
      <c r="I30" s="51"/>
      <c r="J30" s="50">
        <v>2650.0</v>
      </c>
      <c r="K30" s="50"/>
      <c r="L30" s="49"/>
      <c r="M30" s="49"/>
      <c r="N30" s="49"/>
      <c r="O30" s="49"/>
      <c r="P30" s="52">
        <v>2650.0</v>
      </c>
      <c r="Q30" s="53">
        <f t="shared" si="2"/>
        <v>0</v>
      </c>
      <c r="R30" s="62" t="s">
        <v>46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44911.0</v>
      </c>
      <c r="C31" s="46" t="s">
        <v>1559</v>
      </c>
      <c r="D31" s="47">
        <v>75034.0</v>
      </c>
      <c r="E31" s="48" t="s">
        <v>1560</v>
      </c>
      <c r="F31" s="49"/>
      <c r="G31" s="50"/>
      <c r="H31" s="50"/>
      <c r="I31" s="51">
        <v>27000.0</v>
      </c>
      <c r="J31" s="50"/>
      <c r="K31" s="49"/>
      <c r="L31" s="49"/>
      <c r="M31" s="49"/>
      <c r="N31" s="49"/>
      <c r="O31" s="49"/>
      <c r="P31" s="52">
        <v>27000.0</v>
      </c>
      <c r="Q31" s="53">
        <f t="shared" si="2"/>
        <v>0</v>
      </c>
      <c r="R31" s="62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44911.0</v>
      </c>
      <c r="C32" s="46" t="s">
        <v>1561</v>
      </c>
      <c r="D32" s="47">
        <v>75035.0</v>
      </c>
      <c r="E32" s="48" t="s">
        <v>1562</v>
      </c>
      <c r="F32" s="49"/>
      <c r="G32" s="50"/>
      <c r="H32" s="50"/>
      <c r="I32" s="51">
        <v>27000.0</v>
      </c>
      <c r="J32" s="50"/>
      <c r="K32" s="49"/>
      <c r="L32" s="49"/>
      <c r="M32" s="49"/>
      <c r="N32" s="49"/>
      <c r="O32" s="49"/>
      <c r="P32" s="52">
        <v>27000.0</v>
      </c>
      <c r="Q32" s="53">
        <f t="shared" si="2"/>
        <v>0</v>
      </c>
      <c r="R32" s="62" t="s">
        <v>68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44911.0</v>
      </c>
      <c r="C33" s="46" t="s">
        <v>1563</v>
      </c>
      <c r="D33" s="47">
        <v>75036.0</v>
      </c>
      <c r="E33" s="48" t="s">
        <v>1564</v>
      </c>
      <c r="F33" s="49"/>
      <c r="G33" s="49"/>
      <c r="H33" s="49"/>
      <c r="I33" s="51">
        <v>27000.0</v>
      </c>
      <c r="J33" s="50"/>
      <c r="K33" s="49"/>
      <c r="L33" s="49"/>
      <c r="M33" s="49"/>
      <c r="N33" s="49"/>
      <c r="O33" s="49"/>
      <c r="P33" s="52">
        <v>27000.0</v>
      </c>
      <c r="Q33" s="53">
        <f t="shared" si="2"/>
        <v>0</v>
      </c>
      <c r="R33" s="62" t="s">
        <v>78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44911.0</v>
      </c>
      <c r="C34" s="46" t="s">
        <v>1565</v>
      </c>
      <c r="D34" s="47">
        <v>54742.0</v>
      </c>
      <c r="E34" s="48" t="s">
        <v>1566</v>
      </c>
      <c r="F34" s="49"/>
      <c r="G34" s="49"/>
      <c r="H34" s="49"/>
      <c r="I34" s="51">
        <v>5000.0</v>
      </c>
      <c r="J34" s="50"/>
      <c r="K34" s="49"/>
      <c r="L34" s="49"/>
      <c r="M34" s="49"/>
      <c r="N34" s="49"/>
      <c r="O34" s="49"/>
      <c r="P34" s="52">
        <v>5000.0</v>
      </c>
      <c r="Q34" s="53">
        <f t="shared" si="2"/>
        <v>0</v>
      </c>
      <c r="R34" s="62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44911.0</v>
      </c>
      <c r="C35" s="46" t="s">
        <v>1567</v>
      </c>
      <c r="D35" s="47">
        <v>42046.0</v>
      </c>
      <c r="E35" s="48" t="s">
        <v>191</v>
      </c>
      <c r="F35" s="49"/>
      <c r="G35" s="49"/>
      <c r="H35" s="49"/>
      <c r="I35" s="51">
        <v>1250.0</v>
      </c>
      <c r="J35" s="50"/>
      <c r="K35" s="49"/>
      <c r="L35" s="49"/>
      <c r="M35" s="49"/>
      <c r="N35" s="49"/>
      <c r="O35" s="49"/>
      <c r="P35" s="52">
        <v>1250.0</v>
      </c>
      <c r="Q35" s="53">
        <f t="shared" si="2"/>
        <v>0</v>
      </c>
      <c r="R35" s="62" t="s">
        <v>78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44911.0</v>
      </c>
      <c r="C36" s="46" t="s">
        <v>1568</v>
      </c>
      <c r="D36" s="47">
        <v>54764.0</v>
      </c>
      <c r="E36" s="48" t="s">
        <v>1569</v>
      </c>
      <c r="F36" s="49"/>
      <c r="G36" s="50"/>
      <c r="H36" s="49"/>
      <c r="I36" s="51">
        <v>1000.0</v>
      </c>
      <c r="J36" s="50"/>
      <c r="K36" s="49"/>
      <c r="L36" s="49"/>
      <c r="M36" s="50"/>
      <c r="N36" s="49"/>
      <c r="O36" s="49"/>
      <c r="P36" s="52">
        <v>1000.0</v>
      </c>
      <c r="Q36" s="53">
        <f>F36+G36+H36+I36+J36+K36+L36+M36+N36+O36-P36</f>
        <v>0</v>
      </c>
      <c r="R36" s="62" t="s">
        <v>29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44911.0</v>
      </c>
      <c r="C37" s="46" t="s">
        <v>1570</v>
      </c>
      <c r="D37" s="47">
        <v>42046.0</v>
      </c>
      <c r="E37" s="48" t="s">
        <v>191</v>
      </c>
      <c r="F37" s="49"/>
      <c r="G37" s="50"/>
      <c r="H37" s="50"/>
      <c r="I37" s="51">
        <v>700.0</v>
      </c>
      <c r="J37" s="50"/>
      <c r="K37" s="49"/>
      <c r="L37" s="49"/>
      <c r="M37" s="49"/>
      <c r="N37" s="49"/>
      <c r="O37" s="49"/>
      <c r="P37" s="52">
        <v>700.0</v>
      </c>
      <c r="Q37" s="53">
        <f t="shared" ref="Q37:Q42" si="3">F37+G37+H37+I37+J37+K37+L37+N37+O37-P37</f>
        <v>0</v>
      </c>
      <c r="R37" s="62" t="s">
        <v>78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44911.0</v>
      </c>
      <c r="C38" s="46" t="s">
        <v>1571</v>
      </c>
      <c r="D38" s="47">
        <v>54763.0</v>
      </c>
      <c r="E38" s="48" t="s">
        <v>895</v>
      </c>
      <c r="F38" s="49"/>
      <c r="G38" s="49"/>
      <c r="H38" s="49"/>
      <c r="I38" s="51">
        <v>1000.0</v>
      </c>
      <c r="J38" s="50"/>
      <c r="K38" s="49"/>
      <c r="L38" s="49"/>
      <c r="M38" s="49"/>
      <c r="N38" s="50"/>
      <c r="O38" s="49"/>
      <c r="P38" s="52">
        <v>1000.0</v>
      </c>
      <c r="Q38" s="53">
        <f t="shared" si="3"/>
        <v>0</v>
      </c>
      <c r="R38" s="62" t="s">
        <v>29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44911.0</v>
      </c>
      <c r="C39" s="46" t="s">
        <v>1572</v>
      </c>
      <c r="D39" s="47">
        <v>13209.0</v>
      </c>
      <c r="E39" s="48" t="s">
        <v>1573</v>
      </c>
      <c r="F39" s="49"/>
      <c r="G39" s="50"/>
      <c r="H39" s="49"/>
      <c r="I39" s="51">
        <v>1050.0</v>
      </c>
      <c r="J39" s="50"/>
      <c r="K39" s="50"/>
      <c r="L39" s="49"/>
      <c r="M39" s="49"/>
      <c r="N39" s="49"/>
      <c r="O39" s="49"/>
      <c r="P39" s="52">
        <v>1050.0</v>
      </c>
      <c r="Q39" s="53">
        <f t="shared" si="3"/>
        <v>0</v>
      </c>
      <c r="R39" s="62" t="s">
        <v>78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44911.0</v>
      </c>
      <c r="C40" s="46" t="s">
        <v>1574</v>
      </c>
      <c r="D40" s="47">
        <v>61100.0</v>
      </c>
      <c r="E40" s="48" t="s">
        <v>77</v>
      </c>
      <c r="F40" s="49"/>
      <c r="G40" s="49"/>
      <c r="H40" s="50"/>
      <c r="I40" s="51">
        <v>12500.0</v>
      </c>
      <c r="J40" s="50"/>
      <c r="K40" s="49"/>
      <c r="L40" s="49"/>
      <c r="M40" s="49"/>
      <c r="N40" s="49"/>
      <c r="O40" s="49"/>
      <c r="P40" s="52">
        <v>12500.0</v>
      </c>
      <c r="Q40" s="53">
        <f t="shared" si="3"/>
        <v>0</v>
      </c>
      <c r="R40" s="62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44911.0</v>
      </c>
      <c r="C41" s="46" t="s">
        <v>1575</v>
      </c>
      <c r="D41" s="47">
        <v>22463.0</v>
      </c>
      <c r="E41" s="48" t="s">
        <v>1444</v>
      </c>
      <c r="F41" s="49"/>
      <c r="G41" s="49"/>
      <c r="H41" s="50">
        <v>25000.0</v>
      </c>
      <c r="I41" s="51"/>
      <c r="J41" s="50"/>
      <c r="K41" s="50"/>
      <c r="L41" s="49"/>
      <c r="M41" s="49"/>
      <c r="N41" s="49"/>
      <c r="O41" s="49"/>
      <c r="P41" s="52">
        <v>25000.0</v>
      </c>
      <c r="Q41" s="53">
        <f t="shared" si="3"/>
        <v>0</v>
      </c>
      <c r="R41" s="62" t="s">
        <v>78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44911.0</v>
      </c>
      <c r="C42" s="46" t="s">
        <v>1576</v>
      </c>
      <c r="D42" s="47">
        <v>22463.0</v>
      </c>
      <c r="E42" s="48" t="s">
        <v>1444</v>
      </c>
      <c r="F42" s="49"/>
      <c r="G42" s="49"/>
      <c r="H42" s="49"/>
      <c r="I42" s="51">
        <v>12500.0</v>
      </c>
      <c r="J42" s="50"/>
      <c r="K42" s="50"/>
      <c r="L42" s="49"/>
      <c r="M42" s="49"/>
      <c r="N42" s="49"/>
      <c r="O42" s="49"/>
      <c r="P42" s="52">
        <v>12500.0</v>
      </c>
      <c r="Q42" s="53">
        <f t="shared" si="3"/>
        <v>0</v>
      </c>
      <c r="R42" s="62" t="s">
        <v>78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44911.0</v>
      </c>
      <c r="C43" s="46" t="s">
        <v>1577</v>
      </c>
      <c r="D43" s="47">
        <v>63016.0</v>
      </c>
      <c r="E43" s="48" t="s">
        <v>1578</v>
      </c>
      <c r="F43" s="50"/>
      <c r="G43" s="49"/>
      <c r="H43" s="50"/>
      <c r="I43" s="51">
        <v>10000.0</v>
      </c>
      <c r="J43" s="50"/>
      <c r="K43" s="49"/>
      <c r="L43" s="50"/>
      <c r="M43" s="50"/>
      <c r="N43" s="49"/>
      <c r="O43" s="49"/>
      <c r="P43" s="52">
        <v>10000.0</v>
      </c>
      <c r="Q43" s="53">
        <f>F43+G43+H43+I43+J43+K43+L43+N43+O43+M43-P43</f>
        <v>0</v>
      </c>
      <c r="R43" s="62" t="s">
        <v>46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44911.0</v>
      </c>
      <c r="C44" s="46" t="s">
        <v>1579</v>
      </c>
      <c r="D44" s="47">
        <v>36784.0</v>
      </c>
      <c r="E44" s="48" t="s">
        <v>1014</v>
      </c>
      <c r="F44" s="49"/>
      <c r="G44" s="50"/>
      <c r="H44" s="50"/>
      <c r="I44" s="51">
        <v>5150.0</v>
      </c>
      <c r="J44" s="50"/>
      <c r="K44" s="49"/>
      <c r="L44" s="49"/>
      <c r="M44" s="49"/>
      <c r="N44" s="50"/>
      <c r="O44" s="49"/>
      <c r="P44" s="52">
        <v>5150.0</v>
      </c>
      <c r="Q44" s="53">
        <f t="shared" ref="Q44:Q67" si="4">F44+G44+H44+I44+J44+K44+L44+N44+O44-P44</f>
        <v>0</v>
      </c>
      <c r="R44" s="62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44911.0</v>
      </c>
      <c r="C45" s="46" t="s">
        <v>1580</v>
      </c>
      <c r="D45" s="47">
        <v>36555.0</v>
      </c>
      <c r="E45" s="48" t="s">
        <v>285</v>
      </c>
      <c r="F45" s="50"/>
      <c r="G45" s="49"/>
      <c r="H45" s="49"/>
      <c r="I45" s="51">
        <v>1740.0</v>
      </c>
      <c r="J45" s="50"/>
      <c r="K45" s="50"/>
      <c r="L45" s="49"/>
      <c r="M45" s="49"/>
      <c r="N45" s="49"/>
      <c r="O45" s="49"/>
      <c r="P45" s="52">
        <v>1740.0</v>
      </c>
      <c r="Q45" s="53">
        <f t="shared" si="4"/>
        <v>0</v>
      </c>
      <c r="R45" s="62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44911.0</v>
      </c>
      <c r="C46" s="46" t="s">
        <v>1581</v>
      </c>
      <c r="D46" s="47">
        <v>43380.0</v>
      </c>
      <c r="E46" s="48" t="s">
        <v>825</v>
      </c>
      <c r="F46" s="50"/>
      <c r="G46" s="50"/>
      <c r="H46" s="49"/>
      <c r="I46" s="51"/>
      <c r="J46" s="50">
        <v>2700.0</v>
      </c>
      <c r="K46" s="49"/>
      <c r="L46" s="49"/>
      <c r="M46" s="49"/>
      <c r="N46" s="49"/>
      <c r="O46" s="49"/>
      <c r="P46" s="52">
        <v>2700.0</v>
      </c>
      <c r="Q46" s="53">
        <f t="shared" si="4"/>
        <v>0</v>
      </c>
      <c r="R46" s="62" t="s">
        <v>46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44911.0</v>
      </c>
      <c r="C47" s="46" t="s">
        <v>1582</v>
      </c>
      <c r="D47" s="47">
        <v>65111.0</v>
      </c>
      <c r="E47" s="48" t="s">
        <v>1583</v>
      </c>
      <c r="F47" s="49"/>
      <c r="G47" s="50"/>
      <c r="H47" s="49"/>
      <c r="I47" s="51">
        <v>8100.0</v>
      </c>
      <c r="J47" s="50"/>
      <c r="K47" s="49"/>
      <c r="L47" s="49"/>
      <c r="M47" s="49"/>
      <c r="N47" s="49"/>
      <c r="O47" s="49"/>
      <c r="P47" s="52">
        <v>8100.0</v>
      </c>
      <c r="Q47" s="53">
        <f t="shared" si="4"/>
        <v>0</v>
      </c>
      <c r="R47" s="62" t="s">
        <v>78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44911.0</v>
      </c>
      <c r="C48" s="46" t="s">
        <v>1584</v>
      </c>
      <c r="D48" s="47">
        <v>21818.0</v>
      </c>
      <c r="E48" s="48" t="s">
        <v>67</v>
      </c>
      <c r="F48" s="50"/>
      <c r="G48" s="49"/>
      <c r="H48" s="49"/>
      <c r="I48" s="51"/>
      <c r="J48" s="50"/>
      <c r="K48" s="50">
        <v>4500.0</v>
      </c>
      <c r="L48" s="49"/>
      <c r="M48" s="49"/>
      <c r="N48" s="49"/>
      <c r="O48" s="49"/>
      <c r="P48" s="52">
        <v>4500.0</v>
      </c>
      <c r="Q48" s="53">
        <f t="shared" si="4"/>
        <v>0</v>
      </c>
      <c r="R48" s="62" t="s">
        <v>78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44911.0</v>
      </c>
      <c r="C49" s="46" t="s">
        <v>1585</v>
      </c>
      <c r="D49" s="47">
        <v>52485.0</v>
      </c>
      <c r="E49" s="48" t="s">
        <v>1586</v>
      </c>
      <c r="F49" s="49"/>
      <c r="G49" s="49"/>
      <c r="H49" s="49"/>
      <c r="I49" s="51">
        <v>5150.0</v>
      </c>
      <c r="J49" s="50"/>
      <c r="K49" s="49"/>
      <c r="L49" s="49"/>
      <c r="M49" s="49"/>
      <c r="N49" s="49"/>
      <c r="O49" s="49"/>
      <c r="P49" s="52">
        <v>5150.0</v>
      </c>
      <c r="Q49" s="53">
        <f t="shared" si="4"/>
        <v>0</v>
      </c>
      <c r="R49" s="62" t="s">
        <v>46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44911.0</v>
      </c>
      <c r="C50" s="46" t="s">
        <v>1587</v>
      </c>
      <c r="D50" s="47">
        <v>46778.0</v>
      </c>
      <c r="E50" s="48" t="s">
        <v>159</v>
      </c>
      <c r="F50" s="49"/>
      <c r="G50" s="49"/>
      <c r="H50" s="49"/>
      <c r="I50" s="51"/>
      <c r="J50" s="50">
        <v>8000.0</v>
      </c>
      <c r="K50" s="50"/>
      <c r="L50" s="49"/>
      <c r="M50" s="49"/>
      <c r="N50" s="49"/>
      <c r="O50" s="50"/>
      <c r="P50" s="52">
        <v>8000.0</v>
      </c>
      <c r="Q50" s="53">
        <f t="shared" si="4"/>
        <v>0</v>
      </c>
      <c r="R50" s="54" t="s">
        <v>78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44911.0</v>
      </c>
      <c r="C51" s="46" t="s">
        <v>1588</v>
      </c>
      <c r="D51" s="47">
        <v>31927.0</v>
      </c>
      <c r="E51" s="48" t="s">
        <v>125</v>
      </c>
      <c r="F51" s="49"/>
      <c r="G51" s="50"/>
      <c r="H51" s="49"/>
      <c r="I51" s="51">
        <v>2500.0</v>
      </c>
      <c r="J51" s="50"/>
      <c r="K51" s="49"/>
      <c r="L51" s="49"/>
      <c r="M51" s="49"/>
      <c r="N51" s="49"/>
      <c r="O51" s="50"/>
      <c r="P51" s="52">
        <v>2500.0</v>
      </c>
      <c r="Q51" s="53">
        <f t="shared" si="4"/>
        <v>0</v>
      </c>
      <c r="R51" s="54" t="s">
        <v>46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44911.0</v>
      </c>
      <c r="C52" s="46" t="s">
        <v>1589</v>
      </c>
      <c r="D52" s="47">
        <v>73691.0</v>
      </c>
      <c r="E52" s="48" t="s">
        <v>1590</v>
      </c>
      <c r="F52" s="49"/>
      <c r="G52" s="49"/>
      <c r="H52" s="49"/>
      <c r="I52" s="51"/>
      <c r="J52" s="50">
        <v>9605.0</v>
      </c>
      <c r="K52" s="50"/>
      <c r="L52" s="49"/>
      <c r="M52" s="49"/>
      <c r="N52" s="50"/>
      <c r="O52" s="49"/>
      <c r="P52" s="52">
        <v>9605.0</v>
      </c>
      <c r="Q52" s="53">
        <f t="shared" si="4"/>
        <v>0</v>
      </c>
      <c r="R52" s="54" t="s">
        <v>46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44911.0</v>
      </c>
      <c r="C53" s="46" t="s">
        <v>1591</v>
      </c>
      <c r="D53" s="47">
        <v>74744.0</v>
      </c>
      <c r="E53" s="48" t="s">
        <v>906</v>
      </c>
      <c r="F53" s="50">
        <v>5000.0</v>
      </c>
      <c r="G53" s="50"/>
      <c r="H53" s="50"/>
      <c r="I53" s="51"/>
      <c r="J53" s="50"/>
      <c r="K53" s="49"/>
      <c r="L53" s="49"/>
      <c r="M53" s="49"/>
      <c r="N53" s="49"/>
      <c r="O53" s="49"/>
      <c r="P53" s="52">
        <v>5000.0</v>
      </c>
      <c r="Q53" s="53">
        <f t="shared" si="4"/>
        <v>0</v>
      </c>
      <c r="R53" s="54" t="s">
        <v>68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44911.0</v>
      </c>
      <c r="C54" s="46" t="s">
        <v>1592</v>
      </c>
      <c r="D54" s="47">
        <v>49864.0</v>
      </c>
      <c r="E54" s="48" t="s">
        <v>1593</v>
      </c>
      <c r="F54" s="49"/>
      <c r="G54" s="50"/>
      <c r="H54" s="49"/>
      <c r="I54" s="51"/>
      <c r="J54" s="50"/>
      <c r="K54" s="49"/>
      <c r="L54" s="49"/>
      <c r="M54" s="49"/>
      <c r="N54" s="50">
        <v>2500.0</v>
      </c>
      <c r="O54" s="50"/>
      <c r="P54" s="52">
        <v>2500.0</v>
      </c>
      <c r="Q54" s="53">
        <f t="shared" si="4"/>
        <v>0</v>
      </c>
      <c r="R54" s="54" t="s">
        <v>41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44911.0</v>
      </c>
      <c r="C55" s="46" t="s">
        <v>1594</v>
      </c>
      <c r="D55" s="47">
        <v>21818.0</v>
      </c>
      <c r="E55" s="48" t="s">
        <v>67</v>
      </c>
      <c r="F55" s="50"/>
      <c r="G55" s="50"/>
      <c r="H55" s="49"/>
      <c r="I55" s="51">
        <v>5600.0</v>
      </c>
      <c r="J55" s="50"/>
      <c r="K55" s="50">
        <v>2400.0</v>
      </c>
      <c r="L55" s="49"/>
      <c r="M55" s="49"/>
      <c r="N55" s="49"/>
      <c r="O55" s="50"/>
      <c r="P55" s="52">
        <v>8000.0</v>
      </c>
      <c r="Q55" s="53">
        <f t="shared" si="4"/>
        <v>0</v>
      </c>
      <c r="R55" s="54" t="s">
        <v>41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44911.0</v>
      </c>
      <c r="C56" s="46" t="s">
        <v>1595</v>
      </c>
      <c r="D56" s="47">
        <v>55854.0</v>
      </c>
      <c r="E56" s="48" t="s">
        <v>1596</v>
      </c>
      <c r="F56" s="55"/>
      <c r="G56" s="49"/>
      <c r="H56" s="49"/>
      <c r="I56" s="51">
        <v>2500.0</v>
      </c>
      <c r="J56" s="50"/>
      <c r="K56" s="50"/>
      <c r="L56" s="49"/>
      <c r="M56" s="49"/>
      <c r="N56" s="49"/>
      <c r="O56" s="50"/>
      <c r="P56" s="52">
        <v>2500.0</v>
      </c>
      <c r="Q56" s="53">
        <f t="shared" si="4"/>
        <v>0</v>
      </c>
      <c r="R56" s="54" t="s">
        <v>29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44911.0</v>
      </c>
      <c r="C57" s="46" t="s">
        <v>1597</v>
      </c>
      <c r="D57" s="47">
        <v>10270.0</v>
      </c>
      <c r="E57" s="48" t="s">
        <v>741</v>
      </c>
      <c r="F57" s="49"/>
      <c r="G57" s="49"/>
      <c r="H57" s="49"/>
      <c r="I57" s="51"/>
      <c r="J57" s="56"/>
      <c r="K57" s="49"/>
      <c r="L57" s="49"/>
      <c r="M57" s="49"/>
      <c r="N57" s="50">
        <v>1500.0</v>
      </c>
      <c r="O57" s="50"/>
      <c r="P57" s="52">
        <v>1500.0</v>
      </c>
      <c r="Q57" s="53">
        <f t="shared" si="4"/>
        <v>0</v>
      </c>
      <c r="R57" s="54" t="s">
        <v>29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44911.0</v>
      </c>
      <c r="C58" s="46" t="s">
        <v>1598</v>
      </c>
      <c r="D58" s="47">
        <v>10255.0</v>
      </c>
      <c r="E58" s="48" t="s">
        <v>31</v>
      </c>
      <c r="F58" s="49"/>
      <c r="G58" s="49"/>
      <c r="H58" s="50"/>
      <c r="I58" s="51"/>
      <c r="J58" s="50"/>
      <c r="K58" s="50"/>
      <c r="L58" s="49"/>
      <c r="M58" s="57"/>
      <c r="N58" s="50">
        <v>10000.0</v>
      </c>
      <c r="O58" s="50"/>
      <c r="P58" s="52">
        <v>10000.0</v>
      </c>
      <c r="Q58" s="53">
        <f t="shared" si="4"/>
        <v>0</v>
      </c>
      <c r="R58" s="54" t="s">
        <v>29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44911.0</v>
      </c>
      <c r="C59" s="46" t="s">
        <v>1599</v>
      </c>
      <c r="D59" s="47">
        <v>22463.0</v>
      </c>
      <c r="E59" s="48" t="s">
        <v>1444</v>
      </c>
      <c r="F59" s="49"/>
      <c r="G59" s="49"/>
      <c r="H59" s="50"/>
      <c r="I59" s="51">
        <v>625.0</v>
      </c>
      <c r="J59" s="50"/>
      <c r="K59" s="50"/>
      <c r="L59" s="49"/>
      <c r="M59" s="49"/>
      <c r="N59" s="49"/>
      <c r="O59" s="50"/>
      <c r="P59" s="52">
        <v>625.0</v>
      </c>
      <c r="Q59" s="53">
        <f t="shared" si="4"/>
        <v>0</v>
      </c>
      <c r="R59" s="54" t="s">
        <v>29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44911.0</v>
      </c>
      <c r="C60" s="46" t="s">
        <v>1600</v>
      </c>
      <c r="D60" s="47">
        <v>73271.0</v>
      </c>
      <c r="E60" s="48" t="s">
        <v>1601</v>
      </c>
      <c r="F60" s="49"/>
      <c r="G60" s="49"/>
      <c r="H60" s="50"/>
      <c r="I60" s="51">
        <v>300.0</v>
      </c>
      <c r="J60" s="50"/>
      <c r="K60" s="50"/>
      <c r="L60" s="49"/>
      <c r="M60" s="49"/>
      <c r="N60" s="49"/>
      <c r="O60" s="50"/>
      <c r="P60" s="52">
        <v>300.0</v>
      </c>
      <c r="Q60" s="53">
        <f t="shared" si="4"/>
        <v>0</v>
      </c>
      <c r="R60" s="54" t="s">
        <v>78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57.0</v>
      </c>
      <c r="B61" s="45">
        <v>44911.0</v>
      </c>
      <c r="C61" s="46" t="s">
        <v>1602</v>
      </c>
      <c r="D61" s="47">
        <v>50821.0</v>
      </c>
      <c r="E61" s="48" t="s">
        <v>1603</v>
      </c>
      <c r="F61" s="49"/>
      <c r="G61" s="50">
        <v>700.0</v>
      </c>
      <c r="H61" s="50"/>
      <c r="I61" s="51"/>
      <c r="J61" s="50"/>
      <c r="K61" s="50"/>
      <c r="L61" s="49"/>
      <c r="M61" s="49"/>
      <c r="N61" s="49"/>
      <c r="O61" s="50"/>
      <c r="P61" s="52">
        <v>700.0</v>
      </c>
      <c r="Q61" s="53">
        <f t="shared" si="4"/>
        <v>0</v>
      </c>
      <c r="R61" s="54" t="s">
        <v>29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58.0</v>
      </c>
      <c r="B62" s="45">
        <v>44911.0</v>
      </c>
      <c r="C62" s="46" t="s">
        <v>1604</v>
      </c>
      <c r="D62" s="47">
        <v>13781.0</v>
      </c>
      <c r="E62" s="48" t="s">
        <v>778</v>
      </c>
      <c r="F62" s="50">
        <v>7500.0</v>
      </c>
      <c r="G62" s="49"/>
      <c r="H62" s="50"/>
      <c r="I62" s="51"/>
      <c r="J62" s="50"/>
      <c r="K62" s="50"/>
      <c r="L62" s="49"/>
      <c r="M62" s="49"/>
      <c r="N62" s="49"/>
      <c r="O62" s="50"/>
      <c r="P62" s="52">
        <v>7500.0</v>
      </c>
      <c r="Q62" s="53">
        <f t="shared" si="4"/>
        <v>0</v>
      </c>
      <c r="R62" s="54" t="s">
        <v>78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59.0</v>
      </c>
      <c r="B63" s="45">
        <v>44911.0</v>
      </c>
      <c r="C63" s="46" t="s">
        <v>1605</v>
      </c>
      <c r="D63" s="47">
        <v>75037.0</v>
      </c>
      <c r="E63" s="48" t="s">
        <v>1606</v>
      </c>
      <c r="F63" s="49"/>
      <c r="G63" s="49"/>
      <c r="H63" s="50"/>
      <c r="I63" s="51">
        <v>27000.0</v>
      </c>
      <c r="J63" s="50"/>
      <c r="K63" s="50"/>
      <c r="L63" s="49"/>
      <c r="M63" s="49"/>
      <c r="N63" s="49"/>
      <c r="O63" s="50"/>
      <c r="P63" s="52">
        <v>27000.0</v>
      </c>
      <c r="Q63" s="53">
        <f t="shared" si="4"/>
        <v>0</v>
      </c>
      <c r="R63" s="54" t="s">
        <v>78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60.0</v>
      </c>
      <c r="B64" s="45">
        <v>44911.0</v>
      </c>
      <c r="C64" s="46" t="s">
        <v>1607</v>
      </c>
      <c r="D64" s="47">
        <v>52247.0</v>
      </c>
      <c r="E64" s="48" t="s">
        <v>1140</v>
      </c>
      <c r="F64" s="50">
        <v>4350.0</v>
      </c>
      <c r="G64" s="49"/>
      <c r="H64" s="50"/>
      <c r="I64" s="51">
        <v>33000.0</v>
      </c>
      <c r="J64" s="50"/>
      <c r="K64" s="50"/>
      <c r="L64" s="49"/>
      <c r="M64" s="49"/>
      <c r="N64" s="49"/>
      <c r="O64" s="50"/>
      <c r="P64" s="52">
        <v>37350.0</v>
      </c>
      <c r="Q64" s="53">
        <f t="shared" si="4"/>
        <v>0</v>
      </c>
      <c r="R64" s="54" t="s">
        <v>78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61.0</v>
      </c>
      <c r="B65" s="45">
        <v>44911.0</v>
      </c>
      <c r="C65" s="46" t="s">
        <v>1608</v>
      </c>
      <c r="D65" s="47">
        <v>75047.0</v>
      </c>
      <c r="E65" s="48" t="s">
        <v>1609</v>
      </c>
      <c r="F65" s="49"/>
      <c r="G65" s="49"/>
      <c r="H65" s="50"/>
      <c r="I65" s="51">
        <v>27000.0</v>
      </c>
      <c r="J65" s="50"/>
      <c r="K65" s="50"/>
      <c r="L65" s="49"/>
      <c r="M65" s="49"/>
      <c r="N65" s="49"/>
      <c r="O65" s="50"/>
      <c r="P65" s="52">
        <v>27000.0</v>
      </c>
      <c r="Q65" s="53">
        <f t="shared" si="4"/>
        <v>0</v>
      </c>
      <c r="R65" s="54" t="s">
        <v>29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>
        <v>62.0</v>
      </c>
      <c r="B66" s="45">
        <v>44911.0</v>
      </c>
      <c r="C66" s="46" t="s">
        <v>1610</v>
      </c>
      <c r="D66" s="47">
        <v>51406.0</v>
      </c>
      <c r="E66" s="48" t="s">
        <v>258</v>
      </c>
      <c r="F66" s="49"/>
      <c r="G66" s="49"/>
      <c r="H66" s="50">
        <v>31400.0</v>
      </c>
      <c r="I66" s="51"/>
      <c r="J66" s="50"/>
      <c r="K66" s="50"/>
      <c r="L66" s="49"/>
      <c r="M66" s="49"/>
      <c r="N66" s="49"/>
      <c r="O66" s="50"/>
      <c r="P66" s="52">
        <v>31400.0</v>
      </c>
      <c r="Q66" s="53">
        <f t="shared" si="4"/>
        <v>0</v>
      </c>
      <c r="R66" s="54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63">
        <v>63.0</v>
      </c>
      <c r="B67" s="45">
        <v>44911.0</v>
      </c>
      <c r="C67" s="46" t="s">
        <v>1611</v>
      </c>
      <c r="D67" s="47">
        <v>52215.0</v>
      </c>
      <c r="E67" s="48" t="s">
        <v>828</v>
      </c>
      <c r="F67" s="49"/>
      <c r="G67" s="49"/>
      <c r="H67" s="50">
        <v>400.0</v>
      </c>
      <c r="I67" s="51"/>
      <c r="J67" s="50"/>
      <c r="K67" s="50"/>
      <c r="L67" s="49"/>
      <c r="M67" s="49"/>
      <c r="N67" s="49"/>
      <c r="O67" s="50"/>
      <c r="P67" s="52">
        <v>400.0</v>
      </c>
      <c r="Q67" s="53">
        <f t="shared" si="4"/>
        <v>0</v>
      </c>
      <c r="R67" s="54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4"/>
      <c r="B68" s="58"/>
      <c r="C68" s="58"/>
      <c r="D68" s="58"/>
      <c r="E68" s="58"/>
      <c r="F68" s="59">
        <f t="shared" ref="F68:P68" si="5">SUM(F5:F67)</f>
        <v>16850</v>
      </c>
      <c r="G68" s="59">
        <f t="shared" si="5"/>
        <v>700</v>
      </c>
      <c r="H68" s="59">
        <f t="shared" si="5"/>
        <v>90200</v>
      </c>
      <c r="I68" s="59">
        <f t="shared" si="5"/>
        <v>349190</v>
      </c>
      <c r="J68" s="59">
        <f t="shared" si="5"/>
        <v>96255</v>
      </c>
      <c r="K68" s="59">
        <f t="shared" si="5"/>
        <v>6900</v>
      </c>
      <c r="L68" s="59">
        <f t="shared" si="5"/>
        <v>0</v>
      </c>
      <c r="M68" s="59">
        <f t="shared" si="5"/>
        <v>0</v>
      </c>
      <c r="N68" s="59">
        <f t="shared" si="5"/>
        <v>21080</v>
      </c>
      <c r="O68" s="59">
        <f t="shared" si="5"/>
        <v>0</v>
      </c>
      <c r="P68" s="60">
        <f t="shared" si="5"/>
        <v>581175</v>
      </c>
      <c r="Q68" s="61">
        <f>SUM(Q5:Q59)</f>
        <v>0</v>
      </c>
      <c r="R68" s="58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>
      <c r="A69" s="37"/>
      <c r="B69" s="33"/>
      <c r="C69" s="33"/>
      <c r="D69" s="33"/>
      <c r="E69" s="33"/>
      <c r="F69" s="43">
        <f>SUM(F68+G68+H68+I68+J68+K68+M68+N68+O68)</f>
        <v>581175</v>
      </c>
      <c r="G69" s="8"/>
      <c r="H69" s="8"/>
      <c r="I69" s="8"/>
      <c r="J69" s="8"/>
      <c r="K69" s="8"/>
      <c r="L69" s="9"/>
      <c r="M69" s="39"/>
      <c r="N69" s="40"/>
      <c r="O69" s="40"/>
      <c r="P69" s="27"/>
      <c r="Q69" s="27"/>
      <c r="R69" s="4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 t="s">
        <v>259</v>
      </c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 t="s">
        <v>71</v>
      </c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</sheetData>
  <mergeCells count="17">
    <mergeCell ref="E2:E4"/>
    <mergeCell ref="F3:F4"/>
    <mergeCell ref="G3:H3"/>
    <mergeCell ref="I3:J3"/>
    <mergeCell ref="K3:K4"/>
    <mergeCell ref="L3:L4"/>
    <mergeCell ref="F69:L6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69.25"/>
    <col customWidth="1" min="16" max="16" width="13.88"/>
    <col customWidth="1" min="18" max="18" width="17.0"/>
  </cols>
  <sheetData>
    <row r="1">
      <c r="A1" s="1" t="s">
        <v>1612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44911.0</v>
      </c>
      <c r="C5" s="46" t="s">
        <v>1613</v>
      </c>
      <c r="D5" s="47">
        <v>22332.0</v>
      </c>
      <c r="E5" s="48" t="s">
        <v>110</v>
      </c>
      <c r="F5" s="49"/>
      <c r="G5" s="50"/>
      <c r="H5" s="50"/>
      <c r="I5" s="51">
        <v>75000.0</v>
      </c>
      <c r="J5" s="50"/>
      <c r="K5" s="49"/>
      <c r="L5" s="49"/>
      <c r="M5" s="49"/>
      <c r="N5" s="50"/>
      <c r="O5" s="49"/>
      <c r="P5" s="52">
        <v>75000.0</v>
      </c>
      <c r="Q5" s="53">
        <f t="shared" ref="Q5:Q8" si="1">F5+G5+H5+I5+J5+K5+L5+N5+O5-P5</f>
        <v>0</v>
      </c>
      <c r="R5" s="54" t="s">
        <v>29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44911.0</v>
      </c>
      <c r="C6" s="46" t="s">
        <v>1614</v>
      </c>
      <c r="D6" s="47">
        <v>75048.0</v>
      </c>
      <c r="E6" s="48" t="s">
        <v>1615</v>
      </c>
      <c r="F6" s="49"/>
      <c r="G6" s="49"/>
      <c r="H6" s="50"/>
      <c r="I6" s="51"/>
      <c r="J6" s="56">
        <v>300.0</v>
      </c>
      <c r="K6" s="49"/>
      <c r="L6" s="49"/>
      <c r="M6" s="49"/>
      <c r="N6" s="49"/>
      <c r="O6" s="49"/>
      <c r="P6" s="52">
        <v>300.0</v>
      </c>
      <c r="Q6" s="53">
        <f t="shared" si="1"/>
        <v>0</v>
      </c>
      <c r="R6" s="54" t="s">
        <v>29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44912.0</v>
      </c>
      <c r="C7" s="46" t="s">
        <v>1616</v>
      </c>
      <c r="D7" s="47">
        <v>10250.0</v>
      </c>
      <c r="E7" s="48" t="s">
        <v>201</v>
      </c>
      <c r="F7" s="50"/>
      <c r="G7" s="49"/>
      <c r="H7" s="49"/>
      <c r="I7" s="51">
        <v>26250.0</v>
      </c>
      <c r="J7" s="50"/>
      <c r="K7" s="49"/>
      <c r="L7" s="49"/>
      <c r="M7" s="49"/>
      <c r="N7" s="49"/>
      <c r="O7" s="49"/>
      <c r="P7" s="52">
        <v>26250.0</v>
      </c>
      <c r="Q7" s="53">
        <f t="shared" si="1"/>
        <v>0</v>
      </c>
      <c r="R7" s="54" t="s">
        <v>68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44912.0</v>
      </c>
      <c r="C8" s="46" t="s">
        <v>1617</v>
      </c>
      <c r="D8" s="47">
        <v>47862.0</v>
      </c>
      <c r="E8" s="48" t="s">
        <v>1618</v>
      </c>
      <c r="F8" s="49"/>
      <c r="G8" s="49"/>
      <c r="H8" s="49"/>
      <c r="I8" s="51">
        <v>2650.0</v>
      </c>
      <c r="J8" s="50"/>
      <c r="K8" s="49"/>
      <c r="L8" s="49"/>
      <c r="M8" s="49"/>
      <c r="N8" s="49"/>
      <c r="O8" s="49"/>
      <c r="P8" s="52">
        <v>2650.0</v>
      </c>
      <c r="Q8" s="53">
        <f t="shared" si="1"/>
        <v>0</v>
      </c>
      <c r="R8" s="54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44912.0</v>
      </c>
      <c r="C9" s="46" t="s">
        <v>1619</v>
      </c>
      <c r="D9" s="47">
        <v>68463.0</v>
      </c>
      <c r="E9" s="48" t="s">
        <v>1620</v>
      </c>
      <c r="F9" s="50"/>
      <c r="G9" s="49"/>
      <c r="H9" s="49"/>
      <c r="I9" s="51">
        <v>10000.0</v>
      </c>
      <c r="J9" s="50"/>
      <c r="K9" s="49"/>
      <c r="L9" s="49"/>
      <c r="M9" s="50"/>
      <c r="N9" s="49"/>
      <c r="O9" s="49"/>
      <c r="P9" s="52">
        <v>10000.0</v>
      </c>
      <c r="Q9" s="53">
        <f>F9+G9+H9+I9+J9+K9+L9+M9+N9+O9-P9</f>
        <v>0</v>
      </c>
      <c r="R9" s="54" t="s">
        <v>46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44912.0</v>
      </c>
      <c r="C10" s="46" t="s">
        <v>1621</v>
      </c>
      <c r="D10" s="47">
        <v>52214.0</v>
      </c>
      <c r="E10" s="48" t="s">
        <v>52</v>
      </c>
      <c r="F10" s="49"/>
      <c r="G10" s="49"/>
      <c r="H10" s="49"/>
      <c r="I10" s="51">
        <v>2700.0</v>
      </c>
      <c r="J10" s="50"/>
      <c r="K10" s="49"/>
      <c r="L10" s="49"/>
      <c r="M10" s="49"/>
      <c r="N10" s="49"/>
      <c r="O10" s="49"/>
      <c r="P10" s="52">
        <v>2700.0</v>
      </c>
      <c r="Q10" s="53">
        <f t="shared" ref="Q10:Q35" si="2">F10+G10+H10+I10+J10+K10+L10+N10+O10-P10</f>
        <v>0</v>
      </c>
      <c r="R10" s="54" t="s">
        <v>46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44912.0</v>
      </c>
      <c r="C11" s="46" t="s">
        <v>1622</v>
      </c>
      <c r="D11" s="47">
        <v>22332.0</v>
      </c>
      <c r="E11" s="48" t="s">
        <v>110</v>
      </c>
      <c r="F11" s="49"/>
      <c r="G11" s="49"/>
      <c r="H11" s="49"/>
      <c r="I11" s="51">
        <v>2650.0</v>
      </c>
      <c r="J11" s="50"/>
      <c r="K11" s="49"/>
      <c r="L11" s="49"/>
      <c r="M11" s="49"/>
      <c r="N11" s="49"/>
      <c r="O11" s="49"/>
      <c r="P11" s="52">
        <v>2650.0</v>
      </c>
      <c r="Q11" s="53">
        <f t="shared" si="2"/>
        <v>0</v>
      </c>
      <c r="R11" s="54" t="s">
        <v>46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44912.0</v>
      </c>
      <c r="C12" s="46" t="s">
        <v>1623</v>
      </c>
      <c r="D12" s="47">
        <v>22332.0</v>
      </c>
      <c r="E12" s="48" t="s">
        <v>110</v>
      </c>
      <c r="F12" s="49"/>
      <c r="G12" s="49"/>
      <c r="H12" s="50"/>
      <c r="I12" s="51">
        <v>10000.0</v>
      </c>
      <c r="J12" s="50"/>
      <c r="K12" s="49"/>
      <c r="L12" s="49"/>
      <c r="M12" s="49"/>
      <c r="N12" s="49"/>
      <c r="O12" s="49"/>
      <c r="P12" s="52">
        <v>10000.0</v>
      </c>
      <c r="Q12" s="53">
        <f t="shared" si="2"/>
        <v>0</v>
      </c>
      <c r="R12" s="54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44912.0</v>
      </c>
      <c r="C13" s="46" t="s">
        <v>1624</v>
      </c>
      <c r="D13" s="47">
        <v>51939.0</v>
      </c>
      <c r="E13" s="48" t="s">
        <v>153</v>
      </c>
      <c r="F13" s="49"/>
      <c r="G13" s="49"/>
      <c r="H13" s="49"/>
      <c r="I13" s="51">
        <v>10000.0</v>
      </c>
      <c r="J13" s="50"/>
      <c r="K13" s="49"/>
      <c r="L13" s="49"/>
      <c r="M13" s="49"/>
      <c r="N13" s="49"/>
      <c r="O13" s="49"/>
      <c r="P13" s="52">
        <v>10000.0</v>
      </c>
      <c r="Q13" s="53">
        <f t="shared" si="2"/>
        <v>0</v>
      </c>
      <c r="R13" s="54" t="s">
        <v>78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44912.0</v>
      </c>
      <c r="C14" s="46" t="s">
        <v>1625</v>
      </c>
      <c r="D14" s="47">
        <v>51309.0</v>
      </c>
      <c r="E14" s="48" t="s">
        <v>127</v>
      </c>
      <c r="F14" s="49"/>
      <c r="G14" s="49"/>
      <c r="H14" s="50"/>
      <c r="I14" s="51">
        <v>5150.0</v>
      </c>
      <c r="J14" s="50"/>
      <c r="K14" s="49"/>
      <c r="L14" s="49"/>
      <c r="M14" s="49"/>
      <c r="N14" s="49"/>
      <c r="O14" s="49"/>
      <c r="P14" s="52">
        <v>5150.0</v>
      </c>
      <c r="Q14" s="53">
        <f t="shared" si="2"/>
        <v>0</v>
      </c>
      <c r="R14" s="54" t="s">
        <v>41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44912.0</v>
      </c>
      <c r="C15" s="46" t="s">
        <v>1626</v>
      </c>
      <c r="D15" s="47">
        <v>43561.0</v>
      </c>
      <c r="E15" s="48" t="s">
        <v>1263</v>
      </c>
      <c r="F15" s="49"/>
      <c r="G15" s="49"/>
      <c r="H15" s="50"/>
      <c r="I15" s="51"/>
      <c r="J15" s="50"/>
      <c r="K15" s="50">
        <v>600.0</v>
      </c>
      <c r="L15" s="49"/>
      <c r="M15" s="49"/>
      <c r="N15" s="49"/>
      <c r="O15" s="49"/>
      <c r="P15" s="52">
        <v>600.0</v>
      </c>
      <c r="Q15" s="53">
        <f t="shared" si="2"/>
        <v>0</v>
      </c>
      <c r="R15" s="54" t="s">
        <v>41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44912.0</v>
      </c>
      <c r="C16" s="46" t="s">
        <v>1627</v>
      </c>
      <c r="D16" s="47">
        <v>59904.0</v>
      </c>
      <c r="E16" s="48" t="s">
        <v>43</v>
      </c>
      <c r="F16" s="49"/>
      <c r="G16" s="49"/>
      <c r="H16" s="50"/>
      <c r="I16" s="51">
        <v>2500.0</v>
      </c>
      <c r="J16" s="50"/>
      <c r="K16" s="49"/>
      <c r="L16" s="49"/>
      <c r="M16" s="49"/>
      <c r="N16" s="49"/>
      <c r="O16" s="49"/>
      <c r="P16" s="52">
        <v>2500.0</v>
      </c>
      <c r="Q16" s="53">
        <f t="shared" si="2"/>
        <v>0</v>
      </c>
      <c r="R16" s="54" t="s">
        <v>41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44912.0</v>
      </c>
      <c r="C17" s="46" t="s">
        <v>1628</v>
      </c>
      <c r="D17" s="47">
        <v>68620.0</v>
      </c>
      <c r="E17" s="48" t="s">
        <v>983</v>
      </c>
      <c r="F17" s="49"/>
      <c r="G17" s="49"/>
      <c r="H17" s="49"/>
      <c r="I17" s="51">
        <v>25000.0</v>
      </c>
      <c r="J17" s="50"/>
      <c r="K17" s="49"/>
      <c r="L17" s="49"/>
      <c r="M17" s="49"/>
      <c r="N17" s="49"/>
      <c r="O17" s="49"/>
      <c r="P17" s="52">
        <v>25000.0</v>
      </c>
      <c r="Q17" s="53">
        <f t="shared" si="2"/>
        <v>0</v>
      </c>
      <c r="R17" s="54" t="s">
        <v>41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44912.0</v>
      </c>
      <c r="C18" s="46" t="s">
        <v>1629</v>
      </c>
      <c r="D18" s="47">
        <v>47126.0</v>
      </c>
      <c r="E18" s="48" t="s">
        <v>1630</v>
      </c>
      <c r="F18" s="49"/>
      <c r="G18" s="49"/>
      <c r="H18" s="50"/>
      <c r="I18" s="51">
        <v>3900.0</v>
      </c>
      <c r="J18" s="50"/>
      <c r="K18" s="49"/>
      <c r="L18" s="49"/>
      <c r="M18" s="49"/>
      <c r="N18" s="49"/>
      <c r="O18" s="49"/>
      <c r="P18" s="52">
        <v>3900.0</v>
      </c>
      <c r="Q18" s="53">
        <f t="shared" si="2"/>
        <v>0</v>
      </c>
      <c r="R18" s="54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44912.0</v>
      </c>
      <c r="C19" s="46" t="s">
        <v>1631</v>
      </c>
      <c r="D19" s="47">
        <v>51309.0</v>
      </c>
      <c r="E19" s="48" t="s">
        <v>127</v>
      </c>
      <c r="F19" s="49"/>
      <c r="G19" s="49"/>
      <c r="H19" s="50"/>
      <c r="I19" s="51">
        <v>200.0</v>
      </c>
      <c r="J19" s="50"/>
      <c r="K19" s="49"/>
      <c r="L19" s="49"/>
      <c r="M19" s="49"/>
      <c r="N19" s="49"/>
      <c r="O19" s="49"/>
      <c r="P19" s="52">
        <v>200.0</v>
      </c>
      <c r="Q19" s="53">
        <f t="shared" si="2"/>
        <v>0</v>
      </c>
      <c r="R19" s="54" t="s">
        <v>928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44912.0</v>
      </c>
      <c r="C20" s="46" t="s">
        <v>1632</v>
      </c>
      <c r="D20" s="47">
        <v>51017.0</v>
      </c>
      <c r="E20" s="48" t="s">
        <v>265</v>
      </c>
      <c r="F20" s="49"/>
      <c r="G20" s="49"/>
      <c r="H20" s="50">
        <v>30000.0</v>
      </c>
      <c r="I20" s="51"/>
      <c r="J20" s="50"/>
      <c r="K20" s="50"/>
      <c r="L20" s="49"/>
      <c r="M20" s="49"/>
      <c r="N20" s="49"/>
      <c r="O20" s="49"/>
      <c r="P20" s="52">
        <v>30000.0</v>
      </c>
      <c r="Q20" s="53">
        <f t="shared" si="2"/>
        <v>0</v>
      </c>
      <c r="R20" s="54" t="s">
        <v>68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44912.0</v>
      </c>
      <c r="C21" s="46" t="s">
        <v>1633</v>
      </c>
      <c r="D21" s="47">
        <v>21821.0</v>
      </c>
      <c r="E21" s="48" t="s">
        <v>26</v>
      </c>
      <c r="F21" s="49"/>
      <c r="G21" s="50">
        <v>700.0</v>
      </c>
      <c r="H21" s="49"/>
      <c r="I21" s="51"/>
      <c r="J21" s="50"/>
      <c r="K21" s="50"/>
      <c r="L21" s="49"/>
      <c r="M21" s="49"/>
      <c r="N21" s="50"/>
      <c r="O21" s="49"/>
      <c r="P21" s="52">
        <v>700.0</v>
      </c>
      <c r="Q21" s="53">
        <f t="shared" si="2"/>
        <v>0</v>
      </c>
      <c r="R21" s="54" t="s">
        <v>78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44912.0</v>
      </c>
      <c r="C22" s="46" t="s">
        <v>1634</v>
      </c>
      <c r="D22" s="47">
        <v>48973.0</v>
      </c>
      <c r="E22" s="48" t="s">
        <v>40</v>
      </c>
      <c r="F22" s="49"/>
      <c r="G22" s="49"/>
      <c r="H22" s="49"/>
      <c r="I22" s="51">
        <v>5150.0</v>
      </c>
      <c r="J22" s="50"/>
      <c r="K22" s="49"/>
      <c r="L22" s="49"/>
      <c r="M22" s="49"/>
      <c r="N22" s="50"/>
      <c r="O22" s="49"/>
      <c r="P22" s="52">
        <v>5150.0</v>
      </c>
      <c r="Q22" s="53">
        <f t="shared" si="2"/>
        <v>0</v>
      </c>
      <c r="R22" s="54" t="s">
        <v>41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44912.0</v>
      </c>
      <c r="C23" s="46" t="s">
        <v>1635</v>
      </c>
      <c r="D23" s="47">
        <v>10320.0</v>
      </c>
      <c r="E23" s="48" t="s">
        <v>232</v>
      </c>
      <c r="F23" s="49"/>
      <c r="G23" s="49"/>
      <c r="H23" s="49"/>
      <c r="I23" s="51">
        <v>350.0</v>
      </c>
      <c r="J23" s="50"/>
      <c r="K23" s="49"/>
      <c r="L23" s="49"/>
      <c r="M23" s="49"/>
      <c r="N23" s="50"/>
      <c r="O23" s="49"/>
      <c r="P23" s="52">
        <v>350.0</v>
      </c>
      <c r="Q23" s="53">
        <f t="shared" si="2"/>
        <v>0</v>
      </c>
      <c r="R23" s="54" t="s">
        <v>41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44912.0</v>
      </c>
      <c r="C24" s="46" t="s">
        <v>1636</v>
      </c>
      <c r="D24" s="47">
        <v>33065.0</v>
      </c>
      <c r="E24" s="48" t="s">
        <v>1004</v>
      </c>
      <c r="F24" s="49"/>
      <c r="G24" s="49"/>
      <c r="H24" s="50"/>
      <c r="I24" s="51">
        <v>2650.0</v>
      </c>
      <c r="J24" s="50"/>
      <c r="K24" s="49"/>
      <c r="L24" s="49"/>
      <c r="M24" s="49"/>
      <c r="N24" s="49"/>
      <c r="O24" s="49"/>
      <c r="P24" s="52">
        <v>2650.0</v>
      </c>
      <c r="Q24" s="53">
        <f t="shared" si="2"/>
        <v>0</v>
      </c>
      <c r="R24" s="54" t="s">
        <v>41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44912.0</v>
      </c>
      <c r="C25" s="46" t="s">
        <v>1637</v>
      </c>
      <c r="D25" s="47">
        <v>52032.0</v>
      </c>
      <c r="E25" s="48" t="s">
        <v>54</v>
      </c>
      <c r="F25" s="49"/>
      <c r="G25" s="49"/>
      <c r="H25" s="49"/>
      <c r="I25" s="51">
        <v>2500.0</v>
      </c>
      <c r="J25" s="50"/>
      <c r="K25" s="49"/>
      <c r="L25" s="49"/>
      <c r="M25" s="49"/>
      <c r="N25" s="49"/>
      <c r="O25" s="49"/>
      <c r="P25" s="52">
        <v>2500.0</v>
      </c>
      <c r="Q25" s="53">
        <f t="shared" si="2"/>
        <v>0</v>
      </c>
      <c r="R25" s="54" t="s">
        <v>41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44912.0</v>
      </c>
      <c r="C26" s="46" t="s">
        <v>1638</v>
      </c>
      <c r="D26" s="47">
        <v>27066.0</v>
      </c>
      <c r="E26" s="48" t="s">
        <v>1639</v>
      </c>
      <c r="F26" s="49"/>
      <c r="G26" s="50"/>
      <c r="H26" s="49"/>
      <c r="I26" s="51">
        <v>17000.0</v>
      </c>
      <c r="J26" s="50"/>
      <c r="K26" s="50"/>
      <c r="L26" s="49"/>
      <c r="M26" s="49"/>
      <c r="N26" s="49"/>
      <c r="O26" s="49"/>
      <c r="P26" s="52">
        <v>17000.0</v>
      </c>
      <c r="Q26" s="53">
        <f t="shared" si="2"/>
        <v>0</v>
      </c>
      <c r="R26" s="54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44912.0</v>
      </c>
      <c r="C27" s="46" t="s">
        <v>1640</v>
      </c>
      <c r="D27" s="47">
        <v>28860.0</v>
      </c>
      <c r="E27" s="48" t="s">
        <v>756</v>
      </c>
      <c r="F27" s="49"/>
      <c r="G27" s="49"/>
      <c r="H27" s="49"/>
      <c r="I27" s="51"/>
      <c r="J27" s="50">
        <v>5150.0</v>
      </c>
      <c r="K27" s="50"/>
      <c r="L27" s="49"/>
      <c r="M27" s="49"/>
      <c r="N27" s="50"/>
      <c r="O27" s="49"/>
      <c r="P27" s="52">
        <v>5150.0</v>
      </c>
      <c r="Q27" s="53">
        <f t="shared" si="2"/>
        <v>0</v>
      </c>
      <c r="R27" s="54" t="s">
        <v>41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44912.0</v>
      </c>
      <c r="C28" s="46" t="s">
        <v>1641</v>
      </c>
      <c r="D28" s="47">
        <v>52681.0</v>
      </c>
      <c r="E28" s="48" t="s">
        <v>1642</v>
      </c>
      <c r="F28" s="49"/>
      <c r="G28" s="49"/>
      <c r="H28" s="49"/>
      <c r="I28" s="51">
        <v>4100.0</v>
      </c>
      <c r="J28" s="50"/>
      <c r="K28" s="49"/>
      <c r="L28" s="49"/>
      <c r="M28" s="49"/>
      <c r="N28" s="50"/>
      <c r="O28" s="49"/>
      <c r="P28" s="52">
        <v>4100.0</v>
      </c>
      <c r="Q28" s="53">
        <f t="shared" si="2"/>
        <v>0</v>
      </c>
      <c r="R28" s="54" t="s">
        <v>41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44912.0</v>
      </c>
      <c r="C29" s="46" t="s">
        <v>1643</v>
      </c>
      <c r="D29" s="47">
        <v>70078.0</v>
      </c>
      <c r="E29" s="48" t="s">
        <v>143</v>
      </c>
      <c r="F29" s="49"/>
      <c r="G29" s="49"/>
      <c r="H29" s="49"/>
      <c r="I29" s="51">
        <v>1500.0</v>
      </c>
      <c r="J29" s="50"/>
      <c r="K29" s="49"/>
      <c r="L29" s="49"/>
      <c r="M29" s="49"/>
      <c r="N29" s="49"/>
      <c r="O29" s="49"/>
      <c r="P29" s="52">
        <v>1500.0</v>
      </c>
      <c r="Q29" s="53">
        <f t="shared" si="2"/>
        <v>0</v>
      </c>
      <c r="R29" s="54" t="s">
        <v>41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44912.0</v>
      </c>
      <c r="C30" s="46" t="s">
        <v>1644</v>
      </c>
      <c r="D30" s="47">
        <v>49973.0</v>
      </c>
      <c r="E30" s="48" t="s">
        <v>1645</v>
      </c>
      <c r="F30" s="49"/>
      <c r="G30" s="50"/>
      <c r="H30" s="50"/>
      <c r="I30" s="51">
        <v>5775.0</v>
      </c>
      <c r="J30" s="50"/>
      <c r="K30" s="50"/>
      <c r="L30" s="49"/>
      <c r="M30" s="49"/>
      <c r="N30" s="49"/>
      <c r="O30" s="49"/>
      <c r="P30" s="52">
        <v>5775.0</v>
      </c>
      <c r="Q30" s="53">
        <f t="shared" si="2"/>
        <v>0</v>
      </c>
      <c r="R30" s="54" t="s">
        <v>41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44912.0</v>
      </c>
      <c r="C31" s="46" t="s">
        <v>1646</v>
      </c>
      <c r="D31" s="47">
        <v>75050.0</v>
      </c>
      <c r="E31" s="48" t="s">
        <v>1647</v>
      </c>
      <c r="F31" s="49"/>
      <c r="G31" s="50">
        <v>27000.0</v>
      </c>
      <c r="H31" s="50"/>
      <c r="I31" s="51"/>
      <c r="J31" s="50"/>
      <c r="K31" s="49"/>
      <c r="L31" s="49"/>
      <c r="M31" s="49"/>
      <c r="N31" s="49"/>
      <c r="O31" s="49"/>
      <c r="P31" s="52">
        <v>27000.0</v>
      </c>
      <c r="Q31" s="53">
        <f t="shared" si="2"/>
        <v>0</v>
      </c>
      <c r="R31" s="54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44912.0</v>
      </c>
      <c r="C32" s="46" t="s">
        <v>1648</v>
      </c>
      <c r="D32" s="47">
        <v>14329.0</v>
      </c>
      <c r="E32" s="48" t="s">
        <v>553</v>
      </c>
      <c r="F32" s="49"/>
      <c r="G32" s="50"/>
      <c r="H32" s="50"/>
      <c r="I32" s="51">
        <v>600.0</v>
      </c>
      <c r="J32" s="50"/>
      <c r="K32" s="49"/>
      <c r="L32" s="49"/>
      <c r="M32" s="49"/>
      <c r="N32" s="49"/>
      <c r="O32" s="49"/>
      <c r="P32" s="52">
        <v>600.0</v>
      </c>
      <c r="Q32" s="53">
        <f t="shared" si="2"/>
        <v>0</v>
      </c>
      <c r="R32" s="54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44912.0</v>
      </c>
      <c r="C33" s="46" t="s">
        <v>1649</v>
      </c>
      <c r="D33" s="47">
        <v>51697.0</v>
      </c>
      <c r="E33" s="48" t="s">
        <v>150</v>
      </c>
      <c r="F33" s="49"/>
      <c r="G33" s="49"/>
      <c r="H33" s="49"/>
      <c r="I33" s="51"/>
      <c r="J33" s="50"/>
      <c r="K33" s="50">
        <v>5150.0</v>
      </c>
      <c r="L33" s="49"/>
      <c r="M33" s="49"/>
      <c r="N33" s="49"/>
      <c r="O33" s="49"/>
      <c r="P33" s="52">
        <v>5150.0</v>
      </c>
      <c r="Q33" s="53">
        <f t="shared" si="2"/>
        <v>0</v>
      </c>
      <c r="R33" s="54" t="s">
        <v>78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44912.0</v>
      </c>
      <c r="C34" s="46" t="s">
        <v>1650</v>
      </c>
      <c r="D34" s="47">
        <v>35220.0</v>
      </c>
      <c r="E34" s="48" t="s">
        <v>107</v>
      </c>
      <c r="F34" s="49"/>
      <c r="G34" s="50">
        <v>350.0</v>
      </c>
      <c r="H34" s="49"/>
      <c r="I34" s="51"/>
      <c r="J34" s="50"/>
      <c r="K34" s="49"/>
      <c r="L34" s="49"/>
      <c r="M34" s="49"/>
      <c r="N34" s="49"/>
      <c r="O34" s="49"/>
      <c r="P34" s="52">
        <v>350.0</v>
      </c>
      <c r="Q34" s="53">
        <f t="shared" si="2"/>
        <v>0</v>
      </c>
      <c r="R34" s="54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44912.0</v>
      </c>
      <c r="C35" s="46" t="s">
        <v>1651</v>
      </c>
      <c r="D35" s="47">
        <v>54335.0</v>
      </c>
      <c r="E35" s="48" t="s">
        <v>1652</v>
      </c>
      <c r="F35" s="49"/>
      <c r="G35" s="49"/>
      <c r="H35" s="49"/>
      <c r="I35" s="51"/>
      <c r="J35" s="50">
        <v>2650.0</v>
      </c>
      <c r="K35" s="49"/>
      <c r="L35" s="49"/>
      <c r="M35" s="49"/>
      <c r="N35" s="49"/>
      <c r="O35" s="49"/>
      <c r="P35" s="52">
        <v>2650.0</v>
      </c>
      <c r="Q35" s="53">
        <f t="shared" si="2"/>
        <v>0</v>
      </c>
      <c r="R35" s="54" t="s">
        <v>41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44912.0</v>
      </c>
      <c r="C36" s="46" t="s">
        <v>1653</v>
      </c>
      <c r="D36" s="47">
        <v>50595.0</v>
      </c>
      <c r="E36" s="48" t="s">
        <v>148</v>
      </c>
      <c r="F36" s="49"/>
      <c r="G36" s="50"/>
      <c r="H36" s="50">
        <v>50000.0</v>
      </c>
      <c r="I36" s="51"/>
      <c r="J36" s="50"/>
      <c r="K36" s="49"/>
      <c r="L36" s="49"/>
      <c r="M36" s="50"/>
      <c r="N36" s="49"/>
      <c r="O36" s="49"/>
      <c r="P36" s="52">
        <v>50000.0</v>
      </c>
      <c r="Q36" s="53">
        <f>F36+G36+H36+I36+J36+K36+L36+M36+N36+O36-P36</f>
        <v>0</v>
      </c>
      <c r="R36" s="54" t="s">
        <v>68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44912.0</v>
      </c>
      <c r="C37" s="46" t="s">
        <v>1654</v>
      </c>
      <c r="D37" s="47">
        <v>75049.0</v>
      </c>
      <c r="E37" s="48" t="s">
        <v>1655</v>
      </c>
      <c r="F37" s="49"/>
      <c r="G37" s="50"/>
      <c r="H37" s="50"/>
      <c r="I37" s="51"/>
      <c r="J37" s="50">
        <v>300.0</v>
      </c>
      <c r="K37" s="49"/>
      <c r="L37" s="49"/>
      <c r="M37" s="49"/>
      <c r="N37" s="49"/>
      <c r="O37" s="49"/>
      <c r="P37" s="52">
        <v>300.0</v>
      </c>
      <c r="Q37" s="53">
        <f t="shared" ref="Q37:Q42" si="3">F37+G37+H37+I37+J37+K37+L37+N37+O37-P37</f>
        <v>0</v>
      </c>
      <c r="R37" s="54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44912.0</v>
      </c>
      <c r="C38" s="46" t="s">
        <v>1656</v>
      </c>
      <c r="D38" s="47">
        <v>51782.0</v>
      </c>
      <c r="E38" s="48" t="s">
        <v>56</v>
      </c>
      <c r="F38" s="49"/>
      <c r="G38" s="49"/>
      <c r="H38" s="49"/>
      <c r="I38" s="51"/>
      <c r="J38" s="50">
        <v>3750.0</v>
      </c>
      <c r="K38" s="49"/>
      <c r="L38" s="49"/>
      <c r="M38" s="49"/>
      <c r="N38" s="50"/>
      <c r="O38" s="49"/>
      <c r="P38" s="52">
        <v>3750.0</v>
      </c>
      <c r="Q38" s="53">
        <f t="shared" si="3"/>
        <v>0</v>
      </c>
      <c r="R38" s="54" t="s">
        <v>24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44912.0</v>
      </c>
      <c r="C39" s="46" t="s">
        <v>1657</v>
      </c>
      <c r="D39" s="47">
        <v>75052.0</v>
      </c>
      <c r="E39" s="48" t="s">
        <v>1658</v>
      </c>
      <c r="F39" s="49"/>
      <c r="G39" s="50"/>
      <c r="H39" s="49"/>
      <c r="I39" s="51"/>
      <c r="J39" s="50">
        <v>27000.0</v>
      </c>
      <c r="K39" s="50"/>
      <c r="L39" s="49"/>
      <c r="M39" s="49"/>
      <c r="N39" s="49"/>
      <c r="O39" s="49"/>
      <c r="P39" s="52">
        <v>27000.0</v>
      </c>
      <c r="Q39" s="53">
        <f t="shared" si="3"/>
        <v>0</v>
      </c>
      <c r="R39" s="54" t="s">
        <v>24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44912.0</v>
      </c>
      <c r="C40" s="46" t="s">
        <v>1659</v>
      </c>
      <c r="D40" s="47">
        <v>49274.0</v>
      </c>
      <c r="E40" s="48" t="s">
        <v>1144</v>
      </c>
      <c r="F40" s="49"/>
      <c r="G40" s="49"/>
      <c r="H40" s="50"/>
      <c r="I40" s="51">
        <v>2150.0</v>
      </c>
      <c r="J40" s="50"/>
      <c r="K40" s="49"/>
      <c r="L40" s="49"/>
      <c r="M40" s="49"/>
      <c r="N40" s="49"/>
      <c r="O40" s="49"/>
      <c r="P40" s="52">
        <v>2150.0</v>
      </c>
      <c r="Q40" s="53">
        <f t="shared" si="3"/>
        <v>0</v>
      </c>
      <c r="R40" s="54" t="s">
        <v>24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44912.0</v>
      </c>
      <c r="C41" s="46" t="s">
        <v>1660</v>
      </c>
      <c r="D41" s="47">
        <v>48052.0</v>
      </c>
      <c r="E41" s="48" t="s">
        <v>60</v>
      </c>
      <c r="F41" s="49"/>
      <c r="G41" s="49"/>
      <c r="H41" s="50"/>
      <c r="I41" s="51">
        <v>2850.0</v>
      </c>
      <c r="J41" s="50"/>
      <c r="K41" s="50"/>
      <c r="L41" s="49"/>
      <c r="M41" s="49"/>
      <c r="N41" s="49"/>
      <c r="O41" s="49"/>
      <c r="P41" s="52">
        <v>2850.0</v>
      </c>
      <c r="Q41" s="53">
        <f t="shared" si="3"/>
        <v>0</v>
      </c>
      <c r="R41" s="54" t="s">
        <v>46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44912.0</v>
      </c>
      <c r="C42" s="46" t="s">
        <v>1661</v>
      </c>
      <c r="D42" s="47">
        <v>22727.0</v>
      </c>
      <c r="E42" s="48" t="s">
        <v>180</v>
      </c>
      <c r="F42" s="49"/>
      <c r="G42" s="49"/>
      <c r="H42" s="49"/>
      <c r="I42" s="51">
        <v>2500.0</v>
      </c>
      <c r="J42" s="50"/>
      <c r="K42" s="50"/>
      <c r="L42" s="49"/>
      <c r="M42" s="49"/>
      <c r="N42" s="49"/>
      <c r="O42" s="49"/>
      <c r="P42" s="52">
        <v>2500.0</v>
      </c>
      <c r="Q42" s="53">
        <f t="shared" si="3"/>
        <v>0</v>
      </c>
      <c r="R42" s="54" t="s">
        <v>46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44912.0</v>
      </c>
      <c r="C43" s="46" t="s">
        <v>1662</v>
      </c>
      <c r="D43" s="47">
        <v>66838.0</v>
      </c>
      <c r="E43" s="48" t="s">
        <v>1663</v>
      </c>
      <c r="F43" s="50"/>
      <c r="G43" s="49"/>
      <c r="H43" s="50"/>
      <c r="I43" s="51">
        <v>8400.0</v>
      </c>
      <c r="J43" s="50"/>
      <c r="K43" s="49"/>
      <c r="L43" s="50"/>
      <c r="M43" s="50"/>
      <c r="N43" s="49"/>
      <c r="O43" s="49"/>
      <c r="P43" s="52">
        <v>8400.0</v>
      </c>
      <c r="Q43" s="53">
        <f>F43+G43+H43+I43+J43+K43+L43+N43+O43+M43-P43</f>
        <v>0</v>
      </c>
      <c r="R43" s="54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44912.0</v>
      </c>
      <c r="C44" s="46" t="s">
        <v>1664</v>
      </c>
      <c r="D44" s="47">
        <v>75054.0</v>
      </c>
      <c r="E44" s="48" t="s">
        <v>1665</v>
      </c>
      <c r="F44" s="50">
        <v>300.0</v>
      </c>
      <c r="G44" s="50"/>
      <c r="H44" s="50"/>
      <c r="I44" s="51"/>
      <c r="J44" s="50"/>
      <c r="K44" s="49"/>
      <c r="L44" s="49"/>
      <c r="M44" s="49"/>
      <c r="N44" s="50"/>
      <c r="O44" s="49"/>
      <c r="P44" s="52">
        <v>300.0</v>
      </c>
      <c r="Q44" s="53">
        <f t="shared" ref="Q44:Q56" si="4">F44+G44+H44+I44+J44+K44+L44+N44+O44-P44</f>
        <v>0</v>
      </c>
      <c r="R44" s="54" t="s">
        <v>24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44912.0</v>
      </c>
      <c r="C45" s="46" t="s">
        <v>1666</v>
      </c>
      <c r="D45" s="47">
        <v>14329.0</v>
      </c>
      <c r="E45" s="48" t="s">
        <v>553</v>
      </c>
      <c r="F45" s="50"/>
      <c r="G45" s="49"/>
      <c r="H45" s="49"/>
      <c r="I45" s="51">
        <v>990.0</v>
      </c>
      <c r="J45" s="50"/>
      <c r="K45" s="50"/>
      <c r="L45" s="49"/>
      <c r="M45" s="49"/>
      <c r="N45" s="49"/>
      <c r="O45" s="49"/>
      <c r="P45" s="52">
        <v>990.0</v>
      </c>
      <c r="Q45" s="53">
        <f t="shared" si="4"/>
        <v>0</v>
      </c>
      <c r="R45" s="54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44912.0</v>
      </c>
      <c r="C46" s="46" t="s">
        <v>1667</v>
      </c>
      <c r="D46" s="47">
        <v>35227.0</v>
      </c>
      <c r="E46" s="48" t="s">
        <v>1668</v>
      </c>
      <c r="F46" s="50"/>
      <c r="G46" s="50">
        <v>4500.0</v>
      </c>
      <c r="H46" s="49"/>
      <c r="I46" s="51"/>
      <c r="J46" s="50"/>
      <c r="K46" s="49"/>
      <c r="L46" s="49"/>
      <c r="M46" s="49"/>
      <c r="N46" s="49"/>
      <c r="O46" s="49"/>
      <c r="P46" s="52">
        <v>4500.0</v>
      </c>
      <c r="Q46" s="53">
        <f t="shared" si="4"/>
        <v>0</v>
      </c>
      <c r="R46" s="54" t="s">
        <v>24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44912.0</v>
      </c>
      <c r="C47" s="46" t="s">
        <v>1669</v>
      </c>
      <c r="D47" s="47">
        <v>75056.0</v>
      </c>
      <c r="E47" s="48" t="s">
        <v>1670</v>
      </c>
      <c r="F47" s="49"/>
      <c r="G47" s="50"/>
      <c r="H47" s="49"/>
      <c r="I47" s="51">
        <v>27000.0</v>
      </c>
      <c r="J47" s="50"/>
      <c r="K47" s="49"/>
      <c r="L47" s="49"/>
      <c r="M47" s="49"/>
      <c r="N47" s="49"/>
      <c r="O47" s="49"/>
      <c r="P47" s="52">
        <v>27000.0</v>
      </c>
      <c r="Q47" s="53">
        <f t="shared" si="4"/>
        <v>0</v>
      </c>
      <c r="R47" s="54" t="s">
        <v>78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44912.0</v>
      </c>
      <c r="C48" s="46" t="s">
        <v>1671</v>
      </c>
      <c r="D48" s="47">
        <v>22463.0</v>
      </c>
      <c r="E48" s="48" t="s">
        <v>1444</v>
      </c>
      <c r="F48" s="50"/>
      <c r="G48" s="49"/>
      <c r="H48" s="49"/>
      <c r="I48" s="51">
        <v>10400.0</v>
      </c>
      <c r="J48" s="50"/>
      <c r="K48" s="50"/>
      <c r="L48" s="49"/>
      <c r="M48" s="49"/>
      <c r="N48" s="49"/>
      <c r="O48" s="49"/>
      <c r="P48" s="52">
        <v>10400.0</v>
      </c>
      <c r="Q48" s="53">
        <f t="shared" si="4"/>
        <v>0</v>
      </c>
      <c r="R48" s="54" t="s">
        <v>78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44912.0</v>
      </c>
      <c r="C49" s="46" t="s">
        <v>1672</v>
      </c>
      <c r="D49" s="47">
        <v>35227.0</v>
      </c>
      <c r="E49" s="48" t="s">
        <v>1668</v>
      </c>
      <c r="F49" s="50">
        <v>350.0</v>
      </c>
      <c r="G49" s="49"/>
      <c r="H49" s="49"/>
      <c r="I49" s="51"/>
      <c r="J49" s="50"/>
      <c r="K49" s="49"/>
      <c r="L49" s="49"/>
      <c r="M49" s="49"/>
      <c r="N49" s="49"/>
      <c r="O49" s="49"/>
      <c r="P49" s="52">
        <v>350.0</v>
      </c>
      <c r="Q49" s="53">
        <f t="shared" si="4"/>
        <v>0</v>
      </c>
      <c r="R49" s="54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44912.0</v>
      </c>
      <c r="C50" s="46" t="s">
        <v>1673</v>
      </c>
      <c r="D50" s="47">
        <v>52083.0</v>
      </c>
      <c r="E50" s="48" t="s">
        <v>206</v>
      </c>
      <c r="F50" s="49"/>
      <c r="G50" s="49"/>
      <c r="H50" s="49"/>
      <c r="I50" s="51">
        <v>16500.0</v>
      </c>
      <c r="J50" s="50"/>
      <c r="K50" s="50"/>
      <c r="L50" s="49"/>
      <c r="M50" s="49"/>
      <c r="N50" s="49"/>
      <c r="O50" s="50"/>
      <c r="P50" s="52">
        <v>16500.0</v>
      </c>
      <c r="Q50" s="53">
        <f t="shared" si="4"/>
        <v>0</v>
      </c>
      <c r="R50" s="54" t="s">
        <v>68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44912.0</v>
      </c>
      <c r="C51" s="46" t="s">
        <v>1674</v>
      </c>
      <c r="D51" s="47">
        <v>69093.0</v>
      </c>
      <c r="E51" s="48" t="s">
        <v>674</v>
      </c>
      <c r="F51" s="49"/>
      <c r="G51" s="50"/>
      <c r="H51" s="49"/>
      <c r="I51" s="51"/>
      <c r="J51" s="50"/>
      <c r="K51" s="49"/>
      <c r="L51" s="49"/>
      <c r="M51" s="49"/>
      <c r="N51" s="50">
        <v>3200.0</v>
      </c>
      <c r="O51" s="50"/>
      <c r="P51" s="52">
        <v>3200.0</v>
      </c>
      <c r="Q51" s="53">
        <f t="shared" si="4"/>
        <v>0</v>
      </c>
      <c r="R51" s="54" t="s">
        <v>24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44912.0</v>
      </c>
      <c r="C52" s="46" t="s">
        <v>1675</v>
      </c>
      <c r="D52" s="47">
        <v>21816.0</v>
      </c>
      <c r="E52" s="48" t="s">
        <v>507</v>
      </c>
      <c r="F52" s="49"/>
      <c r="G52" s="49"/>
      <c r="H52" s="49"/>
      <c r="I52" s="51">
        <v>1220.0</v>
      </c>
      <c r="J52" s="50"/>
      <c r="K52" s="50"/>
      <c r="L52" s="49"/>
      <c r="M52" s="49"/>
      <c r="N52" s="50"/>
      <c r="O52" s="49"/>
      <c r="P52" s="52">
        <v>1220.0</v>
      </c>
      <c r="Q52" s="53">
        <f t="shared" si="4"/>
        <v>0</v>
      </c>
      <c r="R52" s="54" t="s">
        <v>24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44912.0</v>
      </c>
      <c r="C53" s="46" t="s">
        <v>1676</v>
      </c>
      <c r="D53" s="47">
        <v>50413.0</v>
      </c>
      <c r="E53" s="48" t="s">
        <v>1040</v>
      </c>
      <c r="F53" s="50"/>
      <c r="G53" s="50"/>
      <c r="H53" s="50">
        <v>15000.0</v>
      </c>
      <c r="I53" s="51"/>
      <c r="J53" s="50"/>
      <c r="K53" s="49"/>
      <c r="L53" s="49"/>
      <c r="M53" s="49"/>
      <c r="N53" s="49"/>
      <c r="O53" s="49"/>
      <c r="P53" s="52">
        <v>15000.0</v>
      </c>
      <c r="Q53" s="53">
        <f t="shared" si="4"/>
        <v>0</v>
      </c>
      <c r="R53" s="54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44912.0</v>
      </c>
      <c r="C54" s="46" t="s">
        <v>1677</v>
      </c>
      <c r="D54" s="47">
        <v>60947.0</v>
      </c>
      <c r="E54" s="48" t="s">
        <v>1678</v>
      </c>
      <c r="F54" s="49"/>
      <c r="G54" s="50"/>
      <c r="H54" s="49"/>
      <c r="I54" s="51"/>
      <c r="J54" s="50"/>
      <c r="K54" s="50">
        <v>500.0</v>
      </c>
      <c r="L54" s="49"/>
      <c r="M54" s="49"/>
      <c r="N54" s="50"/>
      <c r="O54" s="50"/>
      <c r="P54" s="52">
        <v>500.0</v>
      </c>
      <c r="Q54" s="53">
        <f t="shared" si="4"/>
        <v>0</v>
      </c>
      <c r="R54" s="54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44912.0</v>
      </c>
      <c r="C55" s="46" t="s">
        <v>1679</v>
      </c>
      <c r="D55" s="47">
        <v>60947.0</v>
      </c>
      <c r="E55" s="48" t="s">
        <v>1678</v>
      </c>
      <c r="F55" s="50"/>
      <c r="G55" s="50"/>
      <c r="H55" s="50">
        <v>1000.0</v>
      </c>
      <c r="I55" s="51"/>
      <c r="J55" s="50"/>
      <c r="K55" s="50"/>
      <c r="L55" s="49"/>
      <c r="M55" s="49"/>
      <c r="N55" s="49"/>
      <c r="O55" s="50"/>
      <c r="P55" s="52">
        <v>1000.0</v>
      </c>
      <c r="Q55" s="53">
        <f t="shared" si="4"/>
        <v>0</v>
      </c>
      <c r="R55" s="54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44912.0</v>
      </c>
      <c r="C56" s="46" t="s">
        <v>1680</v>
      </c>
      <c r="D56" s="47">
        <v>43380.0</v>
      </c>
      <c r="E56" s="48" t="s">
        <v>825</v>
      </c>
      <c r="F56" s="55"/>
      <c r="G56" s="49"/>
      <c r="H56" s="50">
        <v>5350.0</v>
      </c>
      <c r="I56" s="51"/>
      <c r="J56" s="50"/>
      <c r="K56" s="50"/>
      <c r="L56" s="49"/>
      <c r="M56" s="49"/>
      <c r="N56" s="49"/>
      <c r="O56" s="50"/>
      <c r="P56" s="52">
        <v>5350.0</v>
      </c>
      <c r="Q56" s="53">
        <f t="shared" si="4"/>
        <v>0</v>
      </c>
      <c r="R56" s="54"/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4"/>
      <c r="B57" s="58"/>
      <c r="C57" s="58"/>
      <c r="D57" s="58"/>
      <c r="E57" s="58"/>
      <c r="F57" s="59">
        <f t="shared" ref="F57:Q57" si="5">SUM(F5:F56)</f>
        <v>650</v>
      </c>
      <c r="G57" s="59">
        <f t="shared" si="5"/>
        <v>32550</v>
      </c>
      <c r="H57" s="59">
        <f t="shared" si="5"/>
        <v>101350</v>
      </c>
      <c r="I57" s="59">
        <f t="shared" si="5"/>
        <v>287635</v>
      </c>
      <c r="J57" s="59">
        <f t="shared" si="5"/>
        <v>39150</v>
      </c>
      <c r="K57" s="59">
        <f t="shared" si="5"/>
        <v>6250</v>
      </c>
      <c r="L57" s="59">
        <f t="shared" si="5"/>
        <v>0</v>
      </c>
      <c r="M57" s="59">
        <f t="shared" si="5"/>
        <v>0</v>
      </c>
      <c r="N57" s="59">
        <f t="shared" si="5"/>
        <v>3200</v>
      </c>
      <c r="O57" s="59">
        <f t="shared" si="5"/>
        <v>0</v>
      </c>
      <c r="P57" s="60">
        <f t="shared" si="5"/>
        <v>470785</v>
      </c>
      <c r="Q57" s="61">
        <f t="shared" si="5"/>
        <v>0</v>
      </c>
      <c r="R57" s="58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>
      <c r="A58" s="37"/>
      <c r="B58" s="33"/>
      <c r="C58" s="33"/>
      <c r="D58" s="33"/>
      <c r="E58" s="33"/>
      <c r="F58" s="43">
        <f>SUM(F57+G57+H57+I57+J57+K57+M57+N57+O57)</f>
        <v>470785</v>
      </c>
      <c r="G58" s="8"/>
      <c r="H58" s="8"/>
      <c r="I58" s="8"/>
      <c r="J58" s="8"/>
      <c r="K58" s="8"/>
      <c r="L58" s="9"/>
      <c r="M58" s="39"/>
      <c r="N58" s="40"/>
      <c r="O58" s="40"/>
      <c r="P58" s="27"/>
      <c r="Q58" s="27"/>
      <c r="R58" s="4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>
      <c r="A59" s="4"/>
      <c r="B59" s="4"/>
      <c r="C59" s="4"/>
      <c r="D59" s="4"/>
      <c r="E59" s="4"/>
      <c r="F59" s="4"/>
      <c r="G59" s="4"/>
      <c r="H59" s="4"/>
      <c r="I59" s="4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 t="s">
        <v>259</v>
      </c>
      <c r="G64" s="4"/>
      <c r="H64" s="4"/>
      <c r="I64" s="4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71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1681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44913.0</v>
      </c>
      <c r="C5" s="46" t="s">
        <v>1682</v>
      </c>
      <c r="D5" s="47">
        <v>21821.0</v>
      </c>
      <c r="E5" s="48" t="s">
        <v>26</v>
      </c>
      <c r="F5" s="49"/>
      <c r="G5" s="50">
        <v>1250.0</v>
      </c>
      <c r="H5" s="50"/>
      <c r="I5" s="51"/>
      <c r="J5" s="50"/>
      <c r="K5" s="49"/>
      <c r="L5" s="49"/>
      <c r="M5" s="49"/>
      <c r="N5" s="50"/>
      <c r="O5" s="49"/>
      <c r="P5" s="52">
        <v>1250.0</v>
      </c>
      <c r="Q5" s="53">
        <f t="shared" ref="Q5:Q8" si="1">F5+G5+H5+I5+J5+K5+L5+N5+O5-P5</f>
        <v>0</v>
      </c>
      <c r="R5" s="54" t="s">
        <v>24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44913.0</v>
      </c>
      <c r="C6" s="46" t="s">
        <v>1683</v>
      </c>
      <c r="D6" s="47">
        <v>68736.0</v>
      </c>
      <c r="E6" s="48" t="s">
        <v>1684</v>
      </c>
      <c r="F6" s="49"/>
      <c r="G6" s="49"/>
      <c r="H6" s="50"/>
      <c r="I6" s="51">
        <v>10000.0</v>
      </c>
      <c r="J6" s="56"/>
      <c r="K6" s="49"/>
      <c r="L6" s="49"/>
      <c r="M6" s="49"/>
      <c r="N6" s="49"/>
      <c r="O6" s="49"/>
      <c r="P6" s="52">
        <v>10000.0</v>
      </c>
      <c r="Q6" s="53">
        <f t="shared" si="1"/>
        <v>0</v>
      </c>
      <c r="R6" s="54" t="s">
        <v>24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44913.0</v>
      </c>
      <c r="C7" s="46" t="s">
        <v>1685</v>
      </c>
      <c r="D7" s="47">
        <v>51017.0</v>
      </c>
      <c r="E7" s="48" t="s">
        <v>265</v>
      </c>
      <c r="F7" s="50"/>
      <c r="G7" s="49"/>
      <c r="H7" s="50">
        <v>25000.0</v>
      </c>
      <c r="I7" s="51"/>
      <c r="J7" s="50"/>
      <c r="K7" s="49"/>
      <c r="L7" s="49"/>
      <c r="M7" s="49"/>
      <c r="N7" s="49"/>
      <c r="O7" s="49"/>
      <c r="P7" s="52">
        <v>25000.0</v>
      </c>
      <c r="Q7" s="53">
        <f t="shared" si="1"/>
        <v>0</v>
      </c>
      <c r="R7" s="54" t="s">
        <v>78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44913.0</v>
      </c>
      <c r="C8" s="46" t="s">
        <v>1686</v>
      </c>
      <c r="D8" s="47">
        <v>35518.0</v>
      </c>
      <c r="E8" s="48" t="s">
        <v>169</v>
      </c>
      <c r="F8" s="49"/>
      <c r="G8" s="49"/>
      <c r="H8" s="49"/>
      <c r="I8" s="51">
        <v>6750.0</v>
      </c>
      <c r="J8" s="50"/>
      <c r="K8" s="49"/>
      <c r="L8" s="49"/>
      <c r="M8" s="49"/>
      <c r="N8" s="49"/>
      <c r="O8" s="49"/>
      <c r="P8" s="52">
        <v>6750.0</v>
      </c>
      <c r="Q8" s="53">
        <f t="shared" si="1"/>
        <v>0</v>
      </c>
      <c r="R8" s="54" t="s">
        <v>24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44913.0</v>
      </c>
      <c r="C9" s="46" t="s">
        <v>1687</v>
      </c>
      <c r="D9" s="47">
        <v>54226.0</v>
      </c>
      <c r="E9" s="48" t="s">
        <v>193</v>
      </c>
      <c r="F9" s="50"/>
      <c r="G9" s="49"/>
      <c r="H9" s="49"/>
      <c r="I9" s="51">
        <v>15000.0</v>
      </c>
      <c r="J9" s="50"/>
      <c r="K9" s="49"/>
      <c r="L9" s="49"/>
      <c r="M9" s="50"/>
      <c r="N9" s="49"/>
      <c r="O9" s="49"/>
      <c r="P9" s="52">
        <v>15000.0</v>
      </c>
      <c r="Q9" s="53">
        <f>F9+G9+H9+I9+J9+K9+L9+M9+N9+O9-P9</f>
        <v>0</v>
      </c>
      <c r="R9" s="54" t="s">
        <v>24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44913.0</v>
      </c>
      <c r="C10" s="46" t="s">
        <v>1688</v>
      </c>
      <c r="D10" s="47">
        <v>19688.0</v>
      </c>
      <c r="E10" s="48" t="s">
        <v>731</v>
      </c>
      <c r="F10" s="50"/>
      <c r="G10" s="49"/>
      <c r="H10" s="49"/>
      <c r="I10" s="51"/>
      <c r="J10" s="50">
        <v>10000.0</v>
      </c>
      <c r="K10" s="49"/>
      <c r="L10" s="49"/>
      <c r="M10" s="49"/>
      <c r="N10" s="49"/>
      <c r="O10" s="49"/>
      <c r="P10" s="52">
        <v>10000.0</v>
      </c>
      <c r="Q10" s="53">
        <f t="shared" ref="Q10:Q35" si="2">F10+G10+H10+I10+J10+K10+L10+N10+O10-P10</f>
        <v>0</v>
      </c>
      <c r="R10" s="54" t="s">
        <v>24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44913.0</v>
      </c>
      <c r="C11" s="46" t="s">
        <v>1689</v>
      </c>
      <c r="D11" s="47">
        <v>75066.0</v>
      </c>
      <c r="E11" s="48" t="s">
        <v>1690</v>
      </c>
      <c r="F11" s="49"/>
      <c r="G11" s="49"/>
      <c r="H11" s="49"/>
      <c r="I11" s="51"/>
      <c r="J11" s="50">
        <v>27000.0</v>
      </c>
      <c r="K11" s="49"/>
      <c r="L11" s="49"/>
      <c r="M11" s="49"/>
      <c r="N11" s="49"/>
      <c r="O11" s="49"/>
      <c r="P11" s="52">
        <v>27000.0</v>
      </c>
      <c r="Q11" s="53">
        <f t="shared" si="2"/>
        <v>0</v>
      </c>
      <c r="R11" s="54" t="s">
        <v>24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44913.0</v>
      </c>
      <c r="C12" s="46" t="s">
        <v>1691</v>
      </c>
      <c r="D12" s="47">
        <v>49194.0</v>
      </c>
      <c r="E12" s="48" t="s">
        <v>1087</v>
      </c>
      <c r="F12" s="49"/>
      <c r="G12" s="49"/>
      <c r="H12" s="50"/>
      <c r="I12" s="51">
        <v>6225.0</v>
      </c>
      <c r="J12" s="50"/>
      <c r="K12" s="49"/>
      <c r="L12" s="49"/>
      <c r="M12" s="49"/>
      <c r="N12" s="49"/>
      <c r="O12" s="49"/>
      <c r="P12" s="52">
        <v>6225.0</v>
      </c>
      <c r="Q12" s="53">
        <f t="shared" si="2"/>
        <v>0</v>
      </c>
      <c r="R12" s="54" t="s">
        <v>24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44913.0</v>
      </c>
      <c r="C13" s="46" t="s">
        <v>1692</v>
      </c>
      <c r="D13" s="47">
        <v>22341.0</v>
      </c>
      <c r="E13" s="48" t="s">
        <v>309</v>
      </c>
      <c r="F13" s="49"/>
      <c r="G13" s="49"/>
      <c r="H13" s="49"/>
      <c r="I13" s="51">
        <v>2650.0</v>
      </c>
      <c r="J13" s="50"/>
      <c r="K13" s="49"/>
      <c r="L13" s="49"/>
      <c r="M13" s="49"/>
      <c r="N13" s="49"/>
      <c r="O13" s="49"/>
      <c r="P13" s="52">
        <v>2650.0</v>
      </c>
      <c r="Q13" s="53">
        <f t="shared" si="2"/>
        <v>0</v>
      </c>
      <c r="R13" s="54" t="s">
        <v>24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44913.0</v>
      </c>
      <c r="C14" s="46" t="s">
        <v>1693</v>
      </c>
      <c r="D14" s="47">
        <v>71146.0</v>
      </c>
      <c r="E14" s="48" t="s">
        <v>1694</v>
      </c>
      <c r="F14" s="49"/>
      <c r="G14" s="50">
        <v>25000.0</v>
      </c>
      <c r="H14" s="50"/>
      <c r="I14" s="51"/>
      <c r="J14" s="50"/>
      <c r="K14" s="49"/>
      <c r="L14" s="49"/>
      <c r="M14" s="49"/>
      <c r="N14" s="49"/>
      <c r="O14" s="49"/>
      <c r="P14" s="52">
        <v>25000.0</v>
      </c>
      <c r="Q14" s="53">
        <f t="shared" si="2"/>
        <v>0</v>
      </c>
      <c r="R14" s="54" t="s">
        <v>24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44913.0</v>
      </c>
      <c r="C15" s="46" t="s">
        <v>1695</v>
      </c>
      <c r="D15" s="47">
        <v>10001.0</v>
      </c>
      <c r="E15" s="48" t="s">
        <v>33</v>
      </c>
      <c r="F15" s="50">
        <v>25.0</v>
      </c>
      <c r="G15" s="50"/>
      <c r="H15" s="50"/>
      <c r="I15" s="51"/>
      <c r="J15" s="50"/>
      <c r="K15" s="50"/>
      <c r="L15" s="49"/>
      <c r="M15" s="49"/>
      <c r="N15" s="49"/>
      <c r="O15" s="49"/>
      <c r="P15" s="52">
        <v>25.0</v>
      </c>
      <c r="Q15" s="53">
        <f t="shared" si="2"/>
        <v>0</v>
      </c>
      <c r="R15" s="54" t="s">
        <v>78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44913.0</v>
      </c>
      <c r="C16" s="46" t="s">
        <v>1696</v>
      </c>
      <c r="D16" s="47">
        <v>58654.0</v>
      </c>
      <c r="E16" s="48" t="s">
        <v>1697</v>
      </c>
      <c r="F16" s="50">
        <v>2500.0</v>
      </c>
      <c r="G16" s="49"/>
      <c r="H16" s="50"/>
      <c r="I16" s="51"/>
      <c r="J16" s="50"/>
      <c r="K16" s="49"/>
      <c r="L16" s="49"/>
      <c r="M16" s="49"/>
      <c r="N16" s="49"/>
      <c r="O16" s="49"/>
      <c r="P16" s="52">
        <v>2500.0</v>
      </c>
      <c r="Q16" s="53">
        <f t="shared" si="2"/>
        <v>0</v>
      </c>
      <c r="R16" s="54" t="s">
        <v>24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44913.0</v>
      </c>
      <c r="C17" s="46" t="s">
        <v>1698</v>
      </c>
      <c r="D17" s="47">
        <v>58427.0</v>
      </c>
      <c r="E17" s="48" t="s">
        <v>1699</v>
      </c>
      <c r="F17" s="50">
        <v>2500.0</v>
      </c>
      <c r="G17" s="49"/>
      <c r="H17" s="49"/>
      <c r="I17" s="51"/>
      <c r="J17" s="50"/>
      <c r="K17" s="49"/>
      <c r="L17" s="49"/>
      <c r="M17" s="49"/>
      <c r="N17" s="49"/>
      <c r="O17" s="49"/>
      <c r="P17" s="52">
        <v>2500.0</v>
      </c>
      <c r="Q17" s="53">
        <f t="shared" si="2"/>
        <v>0</v>
      </c>
      <c r="R17" s="54" t="s">
        <v>24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44913.0</v>
      </c>
      <c r="C18" s="46" t="s">
        <v>1700</v>
      </c>
      <c r="D18" s="47">
        <v>46778.0</v>
      </c>
      <c r="E18" s="48" t="s">
        <v>159</v>
      </c>
      <c r="F18" s="49"/>
      <c r="G18" s="49"/>
      <c r="H18" s="50"/>
      <c r="I18" s="51"/>
      <c r="J18" s="50">
        <v>500.0</v>
      </c>
      <c r="K18" s="49"/>
      <c r="L18" s="49"/>
      <c r="M18" s="49"/>
      <c r="N18" s="49"/>
      <c r="O18" s="49"/>
      <c r="P18" s="52">
        <v>500.0</v>
      </c>
      <c r="Q18" s="53">
        <f t="shared" si="2"/>
        <v>0</v>
      </c>
      <c r="R18" s="54" t="s">
        <v>24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44913.0</v>
      </c>
      <c r="C19" s="46" t="s">
        <v>1701</v>
      </c>
      <c r="D19" s="47">
        <v>75070.0</v>
      </c>
      <c r="E19" s="48" t="s">
        <v>1702</v>
      </c>
      <c r="F19" s="49"/>
      <c r="G19" s="49"/>
      <c r="H19" s="50"/>
      <c r="I19" s="51"/>
      <c r="J19" s="50">
        <v>300.0</v>
      </c>
      <c r="K19" s="49"/>
      <c r="L19" s="49"/>
      <c r="M19" s="49"/>
      <c r="N19" s="49"/>
      <c r="O19" s="49"/>
      <c r="P19" s="52">
        <v>300.0</v>
      </c>
      <c r="Q19" s="53">
        <f t="shared" si="2"/>
        <v>0</v>
      </c>
      <c r="R19" s="54" t="s">
        <v>78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44913.0</v>
      </c>
      <c r="C20" s="46" t="s">
        <v>1703</v>
      </c>
      <c r="D20" s="47">
        <v>75071.0</v>
      </c>
      <c r="E20" s="48" t="s">
        <v>1704</v>
      </c>
      <c r="F20" s="49"/>
      <c r="G20" s="49"/>
      <c r="H20" s="50"/>
      <c r="I20" s="51"/>
      <c r="J20" s="50">
        <v>300.0</v>
      </c>
      <c r="K20" s="50"/>
      <c r="L20" s="49"/>
      <c r="M20" s="49"/>
      <c r="N20" s="49"/>
      <c r="O20" s="49"/>
      <c r="P20" s="52">
        <v>300.0</v>
      </c>
      <c r="Q20" s="53">
        <f t="shared" si="2"/>
        <v>0</v>
      </c>
      <c r="R20" s="54" t="s">
        <v>78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44913.0</v>
      </c>
      <c r="C21" s="46" t="s">
        <v>1705</v>
      </c>
      <c r="D21" s="47">
        <v>14329.0</v>
      </c>
      <c r="E21" s="48" t="s">
        <v>553</v>
      </c>
      <c r="F21" s="49"/>
      <c r="G21" s="50"/>
      <c r="H21" s="49"/>
      <c r="I21" s="51">
        <v>350.0</v>
      </c>
      <c r="J21" s="50"/>
      <c r="K21" s="50"/>
      <c r="L21" s="49"/>
      <c r="M21" s="49"/>
      <c r="N21" s="50"/>
      <c r="O21" s="49"/>
      <c r="P21" s="52">
        <v>350.0</v>
      </c>
      <c r="Q21" s="53">
        <f t="shared" si="2"/>
        <v>0</v>
      </c>
      <c r="R21" s="54" t="s">
        <v>78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44913.0</v>
      </c>
      <c r="C22" s="46" t="s">
        <v>1706</v>
      </c>
      <c r="D22" s="47">
        <v>66774.0</v>
      </c>
      <c r="E22" s="48" t="s">
        <v>717</v>
      </c>
      <c r="F22" s="49"/>
      <c r="G22" s="49"/>
      <c r="H22" s="49"/>
      <c r="I22" s="51">
        <v>350.0</v>
      </c>
      <c r="J22" s="50"/>
      <c r="K22" s="49"/>
      <c r="L22" s="49"/>
      <c r="M22" s="49"/>
      <c r="N22" s="50"/>
      <c r="O22" s="49"/>
      <c r="P22" s="52">
        <v>350.0</v>
      </c>
      <c r="Q22" s="53">
        <f t="shared" si="2"/>
        <v>0</v>
      </c>
      <c r="R22" s="54" t="s">
        <v>78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44913.0</v>
      </c>
      <c r="C23" s="46" t="s">
        <v>1707</v>
      </c>
      <c r="D23" s="47">
        <v>73801.0</v>
      </c>
      <c r="E23" s="48" t="s">
        <v>494</v>
      </c>
      <c r="F23" s="49"/>
      <c r="G23" s="49"/>
      <c r="H23" s="49"/>
      <c r="I23" s="51">
        <v>5200.0</v>
      </c>
      <c r="J23" s="50"/>
      <c r="K23" s="49"/>
      <c r="L23" s="49"/>
      <c r="M23" s="49"/>
      <c r="N23" s="50"/>
      <c r="O23" s="49"/>
      <c r="P23" s="52">
        <v>5200.0</v>
      </c>
      <c r="Q23" s="53">
        <f t="shared" si="2"/>
        <v>0</v>
      </c>
      <c r="R23" s="54" t="s">
        <v>78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44913.0</v>
      </c>
      <c r="C24" s="46" t="s">
        <v>1708</v>
      </c>
      <c r="D24" s="47">
        <v>22727.0</v>
      </c>
      <c r="E24" s="48" t="s">
        <v>180</v>
      </c>
      <c r="F24" s="49"/>
      <c r="G24" s="49"/>
      <c r="H24" s="50"/>
      <c r="I24" s="51">
        <v>7150.0</v>
      </c>
      <c r="J24" s="50"/>
      <c r="K24" s="49"/>
      <c r="L24" s="49"/>
      <c r="M24" s="49"/>
      <c r="N24" s="49"/>
      <c r="O24" s="49"/>
      <c r="P24" s="52">
        <v>7150.0</v>
      </c>
      <c r="Q24" s="53">
        <f t="shared" si="2"/>
        <v>0</v>
      </c>
      <c r="R24" s="54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44913.0</v>
      </c>
      <c r="C25" s="46" t="s">
        <v>1709</v>
      </c>
      <c r="D25" s="47">
        <v>45937.0</v>
      </c>
      <c r="E25" s="48" t="s">
        <v>1154</v>
      </c>
      <c r="F25" s="49"/>
      <c r="G25" s="49"/>
      <c r="H25" s="49"/>
      <c r="I25" s="51">
        <v>550.0</v>
      </c>
      <c r="J25" s="50"/>
      <c r="K25" s="49"/>
      <c r="L25" s="49"/>
      <c r="M25" s="49"/>
      <c r="N25" s="49"/>
      <c r="O25" s="49"/>
      <c r="P25" s="52">
        <v>550.0</v>
      </c>
      <c r="Q25" s="53">
        <f t="shared" si="2"/>
        <v>0</v>
      </c>
      <c r="R25" s="54" t="s">
        <v>78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44913.0</v>
      </c>
      <c r="C26" s="46" t="s">
        <v>1710</v>
      </c>
      <c r="D26" s="47">
        <v>53283.0</v>
      </c>
      <c r="E26" s="48" t="s">
        <v>323</v>
      </c>
      <c r="F26" s="49"/>
      <c r="G26" s="50"/>
      <c r="H26" s="49"/>
      <c r="I26" s="51">
        <v>2700.0</v>
      </c>
      <c r="J26" s="50"/>
      <c r="K26" s="50"/>
      <c r="L26" s="49"/>
      <c r="M26" s="49"/>
      <c r="N26" s="49"/>
      <c r="O26" s="49"/>
      <c r="P26" s="52">
        <v>2700.0</v>
      </c>
      <c r="Q26" s="53">
        <f t="shared" si="2"/>
        <v>0</v>
      </c>
      <c r="R26" s="54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44913.0</v>
      </c>
      <c r="C27" s="46" t="s">
        <v>1711</v>
      </c>
      <c r="D27" s="47">
        <v>53283.0</v>
      </c>
      <c r="E27" s="48" t="s">
        <v>323</v>
      </c>
      <c r="F27" s="49"/>
      <c r="G27" s="49"/>
      <c r="H27" s="49"/>
      <c r="I27" s="51">
        <v>600.0</v>
      </c>
      <c r="J27" s="50"/>
      <c r="K27" s="50"/>
      <c r="L27" s="49"/>
      <c r="M27" s="49"/>
      <c r="N27" s="50"/>
      <c r="O27" s="49"/>
      <c r="P27" s="52">
        <v>600.0</v>
      </c>
      <c r="Q27" s="53">
        <f t="shared" si="2"/>
        <v>0</v>
      </c>
      <c r="R27" s="54" t="s">
        <v>24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44913.0</v>
      </c>
      <c r="C28" s="46" t="s">
        <v>1712</v>
      </c>
      <c r="D28" s="47">
        <v>55992.0</v>
      </c>
      <c r="E28" s="48" t="s">
        <v>453</v>
      </c>
      <c r="F28" s="49"/>
      <c r="G28" s="49"/>
      <c r="H28" s="49"/>
      <c r="I28" s="51">
        <v>10000.0</v>
      </c>
      <c r="J28" s="50"/>
      <c r="K28" s="49"/>
      <c r="L28" s="49"/>
      <c r="M28" s="49"/>
      <c r="N28" s="50"/>
      <c r="O28" s="49"/>
      <c r="P28" s="52">
        <v>10000.0</v>
      </c>
      <c r="Q28" s="53">
        <f t="shared" si="2"/>
        <v>0</v>
      </c>
      <c r="R28" s="54" t="s">
        <v>78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44913.0</v>
      </c>
      <c r="C29" s="46" t="s">
        <v>1713</v>
      </c>
      <c r="D29" s="47">
        <v>52247.0</v>
      </c>
      <c r="E29" s="48" t="s">
        <v>1140</v>
      </c>
      <c r="F29" s="50">
        <v>2500.0</v>
      </c>
      <c r="G29" s="49"/>
      <c r="H29" s="49"/>
      <c r="I29" s="51"/>
      <c r="J29" s="50"/>
      <c r="K29" s="49"/>
      <c r="L29" s="49"/>
      <c r="M29" s="49"/>
      <c r="N29" s="49"/>
      <c r="O29" s="49"/>
      <c r="P29" s="52">
        <v>2500.0</v>
      </c>
      <c r="Q29" s="53">
        <f t="shared" si="2"/>
        <v>0</v>
      </c>
      <c r="R29" s="54" t="s">
        <v>78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44913.0</v>
      </c>
      <c r="C30" s="46" t="s">
        <v>1714</v>
      </c>
      <c r="D30" s="47">
        <v>49274.0</v>
      </c>
      <c r="E30" s="48" t="s">
        <v>1144</v>
      </c>
      <c r="F30" s="49"/>
      <c r="G30" s="50"/>
      <c r="H30" s="50"/>
      <c r="I30" s="51">
        <v>2400.0</v>
      </c>
      <c r="J30" s="50"/>
      <c r="K30" s="50"/>
      <c r="L30" s="49"/>
      <c r="M30" s="49"/>
      <c r="N30" s="49"/>
      <c r="O30" s="49"/>
      <c r="P30" s="52">
        <v>2400.0</v>
      </c>
      <c r="Q30" s="53">
        <f t="shared" si="2"/>
        <v>0</v>
      </c>
      <c r="R30" s="54" t="s">
        <v>78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44913.0</v>
      </c>
      <c r="C31" s="46" t="s">
        <v>1715</v>
      </c>
      <c r="D31" s="47">
        <v>52669.0</v>
      </c>
      <c r="E31" s="48" t="s">
        <v>564</v>
      </c>
      <c r="F31" s="49"/>
      <c r="G31" s="50"/>
      <c r="H31" s="50"/>
      <c r="I31" s="51">
        <v>350.0</v>
      </c>
      <c r="J31" s="50"/>
      <c r="K31" s="49"/>
      <c r="L31" s="49"/>
      <c r="M31" s="49"/>
      <c r="N31" s="49"/>
      <c r="O31" s="49"/>
      <c r="P31" s="52">
        <v>350.0</v>
      </c>
      <c r="Q31" s="53">
        <f t="shared" si="2"/>
        <v>0</v>
      </c>
      <c r="R31" s="54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44913.0</v>
      </c>
      <c r="C32" s="46" t="s">
        <v>1716</v>
      </c>
      <c r="D32" s="47">
        <v>43134.0</v>
      </c>
      <c r="E32" s="48" t="s">
        <v>281</v>
      </c>
      <c r="F32" s="49"/>
      <c r="G32" s="50"/>
      <c r="H32" s="50"/>
      <c r="I32" s="51">
        <v>25000.0</v>
      </c>
      <c r="J32" s="50"/>
      <c r="K32" s="49"/>
      <c r="L32" s="49"/>
      <c r="M32" s="49"/>
      <c r="N32" s="49"/>
      <c r="O32" s="49"/>
      <c r="P32" s="52">
        <v>25000.0</v>
      </c>
      <c r="Q32" s="53">
        <f t="shared" si="2"/>
        <v>0</v>
      </c>
      <c r="R32" s="54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44913.0</v>
      </c>
      <c r="C33" s="46" t="s">
        <v>1717</v>
      </c>
      <c r="D33" s="47">
        <v>19122.0</v>
      </c>
      <c r="E33" s="48" t="s">
        <v>1203</v>
      </c>
      <c r="F33" s="49"/>
      <c r="G33" s="49"/>
      <c r="H33" s="49"/>
      <c r="I33" s="51">
        <v>4650.0</v>
      </c>
      <c r="J33" s="50"/>
      <c r="K33" s="50"/>
      <c r="L33" s="49"/>
      <c r="M33" s="49"/>
      <c r="N33" s="49"/>
      <c r="O33" s="49"/>
      <c r="P33" s="52">
        <v>4650.0</v>
      </c>
      <c r="Q33" s="53">
        <f t="shared" si="2"/>
        <v>0</v>
      </c>
      <c r="R33" s="54" t="s">
        <v>78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44913.0</v>
      </c>
      <c r="C34" s="46" t="s">
        <v>1718</v>
      </c>
      <c r="D34" s="47">
        <v>52247.0</v>
      </c>
      <c r="E34" s="48" t="s">
        <v>1140</v>
      </c>
      <c r="F34" s="50">
        <v>150.0</v>
      </c>
      <c r="G34" s="50"/>
      <c r="H34" s="49"/>
      <c r="I34" s="51"/>
      <c r="J34" s="50"/>
      <c r="K34" s="49"/>
      <c r="L34" s="49"/>
      <c r="M34" s="49"/>
      <c r="N34" s="49"/>
      <c r="O34" s="49"/>
      <c r="P34" s="52">
        <v>150.0</v>
      </c>
      <c r="Q34" s="53">
        <f t="shared" si="2"/>
        <v>0</v>
      </c>
      <c r="R34" s="54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44913.0</v>
      </c>
      <c r="C35" s="46" t="s">
        <v>1719</v>
      </c>
      <c r="D35" s="47">
        <v>48631.0</v>
      </c>
      <c r="E35" s="48" t="s">
        <v>50</v>
      </c>
      <c r="F35" s="49"/>
      <c r="G35" s="49"/>
      <c r="H35" s="49"/>
      <c r="I35" s="51">
        <v>1250.0</v>
      </c>
      <c r="J35" s="50"/>
      <c r="K35" s="49"/>
      <c r="L35" s="49"/>
      <c r="M35" s="49"/>
      <c r="N35" s="49"/>
      <c r="O35" s="49"/>
      <c r="P35" s="52">
        <v>1250.0</v>
      </c>
      <c r="Q35" s="53">
        <f t="shared" si="2"/>
        <v>0</v>
      </c>
      <c r="R35" s="54" t="s">
        <v>24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44913.0</v>
      </c>
      <c r="C36" s="46" t="s">
        <v>1720</v>
      </c>
      <c r="D36" s="47">
        <v>56980.0</v>
      </c>
      <c r="E36" s="48" t="s">
        <v>608</v>
      </c>
      <c r="F36" s="49"/>
      <c r="G36" s="50"/>
      <c r="H36" s="50"/>
      <c r="I36" s="51">
        <v>33750.0</v>
      </c>
      <c r="J36" s="50"/>
      <c r="K36" s="49"/>
      <c r="L36" s="49"/>
      <c r="M36" s="50"/>
      <c r="N36" s="49"/>
      <c r="O36" s="49"/>
      <c r="P36" s="52">
        <v>33750.0</v>
      </c>
      <c r="Q36" s="53">
        <f>F36+G36+H36+I36+J36+K36+L36+M36+N36+O36-P36</f>
        <v>0</v>
      </c>
      <c r="R36" s="54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44913.0</v>
      </c>
      <c r="C37" s="46" t="s">
        <v>1721</v>
      </c>
      <c r="D37" s="47">
        <v>14329.0</v>
      </c>
      <c r="E37" s="48" t="s">
        <v>553</v>
      </c>
      <c r="F37" s="49"/>
      <c r="G37" s="50"/>
      <c r="H37" s="50"/>
      <c r="I37" s="51">
        <v>7500.0</v>
      </c>
      <c r="J37" s="50"/>
      <c r="K37" s="49"/>
      <c r="L37" s="49"/>
      <c r="M37" s="49"/>
      <c r="N37" s="49"/>
      <c r="O37" s="49"/>
      <c r="P37" s="52">
        <v>7500.0</v>
      </c>
      <c r="Q37" s="53">
        <f t="shared" ref="Q37:Q42" si="3">F37+G37+H37+I37+J37+K37+L37+N37+O37-P37</f>
        <v>0</v>
      </c>
      <c r="R37" s="54" t="s">
        <v>78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44913.0</v>
      </c>
      <c r="C38" s="46" t="s">
        <v>1722</v>
      </c>
      <c r="D38" s="47">
        <v>51202.0</v>
      </c>
      <c r="E38" s="48" t="s">
        <v>1723</v>
      </c>
      <c r="F38" s="49"/>
      <c r="G38" s="49"/>
      <c r="H38" s="49"/>
      <c r="I38" s="51"/>
      <c r="J38" s="50">
        <v>450.0</v>
      </c>
      <c r="K38" s="49"/>
      <c r="L38" s="49"/>
      <c r="M38" s="49"/>
      <c r="N38" s="50"/>
      <c r="O38" s="49"/>
      <c r="P38" s="52">
        <v>450.0</v>
      </c>
      <c r="Q38" s="53">
        <f t="shared" si="3"/>
        <v>0</v>
      </c>
      <c r="R38" s="54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44913.0</v>
      </c>
      <c r="C39" s="46" t="s">
        <v>1724</v>
      </c>
      <c r="D39" s="47">
        <v>75074.0</v>
      </c>
      <c r="E39" s="48" t="s">
        <v>1725</v>
      </c>
      <c r="F39" s="49"/>
      <c r="G39" s="50"/>
      <c r="H39" s="49"/>
      <c r="I39" s="51">
        <v>27000.0</v>
      </c>
      <c r="J39" s="50"/>
      <c r="K39" s="50"/>
      <c r="L39" s="49"/>
      <c r="M39" s="49"/>
      <c r="N39" s="49"/>
      <c r="O39" s="49"/>
      <c r="P39" s="52">
        <v>27000.0</v>
      </c>
      <c r="Q39" s="53">
        <f t="shared" si="3"/>
        <v>0</v>
      </c>
      <c r="R39" s="54" t="s">
        <v>78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44913.0</v>
      </c>
      <c r="C40" s="46" t="s">
        <v>1726</v>
      </c>
      <c r="D40" s="47">
        <v>61396.0</v>
      </c>
      <c r="E40" s="48" t="s">
        <v>1727</v>
      </c>
      <c r="F40" s="49"/>
      <c r="G40" s="49"/>
      <c r="H40" s="50"/>
      <c r="I40" s="51">
        <v>450.0</v>
      </c>
      <c r="J40" s="50"/>
      <c r="K40" s="49"/>
      <c r="L40" s="49"/>
      <c r="M40" s="49"/>
      <c r="N40" s="49"/>
      <c r="O40" s="49"/>
      <c r="P40" s="52">
        <v>450.0</v>
      </c>
      <c r="Q40" s="53">
        <f t="shared" si="3"/>
        <v>0</v>
      </c>
      <c r="R40" s="54" t="s">
        <v>24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44913.0</v>
      </c>
      <c r="C41" s="46" t="s">
        <v>1728</v>
      </c>
      <c r="D41" s="47">
        <v>74698.0</v>
      </c>
      <c r="E41" s="48" t="s">
        <v>1729</v>
      </c>
      <c r="F41" s="50">
        <v>1600.0</v>
      </c>
      <c r="G41" s="49"/>
      <c r="H41" s="50"/>
      <c r="I41" s="51"/>
      <c r="J41" s="50"/>
      <c r="K41" s="50"/>
      <c r="L41" s="49"/>
      <c r="M41" s="49"/>
      <c r="N41" s="49"/>
      <c r="O41" s="49"/>
      <c r="P41" s="52">
        <v>1600.0</v>
      </c>
      <c r="Q41" s="53">
        <f t="shared" si="3"/>
        <v>0</v>
      </c>
      <c r="R41" s="54" t="s">
        <v>24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44913.0</v>
      </c>
      <c r="C42" s="46" t="s">
        <v>1730</v>
      </c>
      <c r="D42" s="47">
        <v>10291.0</v>
      </c>
      <c r="E42" s="48" t="s">
        <v>467</v>
      </c>
      <c r="F42" s="49"/>
      <c r="G42" s="49"/>
      <c r="H42" s="49"/>
      <c r="I42" s="51"/>
      <c r="J42" s="50">
        <v>2100.0</v>
      </c>
      <c r="K42" s="50"/>
      <c r="L42" s="49"/>
      <c r="M42" s="49"/>
      <c r="N42" s="49"/>
      <c r="O42" s="49"/>
      <c r="P42" s="52">
        <v>2100.0</v>
      </c>
      <c r="Q42" s="53">
        <f t="shared" si="3"/>
        <v>0</v>
      </c>
      <c r="R42" s="54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44913.0</v>
      </c>
      <c r="C43" s="46" t="s">
        <v>1731</v>
      </c>
      <c r="D43" s="47">
        <v>52215.0</v>
      </c>
      <c r="E43" s="48" t="s">
        <v>828</v>
      </c>
      <c r="F43" s="50"/>
      <c r="G43" s="49"/>
      <c r="H43" s="50">
        <v>350.0</v>
      </c>
      <c r="I43" s="51"/>
      <c r="J43" s="50"/>
      <c r="K43" s="49"/>
      <c r="L43" s="50"/>
      <c r="M43" s="50"/>
      <c r="N43" s="49"/>
      <c r="O43" s="49"/>
      <c r="P43" s="52">
        <v>350.0</v>
      </c>
      <c r="Q43" s="53">
        <f>F43+G43+H43+I43+J43+K43+L43+N43+O43+M43-P43</f>
        <v>0</v>
      </c>
      <c r="R43" s="54"/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44913.0</v>
      </c>
      <c r="C44" s="46" t="s">
        <v>1732</v>
      </c>
      <c r="D44" s="47">
        <v>50336.0</v>
      </c>
      <c r="E44" s="48" t="s">
        <v>1733</v>
      </c>
      <c r="F44" s="50"/>
      <c r="G44" s="50"/>
      <c r="H44" s="50">
        <v>5000.0</v>
      </c>
      <c r="I44" s="51"/>
      <c r="J44" s="50"/>
      <c r="K44" s="49"/>
      <c r="L44" s="49"/>
      <c r="M44" s="49"/>
      <c r="N44" s="50"/>
      <c r="O44" s="49"/>
      <c r="P44" s="52">
        <v>5000.0</v>
      </c>
      <c r="Q44" s="53">
        <f t="shared" ref="Q44:Q51" si="4">F44+G44+H44+I44+J44+K44+L44+N44+O44-P44</f>
        <v>0</v>
      </c>
      <c r="R44" s="54"/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44913.0</v>
      </c>
      <c r="C45" s="46" t="s">
        <v>1734</v>
      </c>
      <c r="D45" s="47">
        <v>75068.0</v>
      </c>
      <c r="E45" s="48" t="s">
        <v>1735</v>
      </c>
      <c r="F45" s="50"/>
      <c r="G45" s="49"/>
      <c r="H45" s="50">
        <v>27000.0</v>
      </c>
      <c r="I45" s="51"/>
      <c r="J45" s="50"/>
      <c r="K45" s="50"/>
      <c r="L45" s="49"/>
      <c r="M45" s="49"/>
      <c r="N45" s="49"/>
      <c r="O45" s="49"/>
      <c r="P45" s="52">
        <v>27000.0</v>
      </c>
      <c r="Q45" s="53">
        <f t="shared" si="4"/>
        <v>0</v>
      </c>
      <c r="R45" s="54"/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44913.0</v>
      </c>
      <c r="C46" s="46" t="s">
        <v>1736</v>
      </c>
      <c r="D46" s="47">
        <v>59137.0</v>
      </c>
      <c r="E46" s="48" t="s">
        <v>816</v>
      </c>
      <c r="F46" s="50"/>
      <c r="G46" s="50"/>
      <c r="H46" s="50">
        <v>25000.0</v>
      </c>
      <c r="I46" s="51"/>
      <c r="J46" s="50"/>
      <c r="K46" s="49"/>
      <c r="L46" s="49"/>
      <c r="M46" s="49"/>
      <c r="N46" s="49"/>
      <c r="O46" s="49"/>
      <c r="P46" s="52">
        <v>25000.0</v>
      </c>
      <c r="Q46" s="53">
        <f t="shared" si="4"/>
        <v>0</v>
      </c>
      <c r="R46" s="54"/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44913.0</v>
      </c>
      <c r="C47" s="46" t="s">
        <v>1737</v>
      </c>
      <c r="D47" s="47">
        <v>55448.0</v>
      </c>
      <c r="E47" s="48" t="s">
        <v>268</v>
      </c>
      <c r="F47" s="49"/>
      <c r="G47" s="50"/>
      <c r="H47" s="50">
        <v>5000.0</v>
      </c>
      <c r="I47" s="51"/>
      <c r="J47" s="50"/>
      <c r="K47" s="49"/>
      <c r="L47" s="49"/>
      <c r="M47" s="49"/>
      <c r="N47" s="49"/>
      <c r="O47" s="49"/>
      <c r="P47" s="52">
        <v>5000.0</v>
      </c>
      <c r="Q47" s="53">
        <f t="shared" si="4"/>
        <v>0</v>
      </c>
      <c r="R47" s="54"/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44913.0</v>
      </c>
      <c r="C48" s="46" t="s">
        <v>1738</v>
      </c>
      <c r="D48" s="47">
        <v>72858.0</v>
      </c>
      <c r="E48" s="48" t="s">
        <v>1739</v>
      </c>
      <c r="F48" s="50"/>
      <c r="G48" s="49"/>
      <c r="H48" s="49"/>
      <c r="I48" s="51"/>
      <c r="J48" s="50"/>
      <c r="K48" s="50">
        <v>27000.0</v>
      </c>
      <c r="L48" s="49"/>
      <c r="M48" s="49"/>
      <c r="N48" s="49"/>
      <c r="O48" s="49"/>
      <c r="P48" s="52">
        <v>27000.0</v>
      </c>
      <c r="Q48" s="53">
        <f t="shared" si="4"/>
        <v>0</v>
      </c>
      <c r="R48" s="54"/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44913.0</v>
      </c>
      <c r="C49" s="46" t="s">
        <v>1740</v>
      </c>
      <c r="D49" s="47">
        <v>57201.0</v>
      </c>
      <c r="E49" s="48" t="s">
        <v>234</v>
      </c>
      <c r="F49" s="50"/>
      <c r="G49" s="49"/>
      <c r="H49" s="50">
        <v>9250.0</v>
      </c>
      <c r="I49" s="51"/>
      <c r="J49" s="50"/>
      <c r="K49" s="50"/>
      <c r="L49" s="49"/>
      <c r="M49" s="49"/>
      <c r="N49" s="49"/>
      <c r="O49" s="49"/>
      <c r="P49" s="52">
        <v>9250.0</v>
      </c>
      <c r="Q49" s="53">
        <f t="shared" si="4"/>
        <v>0</v>
      </c>
      <c r="R49" s="54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44913.0</v>
      </c>
      <c r="C50" s="46" t="s">
        <v>1741</v>
      </c>
      <c r="D50" s="47">
        <v>45937.0</v>
      </c>
      <c r="E50" s="48" t="s">
        <v>1154</v>
      </c>
      <c r="F50" s="49"/>
      <c r="G50" s="49"/>
      <c r="H50" s="50">
        <v>3950.0</v>
      </c>
      <c r="I50" s="51"/>
      <c r="J50" s="50"/>
      <c r="K50" s="50"/>
      <c r="L50" s="49"/>
      <c r="M50" s="49"/>
      <c r="N50" s="49"/>
      <c r="O50" s="50"/>
      <c r="P50" s="52">
        <v>3950.0</v>
      </c>
      <c r="Q50" s="53">
        <f t="shared" si="4"/>
        <v>0</v>
      </c>
      <c r="R50" s="54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/>
      <c r="B51" s="45"/>
      <c r="C51" s="46"/>
      <c r="D51" s="47"/>
      <c r="E51" s="48"/>
      <c r="F51" s="55"/>
      <c r="G51" s="49"/>
      <c r="H51" s="50"/>
      <c r="I51" s="51"/>
      <c r="J51" s="50"/>
      <c r="K51" s="50"/>
      <c r="L51" s="49"/>
      <c r="M51" s="49"/>
      <c r="N51" s="49"/>
      <c r="O51" s="50"/>
      <c r="P51" s="52"/>
      <c r="Q51" s="53">
        <f t="shared" si="4"/>
        <v>0</v>
      </c>
      <c r="R51" s="54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4"/>
      <c r="B52" s="58"/>
      <c r="C52" s="58"/>
      <c r="D52" s="58"/>
      <c r="E52" s="58"/>
      <c r="F52" s="59">
        <f t="shared" ref="F52:Q52" si="5">SUM(F5:F51)</f>
        <v>9275</v>
      </c>
      <c r="G52" s="59">
        <f t="shared" si="5"/>
        <v>26250</v>
      </c>
      <c r="H52" s="59">
        <f t="shared" si="5"/>
        <v>100550</v>
      </c>
      <c r="I52" s="59">
        <f t="shared" si="5"/>
        <v>169875</v>
      </c>
      <c r="J52" s="59">
        <f t="shared" si="5"/>
        <v>40650</v>
      </c>
      <c r="K52" s="59">
        <f t="shared" si="5"/>
        <v>27000</v>
      </c>
      <c r="L52" s="59">
        <f t="shared" si="5"/>
        <v>0</v>
      </c>
      <c r="M52" s="59">
        <f t="shared" si="5"/>
        <v>0</v>
      </c>
      <c r="N52" s="59">
        <f t="shared" si="5"/>
        <v>0</v>
      </c>
      <c r="O52" s="59">
        <f t="shared" si="5"/>
        <v>0</v>
      </c>
      <c r="P52" s="60">
        <f t="shared" si="5"/>
        <v>373600</v>
      </c>
      <c r="Q52" s="61">
        <f t="shared" si="5"/>
        <v>0</v>
      </c>
      <c r="R52" s="58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>
      <c r="A53" s="37"/>
      <c r="B53" s="33"/>
      <c r="C53" s="33"/>
      <c r="D53" s="33"/>
      <c r="E53" s="33"/>
      <c r="F53" s="43">
        <f>SUM(F52+G52+H52+I52+J52+K52+M52+N52+O52)</f>
        <v>373600</v>
      </c>
      <c r="G53" s="8"/>
      <c r="H53" s="8"/>
      <c r="I53" s="8"/>
      <c r="J53" s="8"/>
      <c r="K53" s="8"/>
      <c r="L53" s="9"/>
      <c r="M53" s="39"/>
      <c r="N53" s="40"/>
      <c r="O53" s="40"/>
      <c r="P53" s="27"/>
      <c r="Q53" s="27"/>
      <c r="R53" s="4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>
      <c r="A54" s="4"/>
      <c r="B54" s="4"/>
      <c r="C54" s="4"/>
      <c r="D54" s="4"/>
      <c r="E54" s="4"/>
      <c r="F54" s="4"/>
      <c r="G54" s="4"/>
      <c r="H54" s="4"/>
      <c r="I54" s="4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 t="s">
        <v>259</v>
      </c>
      <c r="G59" s="4"/>
      <c r="H59" s="4"/>
      <c r="I59" s="4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1"/>
      <c r="J64" s="4"/>
      <c r="K64" s="4"/>
      <c r="L64" s="4"/>
      <c r="M64" s="4"/>
      <c r="N64" s="4"/>
      <c r="O64" s="4"/>
      <c r="P64" s="4"/>
      <c r="Q64" s="4"/>
      <c r="R64" s="4"/>
      <c r="S64" s="4"/>
      <c r="T64" s="4" t="s">
        <v>71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1742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44913.0</v>
      </c>
      <c r="C5" s="46" t="s">
        <v>1743</v>
      </c>
      <c r="D5" s="47">
        <v>58547.0</v>
      </c>
      <c r="E5" s="48" t="s">
        <v>1744</v>
      </c>
      <c r="F5" s="49"/>
      <c r="G5" s="50"/>
      <c r="H5" s="50"/>
      <c r="I5" s="51">
        <v>3000.0</v>
      </c>
      <c r="J5" s="50"/>
      <c r="K5" s="49"/>
      <c r="L5" s="49"/>
      <c r="M5" s="49"/>
      <c r="N5" s="50"/>
      <c r="O5" s="49"/>
      <c r="P5" s="52">
        <v>3000.0</v>
      </c>
      <c r="Q5" s="53">
        <f t="shared" ref="Q5:Q8" si="1">F5+G5+H5+I5+J5+K5+L5+N5+O5-P5</f>
        <v>0</v>
      </c>
      <c r="R5" s="54" t="s">
        <v>78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44913.0</v>
      </c>
      <c r="C6" s="46" t="s">
        <v>1745</v>
      </c>
      <c r="D6" s="47">
        <v>22332.0</v>
      </c>
      <c r="E6" s="48" t="s">
        <v>110</v>
      </c>
      <c r="F6" s="49"/>
      <c r="G6" s="49"/>
      <c r="H6" s="50"/>
      <c r="I6" s="51">
        <v>10000.0</v>
      </c>
      <c r="J6" s="56"/>
      <c r="K6" s="49"/>
      <c r="L6" s="49"/>
      <c r="M6" s="49"/>
      <c r="N6" s="49"/>
      <c r="O6" s="49"/>
      <c r="P6" s="52">
        <v>10000.0</v>
      </c>
      <c r="Q6" s="53">
        <f t="shared" si="1"/>
        <v>0</v>
      </c>
      <c r="R6" s="54" t="s">
        <v>78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44913.0</v>
      </c>
      <c r="C7" s="46" t="s">
        <v>1746</v>
      </c>
      <c r="D7" s="47">
        <v>22280.0</v>
      </c>
      <c r="E7" s="48" t="s">
        <v>199</v>
      </c>
      <c r="F7" s="50"/>
      <c r="G7" s="49"/>
      <c r="H7" s="50"/>
      <c r="I7" s="51">
        <v>350.0</v>
      </c>
      <c r="J7" s="50"/>
      <c r="K7" s="49"/>
      <c r="L7" s="49"/>
      <c r="M7" s="49"/>
      <c r="N7" s="49"/>
      <c r="O7" s="49"/>
      <c r="P7" s="52">
        <v>350.0</v>
      </c>
      <c r="Q7" s="53">
        <f t="shared" si="1"/>
        <v>0</v>
      </c>
      <c r="R7" s="54" t="s">
        <v>78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44914.0</v>
      </c>
      <c r="C8" s="46" t="s">
        <v>1747</v>
      </c>
      <c r="D8" s="47">
        <v>62508.0</v>
      </c>
      <c r="E8" s="48" t="s">
        <v>81</v>
      </c>
      <c r="F8" s="49"/>
      <c r="G8" s="49"/>
      <c r="H8" s="49"/>
      <c r="I8" s="51">
        <v>600.0</v>
      </c>
      <c r="J8" s="50"/>
      <c r="K8" s="49"/>
      <c r="L8" s="49"/>
      <c r="M8" s="49"/>
      <c r="N8" s="49"/>
      <c r="O8" s="49"/>
      <c r="P8" s="52">
        <v>600.0</v>
      </c>
      <c r="Q8" s="53">
        <f t="shared" si="1"/>
        <v>0</v>
      </c>
      <c r="R8" s="54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44914.0</v>
      </c>
      <c r="C9" s="46" t="s">
        <v>1748</v>
      </c>
      <c r="D9" s="47">
        <v>47126.0</v>
      </c>
      <c r="E9" s="48" t="s">
        <v>1630</v>
      </c>
      <c r="F9" s="50"/>
      <c r="G9" s="49"/>
      <c r="H9" s="49"/>
      <c r="I9" s="51">
        <v>5150.0</v>
      </c>
      <c r="J9" s="50"/>
      <c r="K9" s="49"/>
      <c r="L9" s="49"/>
      <c r="M9" s="50"/>
      <c r="N9" s="49"/>
      <c r="O9" s="49"/>
      <c r="P9" s="52">
        <v>5150.0</v>
      </c>
      <c r="Q9" s="53">
        <f>F9+G9+H9+I9+J9+K9+L9+M9+N9+O9-P9</f>
        <v>0</v>
      </c>
      <c r="R9" s="54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44914.0</v>
      </c>
      <c r="C10" s="46" t="s">
        <v>1749</v>
      </c>
      <c r="D10" s="47">
        <v>39803.0</v>
      </c>
      <c r="E10" s="48" t="s">
        <v>312</v>
      </c>
      <c r="F10" s="50"/>
      <c r="G10" s="49"/>
      <c r="H10" s="49"/>
      <c r="I10" s="51">
        <v>2650.0</v>
      </c>
      <c r="J10" s="50"/>
      <c r="K10" s="49"/>
      <c r="L10" s="49"/>
      <c r="M10" s="49"/>
      <c r="N10" s="49"/>
      <c r="O10" s="49"/>
      <c r="P10" s="52">
        <v>2650.0</v>
      </c>
      <c r="Q10" s="53">
        <f t="shared" ref="Q10:Q35" si="2">F10+G10+H10+I10+J10+K10+L10+N10+O10-P10</f>
        <v>0</v>
      </c>
      <c r="R10" s="54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44914.0</v>
      </c>
      <c r="C11" s="46" t="s">
        <v>1750</v>
      </c>
      <c r="D11" s="47">
        <v>26005.0</v>
      </c>
      <c r="E11" s="48" t="s">
        <v>28</v>
      </c>
      <c r="F11" s="49"/>
      <c r="G11" s="49"/>
      <c r="H11" s="49"/>
      <c r="I11" s="51">
        <v>1400.0</v>
      </c>
      <c r="J11" s="50"/>
      <c r="K11" s="49"/>
      <c r="L11" s="49"/>
      <c r="M11" s="49"/>
      <c r="N11" s="49"/>
      <c r="O11" s="49"/>
      <c r="P11" s="52">
        <v>1400.0</v>
      </c>
      <c r="Q11" s="53">
        <f t="shared" si="2"/>
        <v>0</v>
      </c>
      <c r="R11" s="54" t="s">
        <v>41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44914.0</v>
      </c>
      <c r="C12" s="46" t="s">
        <v>1751</v>
      </c>
      <c r="D12" s="47">
        <v>14329.0</v>
      </c>
      <c r="E12" s="48" t="s">
        <v>553</v>
      </c>
      <c r="F12" s="49"/>
      <c r="G12" s="49"/>
      <c r="H12" s="50"/>
      <c r="I12" s="51">
        <v>1250.0</v>
      </c>
      <c r="J12" s="50"/>
      <c r="K12" s="49"/>
      <c r="L12" s="49"/>
      <c r="M12" s="49"/>
      <c r="N12" s="49"/>
      <c r="O12" s="49"/>
      <c r="P12" s="52">
        <v>1250.0</v>
      </c>
      <c r="Q12" s="53">
        <f t="shared" si="2"/>
        <v>0</v>
      </c>
      <c r="R12" s="54" t="s">
        <v>41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44914.0</v>
      </c>
      <c r="C13" s="46" t="s">
        <v>1752</v>
      </c>
      <c r="D13" s="47">
        <v>70684.0</v>
      </c>
      <c r="E13" s="48" t="s">
        <v>739</v>
      </c>
      <c r="F13" s="49"/>
      <c r="G13" s="49"/>
      <c r="H13" s="49"/>
      <c r="I13" s="51">
        <v>15000.0</v>
      </c>
      <c r="J13" s="50"/>
      <c r="K13" s="49"/>
      <c r="L13" s="49"/>
      <c r="M13" s="49"/>
      <c r="N13" s="49"/>
      <c r="O13" s="49"/>
      <c r="P13" s="52">
        <v>15000.0</v>
      </c>
      <c r="Q13" s="53">
        <f t="shared" si="2"/>
        <v>0</v>
      </c>
      <c r="R13" s="54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44914.0</v>
      </c>
      <c r="C14" s="46" t="s">
        <v>1753</v>
      </c>
      <c r="D14" s="47">
        <v>53249.0</v>
      </c>
      <c r="E14" s="48" t="s">
        <v>196</v>
      </c>
      <c r="F14" s="49"/>
      <c r="G14" s="50"/>
      <c r="H14" s="50"/>
      <c r="I14" s="51"/>
      <c r="J14" s="50">
        <v>15100.0</v>
      </c>
      <c r="K14" s="49"/>
      <c r="L14" s="49"/>
      <c r="M14" s="49"/>
      <c r="N14" s="49"/>
      <c r="O14" s="49"/>
      <c r="P14" s="52">
        <v>15100.0</v>
      </c>
      <c r="Q14" s="53">
        <f t="shared" si="2"/>
        <v>0</v>
      </c>
      <c r="R14" s="54" t="s">
        <v>78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44914.0</v>
      </c>
      <c r="C15" s="46" t="s">
        <v>1754</v>
      </c>
      <c r="D15" s="47">
        <v>54459.0</v>
      </c>
      <c r="E15" s="48" t="s">
        <v>514</v>
      </c>
      <c r="F15" s="50"/>
      <c r="G15" s="50"/>
      <c r="H15" s="50"/>
      <c r="I15" s="51"/>
      <c r="J15" s="50">
        <v>10000.0</v>
      </c>
      <c r="K15" s="50"/>
      <c r="L15" s="49"/>
      <c r="M15" s="49"/>
      <c r="N15" s="49"/>
      <c r="O15" s="49"/>
      <c r="P15" s="52">
        <v>10000.0</v>
      </c>
      <c r="Q15" s="53">
        <f t="shared" si="2"/>
        <v>0</v>
      </c>
      <c r="R15" s="54" t="s">
        <v>41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44914.0</v>
      </c>
      <c r="C16" s="46" t="s">
        <v>1755</v>
      </c>
      <c r="D16" s="47">
        <v>10734.0</v>
      </c>
      <c r="E16" s="48" t="s">
        <v>155</v>
      </c>
      <c r="F16" s="50">
        <v>625.0</v>
      </c>
      <c r="G16" s="49"/>
      <c r="H16" s="50"/>
      <c r="I16" s="51"/>
      <c r="J16" s="50"/>
      <c r="K16" s="49"/>
      <c r="L16" s="49"/>
      <c r="M16" s="49"/>
      <c r="N16" s="49"/>
      <c r="O16" s="49"/>
      <c r="P16" s="52">
        <v>625.0</v>
      </c>
      <c r="Q16" s="53">
        <f t="shared" si="2"/>
        <v>0</v>
      </c>
      <c r="R16" s="54" t="s">
        <v>78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44914.0</v>
      </c>
      <c r="C17" s="46" t="s">
        <v>1756</v>
      </c>
      <c r="D17" s="47">
        <v>43955.0</v>
      </c>
      <c r="E17" s="48" t="s">
        <v>104</v>
      </c>
      <c r="F17" s="50"/>
      <c r="G17" s="49"/>
      <c r="H17" s="49"/>
      <c r="I17" s="51">
        <v>5150.0</v>
      </c>
      <c r="J17" s="50"/>
      <c r="K17" s="49"/>
      <c r="L17" s="49"/>
      <c r="M17" s="49"/>
      <c r="N17" s="49"/>
      <c r="O17" s="49"/>
      <c r="P17" s="52">
        <v>5150.0</v>
      </c>
      <c r="Q17" s="53">
        <f t="shared" si="2"/>
        <v>0</v>
      </c>
      <c r="R17" s="54" t="s">
        <v>46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44914.0</v>
      </c>
      <c r="C18" s="46" t="s">
        <v>1757</v>
      </c>
      <c r="D18" s="47">
        <v>48192.0</v>
      </c>
      <c r="E18" s="48" t="s">
        <v>253</v>
      </c>
      <c r="F18" s="49"/>
      <c r="G18" s="49"/>
      <c r="H18" s="50"/>
      <c r="I18" s="51">
        <v>500.0</v>
      </c>
      <c r="J18" s="50"/>
      <c r="K18" s="49"/>
      <c r="L18" s="49"/>
      <c r="M18" s="49"/>
      <c r="N18" s="49"/>
      <c r="O18" s="49"/>
      <c r="P18" s="52">
        <v>500.0</v>
      </c>
      <c r="Q18" s="53">
        <f t="shared" si="2"/>
        <v>0</v>
      </c>
      <c r="R18" s="54" t="s">
        <v>78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44914.0</v>
      </c>
      <c r="C19" s="46" t="s">
        <v>1758</v>
      </c>
      <c r="D19" s="47">
        <v>54343.0</v>
      </c>
      <c r="E19" s="48" t="s">
        <v>1759</v>
      </c>
      <c r="F19" s="49"/>
      <c r="G19" s="49"/>
      <c r="H19" s="50"/>
      <c r="I19" s="51"/>
      <c r="J19" s="50">
        <v>3000.0</v>
      </c>
      <c r="K19" s="49"/>
      <c r="L19" s="49"/>
      <c r="M19" s="49"/>
      <c r="N19" s="49"/>
      <c r="O19" s="49"/>
      <c r="P19" s="52">
        <v>3000.0</v>
      </c>
      <c r="Q19" s="53">
        <f t="shared" si="2"/>
        <v>0</v>
      </c>
      <c r="R19" s="54" t="s">
        <v>46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44914.0</v>
      </c>
      <c r="C20" s="46" t="s">
        <v>1760</v>
      </c>
      <c r="D20" s="47">
        <v>54234.0</v>
      </c>
      <c r="E20" s="48" t="s">
        <v>1761</v>
      </c>
      <c r="F20" s="49"/>
      <c r="G20" s="49"/>
      <c r="H20" s="50"/>
      <c r="I20" s="51">
        <v>5150.0</v>
      </c>
      <c r="J20" s="50"/>
      <c r="K20" s="50"/>
      <c r="L20" s="49"/>
      <c r="M20" s="49"/>
      <c r="N20" s="49"/>
      <c r="O20" s="49"/>
      <c r="P20" s="52">
        <v>5150.0</v>
      </c>
      <c r="Q20" s="53">
        <f t="shared" si="2"/>
        <v>0</v>
      </c>
      <c r="R20" s="54" t="s">
        <v>29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44914.0</v>
      </c>
      <c r="C21" s="46" t="s">
        <v>1762</v>
      </c>
      <c r="D21" s="47">
        <v>51017.0</v>
      </c>
      <c r="E21" s="48" t="s">
        <v>265</v>
      </c>
      <c r="F21" s="49"/>
      <c r="G21" s="50"/>
      <c r="H21" s="50">
        <v>25000.0</v>
      </c>
      <c r="I21" s="51"/>
      <c r="J21" s="50"/>
      <c r="K21" s="50"/>
      <c r="L21" s="49"/>
      <c r="M21" s="49"/>
      <c r="N21" s="50"/>
      <c r="O21" s="49"/>
      <c r="P21" s="52">
        <v>25000.0</v>
      </c>
      <c r="Q21" s="53">
        <f t="shared" si="2"/>
        <v>0</v>
      </c>
      <c r="R21" s="54" t="s">
        <v>68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44914.0</v>
      </c>
      <c r="C22" s="46" t="s">
        <v>1763</v>
      </c>
      <c r="D22" s="47">
        <v>44762.0</v>
      </c>
      <c r="E22" s="48" t="s">
        <v>1764</v>
      </c>
      <c r="F22" s="49"/>
      <c r="G22" s="49"/>
      <c r="H22" s="49"/>
      <c r="I22" s="51">
        <v>10200.0</v>
      </c>
      <c r="J22" s="50"/>
      <c r="K22" s="49"/>
      <c r="L22" s="49"/>
      <c r="M22" s="49"/>
      <c r="N22" s="50"/>
      <c r="O22" s="49"/>
      <c r="P22" s="52">
        <v>10200.0</v>
      </c>
      <c r="Q22" s="53">
        <f t="shared" si="2"/>
        <v>0</v>
      </c>
      <c r="R22" s="54" t="s">
        <v>41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44914.0</v>
      </c>
      <c r="C23" s="46" t="s">
        <v>1765</v>
      </c>
      <c r="D23" s="47">
        <v>10250.0</v>
      </c>
      <c r="E23" s="48" t="s">
        <v>201</v>
      </c>
      <c r="F23" s="49"/>
      <c r="G23" s="49"/>
      <c r="H23" s="49"/>
      <c r="I23" s="51"/>
      <c r="J23" s="50">
        <v>2500.0</v>
      </c>
      <c r="K23" s="49"/>
      <c r="L23" s="49"/>
      <c r="M23" s="49"/>
      <c r="N23" s="50"/>
      <c r="O23" s="49"/>
      <c r="P23" s="52">
        <v>2500.0</v>
      </c>
      <c r="Q23" s="53">
        <f t="shared" si="2"/>
        <v>0</v>
      </c>
      <c r="R23" s="54" t="s">
        <v>46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44914.0</v>
      </c>
      <c r="C24" s="46" t="s">
        <v>1766</v>
      </c>
      <c r="D24" s="47">
        <v>54517.0</v>
      </c>
      <c r="E24" s="48" t="s">
        <v>1767</v>
      </c>
      <c r="F24" s="49"/>
      <c r="G24" s="49"/>
      <c r="H24" s="50"/>
      <c r="I24" s="51"/>
      <c r="J24" s="50">
        <v>5150.0</v>
      </c>
      <c r="K24" s="49"/>
      <c r="L24" s="49"/>
      <c r="M24" s="49"/>
      <c r="N24" s="49"/>
      <c r="O24" s="49"/>
      <c r="P24" s="52">
        <v>5150.0</v>
      </c>
      <c r="Q24" s="53">
        <f t="shared" si="2"/>
        <v>0</v>
      </c>
      <c r="R24" s="54" t="s">
        <v>46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44914.0</v>
      </c>
      <c r="C25" s="46" t="s">
        <v>1768</v>
      </c>
      <c r="D25" s="47">
        <v>73442.0</v>
      </c>
      <c r="E25" s="48" t="s">
        <v>870</v>
      </c>
      <c r="F25" s="49"/>
      <c r="G25" s="49"/>
      <c r="H25" s="49"/>
      <c r="I25" s="51">
        <v>8750.0</v>
      </c>
      <c r="J25" s="50"/>
      <c r="K25" s="49"/>
      <c r="L25" s="49"/>
      <c r="M25" s="49"/>
      <c r="N25" s="49"/>
      <c r="O25" s="49"/>
      <c r="P25" s="52">
        <v>8750.0</v>
      </c>
      <c r="Q25" s="53">
        <f t="shared" si="2"/>
        <v>0</v>
      </c>
      <c r="R25" s="54" t="s">
        <v>78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44914.0</v>
      </c>
      <c r="C26" s="46" t="s">
        <v>1769</v>
      </c>
      <c r="D26" s="47">
        <v>66518.0</v>
      </c>
      <c r="E26" s="48" t="s">
        <v>1770</v>
      </c>
      <c r="F26" s="49"/>
      <c r="G26" s="50"/>
      <c r="H26" s="49"/>
      <c r="I26" s="51">
        <v>25000.0</v>
      </c>
      <c r="J26" s="50"/>
      <c r="K26" s="50"/>
      <c r="L26" s="49"/>
      <c r="M26" s="49"/>
      <c r="N26" s="49"/>
      <c r="O26" s="49"/>
      <c r="P26" s="52">
        <v>25000.0</v>
      </c>
      <c r="Q26" s="53">
        <f t="shared" si="2"/>
        <v>0</v>
      </c>
      <c r="R26" s="54" t="s">
        <v>68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44914.0</v>
      </c>
      <c r="C27" s="46" t="s">
        <v>1771</v>
      </c>
      <c r="D27" s="47">
        <v>42046.0</v>
      </c>
      <c r="E27" s="48" t="s">
        <v>191</v>
      </c>
      <c r="F27" s="49"/>
      <c r="G27" s="49"/>
      <c r="H27" s="49"/>
      <c r="I27" s="51">
        <v>25000.0</v>
      </c>
      <c r="J27" s="50"/>
      <c r="K27" s="50"/>
      <c r="L27" s="49"/>
      <c r="M27" s="49"/>
      <c r="N27" s="50"/>
      <c r="O27" s="49"/>
      <c r="P27" s="52">
        <v>25000.0</v>
      </c>
      <c r="Q27" s="53">
        <f t="shared" si="2"/>
        <v>0</v>
      </c>
      <c r="R27" s="54" t="s">
        <v>78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44914.0</v>
      </c>
      <c r="C28" s="46" t="s">
        <v>1772</v>
      </c>
      <c r="D28" s="47">
        <v>55409.0</v>
      </c>
      <c r="E28" s="48" t="s">
        <v>625</v>
      </c>
      <c r="F28" s="49"/>
      <c r="G28" s="49"/>
      <c r="H28" s="49"/>
      <c r="I28" s="51">
        <v>7650.0</v>
      </c>
      <c r="J28" s="50"/>
      <c r="K28" s="49"/>
      <c r="L28" s="49"/>
      <c r="M28" s="49"/>
      <c r="N28" s="50"/>
      <c r="O28" s="49"/>
      <c r="P28" s="52">
        <v>7650.0</v>
      </c>
      <c r="Q28" s="53">
        <f t="shared" si="2"/>
        <v>0</v>
      </c>
      <c r="R28" s="54" t="s">
        <v>46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44914.0</v>
      </c>
      <c r="C29" s="46" t="s">
        <v>1773</v>
      </c>
      <c r="D29" s="47">
        <v>51017.0</v>
      </c>
      <c r="E29" s="48" t="s">
        <v>265</v>
      </c>
      <c r="F29" s="50"/>
      <c r="G29" s="49"/>
      <c r="H29" s="50">
        <v>2000.0</v>
      </c>
      <c r="I29" s="51"/>
      <c r="J29" s="50"/>
      <c r="K29" s="49"/>
      <c r="L29" s="49"/>
      <c r="M29" s="49"/>
      <c r="N29" s="49"/>
      <c r="O29" s="49"/>
      <c r="P29" s="52">
        <v>2000.0</v>
      </c>
      <c r="Q29" s="53">
        <f t="shared" si="2"/>
        <v>0</v>
      </c>
      <c r="R29" s="54" t="s">
        <v>68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44914.0</v>
      </c>
      <c r="C30" s="46" t="s">
        <v>1774</v>
      </c>
      <c r="D30" s="47">
        <v>50072.0</v>
      </c>
      <c r="E30" s="48" t="s">
        <v>1775</v>
      </c>
      <c r="F30" s="49"/>
      <c r="G30" s="50"/>
      <c r="H30" s="50"/>
      <c r="I30" s="51">
        <v>5150.0</v>
      </c>
      <c r="J30" s="50"/>
      <c r="K30" s="50"/>
      <c r="L30" s="49"/>
      <c r="M30" s="49"/>
      <c r="N30" s="49"/>
      <c r="O30" s="49"/>
      <c r="P30" s="52">
        <v>5150.0</v>
      </c>
      <c r="Q30" s="53">
        <f t="shared" si="2"/>
        <v>0</v>
      </c>
      <c r="R30" s="54" t="s">
        <v>46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44914.0</v>
      </c>
      <c r="C31" s="46" t="s">
        <v>1776</v>
      </c>
      <c r="D31" s="47">
        <v>21818.0</v>
      </c>
      <c r="E31" s="48" t="s">
        <v>67</v>
      </c>
      <c r="F31" s="49"/>
      <c r="G31" s="50"/>
      <c r="H31" s="50"/>
      <c r="I31" s="51"/>
      <c r="J31" s="50">
        <v>15000.0</v>
      </c>
      <c r="K31" s="49"/>
      <c r="L31" s="49"/>
      <c r="M31" s="49"/>
      <c r="N31" s="49"/>
      <c r="O31" s="49"/>
      <c r="P31" s="52">
        <v>15000.0</v>
      </c>
      <c r="Q31" s="53">
        <f t="shared" si="2"/>
        <v>0</v>
      </c>
      <c r="R31" s="54" t="s">
        <v>29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44914.0</v>
      </c>
      <c r="C32" s="46" t="s">
        <v>1777</v>
      </c>
      <c r="D32" s="47">
        <v>33065.0</v>
      </c>
      <c r="E32" s="48" t="s">
        <v>1004</v>
      </c>
      <c r="F32" s="49"/>
      <c r="G32" s="50"/>
      <c r="H32" s="50"/>
      <c r="I32" s="51">
        <v>2850.0</v>
      </c>
      <c r="J32" s="50"/>
      <c r="K32" s="49"/>
      <c r="L32" s="49"/>
      <c r="M32" s="49"/>
      <c r="N32" s="49"/>
      <c r="O32" s="49"/>
      <c r="P32" s="52">
        <v>2850.0</v>
      </c>
      <c r="Q32" s="53">
        <f t="shared" si="2"/>
        <v>0</v>
      </c>
      <c r="R32" s="54" t="s">
        <v>46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44914.0</v>
      </c>
      <c r="C33" s="46" t="s">
        <v>1778</v>
      </c>
      <c r="D33" s="47">
        <v>59271.0</v>
      </c>
      <c r="E33" s="48" t="s">
        <v>1280</v>
      </c>
      <c r="F33" s="49"/>
      <c r="G33" s="49"/>
      <c r="H33" s="49"/>
      <c r="I33" s="51">
        <v>2650.0</v>
      </c>
      <c r="J33" s="50"/>
      <c r="K33" s="50"/>
      <c r="L33" s="49"/>
      <c r="M33" s="49"/>
      <c r="N33" s="49"/>
      <c r="O33" s="49"/>
      <c r="P33" s="52">
        <v>2650.0</v>
      </c>
      <c r="Q33" s="53">
        <f t="shared" si="2"/>
        <v>0</v>
      </c>
      <c r="R33" s="54" t="s">
        <v>46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44914.0</v>
      </c>
      <c r="C34" s="46" t="s">
        <v>1779</v>
      </c>
      <c r="D34" s="47">
        <v>63406.0</v>
      </c>
      <c r="E34" s="48" t="s">
        <v>1780</v>
      </c>
      <c r="F34" s="50"/>
      <c r="G34" s="50"/>
      <c r="H34" s="49"/>
      <c r="I34" s="51">
        <v>300.0</v>
      </c>
      <c r="J34" s="50"/>
      <c r="K34" s="49"/>
      <c r="L34" s="49"/>
      <c r="M34" s="49"/>
      <c r="N34" s="49"/>
      <c r="O34" s="49"/>
      <c r="P34" s="52">
        <v>300.0</v>
      </c>
      <c r="Q34" s="53">
        <f t="shared" si="2"/>
        <v>0</v>
      </c>
      <c r="R34" s="54" t="s">
        <v>29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44914.0</v>
      </c>
      <c r="C35" s="46" t="s">
        <v>1781</v>
      </c>
      <c r="D35" s="47">
        <v>50596.0</v>
      </c>
      <c r="E35" s="48" t="s">
        <v>1782</v>
      </c>
      <c r="F35" s="49"/>
      <c r="G35" s="49"/>
      <c r="H35" s="49"/>
      <c r="I35" s="51">
        <v>2650.0</v>
      </c>
      <c r="J35" s="50"/>
      <c r="K35" s="49"/>
      <c r="L35" s="49"/>
      <c r="M35" s="49"/>
      <c r="N35" s="49"/>
      <c r="O35" s="49"/>
      <c r="P35" s="52">
        <v>2650.0</v>
      </c>
      <c r="Q35" s="53">
        <f t="shared" si="2"/>
        <v>0</v>
      </c>
      <c r="R35" s="54" t="s">
        <v>78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44914.0</v>
      </c>
      <c r="C36" s="46" t="s">
        <v>1783</v>
      </c>
      <c r="D36" s="47">
        <v>10744.0</v>
      </c>
      <c r="E36" s="48" t="s">
        <v>131</v>
      </c>
      <c r="F36" s="49"/>
      <c r="G36" s="50"/>
      <c r="H36" s="50"/>
      <c r="I36" s="51">
        <v>15000.0</v>
      </c>
      <c r="J36" s="50"/>
      <c r="K36" s="49"/>
      <c r="L36" s="49"/>
      <c r="M36" s="50"/>
      <c r="N36" s="49"/>
      <c r="O36" s="49"/>
      <c r="P36" s="52">
        <v>15000.0</v>
      </c>
      <c r="Q36" s="53">
        <f>F36+G36+H36+I36+J36+K36+L36+M36+N36+O36-P36</f>
        <v>0</v>
      </c>
      <c r="R36" s="54" t="s">
        <v>46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44914.0</v>
      </c>
      <c r="C37" s="46" t="s">
        <v>1784</v>
      </c>
      <c r="D37" s="47">
        <v>52240.0</v>
      </c>
      <c r="E37" s="48" t="s">
        <v>1206</v>
      </c>
      <c r="F37" s="49"/>
      <c r="G37" s="50"/>
      <c r="H37" s="50"/>
      <c r="I37" s="51"/>
      <c r="J37" s="50">
        <v>1450.0</v>
      </c>
      <c r="K37" s="49"/>
      <c r="L37" s="49"/>
      <c r="M37" s="49"/>
      <c r="N37" s="49"/>
      <c r="O37" s="49"/>
      <c r="P37" s="52">
        <v>1450.0</v>
      </c>
      <c r="Q37" s="53">
        <f t="shared" ref="Q37:Q42" si="3">F37+G37+H37+I37+J37+K37+L37+N37+O37-P37</f>
        <v>0</v>
      </c>
      <c r="R37" s="54" t="s">
        <v>78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44914.0</v>
      </c>
      <c r="C38" s="46" t="s">
        <v>1785</v>
      </c>
      <c r="D38" s="47">
        <v>35227.0</v>
      </c>
      <c r="E38" s="48" t="s">
        <v>1668</v>
      </c>
      <c r="F38" s="49"/>
      <c r="G38" s="49"/>
      <c r="H38" s="49"/>
      <c r="I38" s="51">
        <v>5625.0</v>
      </c>
      <c r="J38" s="50"/>
      <c r="K38" s="49"/>
      <c r="L38" s="49"/>
      <c r="M38" s="49"/>
      <c r="N38" s="50"/>
      <c r="O38" s="49"/>
      <c r="P38" s="52">
        <v>5625.0</v>
      </c>
      <c r="Q38" s="53">
        <f t="shared" si="3"/>
        <v>0</v>
      </c>
      <c r="R38" s="54" t="s">
        <v>29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44914.0</v>
      </c>
      <c r="C39" s="46" t="s">
        <v>1786</v>
      </c>
      <c r="D39" s="47">
        <v>22727.0</v>
      </c>
      <c r="E39" s="48" t="s">
        <v>180</v>
      </c>
      <c r="F39" s="49"/>
      <c r="G39" s="50"/>
      <c r="H39" s="49"/>
      <c r="I39" s="51">
        <v>3125.0</v>
      </c>
      <c r="J39" s="50"/>
      <c r="K39" s="50"/>
      <c r="L39" s="49"/>
      <c r="M39" s="49"/>
      <c r="N39" s="49"/>
      <c r="O39" s="49"/>
      <c r="P39" s="52">
        <v>3125.0</v>
      </c>
      <c r="Q39" s="53">
        <f t="shared" si="3"/>
        <v>0</v>
      </c>
      <c r="R39" s="54" t="s">
        <v>46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44914.0</v>
      </c>
      <c r="C40" s="46" t="s">
        <v>1787</v>
      </c>
      <c r="D40" s="47">
        <v>22341.0</v>
      </c>
      <c r="E40" s="48" t="s">
        <v>309</v>
      </c>
      <c r="F40" s="49"/>
      <c r="G40" s="49"/>
      <c r="H40" s="50"/>
      <c r="I40" s="51">
        <v>1450.0</v>
      </c>
      <c r="J40" s="50"/>
      <c r="K40" s="49"/>
      <c r="L40" s="49"/>
      <c r="M40" s="49"/>
      <c r="N40" s="49"/>
      <c r="O40" s="49"/>
      <c r="P40" s="52">
        <v>1450.0</v>
      </c>
      <c r="Q40" s="53">
        <f t="shared" si="3"/>
        <v>0</v>
      </c>
      <c r="R40" s="54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44914.0</v>
      </c>
      <c r="C41" s="46" t="s">
        <v>1788</v>
      </c>
      <c r="D41" s="47">
        <v>31927.0</v>
      </c>
      <c r="E41" s="48" t="s">
        <v>125</v>
      </c>
      <c r="F41" s="50"/>
      <c r="G41" s="49"/>
      <c r="H41" s="50"/>
      <c r="I41" s="51">
        <v>300.0</v>
      </c>
      <c r="J41" s="50"/>
      <c r="K41" s="50"/>
      <c r="L41" s="49"/>
      <c r="M41" s="49"/>
      <c r="N41" s="49"/>
      <c r="O41" s="49"/>
      <c r="P41" s="52">
        <v>300.0</v>
      </c>
      <c r="Q41" s="53">
        <f t="shared" si="3"/>
        <v>0</v>
      </c>
      <c r="R41" s="54" t="s">
        <v>78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44914.0</v>
      </c>
      <c r="C42" s="46" t="s">
        <v>1789</v>
      </c>
      <c r="D42" s="47">
        <v>55391.0</v>
      </c>
      <c r="E42" s="48" t="s">
        <v>1790</v>
      </c>
      <c r="F42" s="49"/>
      <c r="G42" s="49"/>
      <c r="H42" s="49"/>
      <c r="I42" s="51"/>
      <c r="J42" s="50">
        <v>300.0</v>
      </c>
      <c r="K42" s="50"/>
      <c r="L42" s="49"/>
      <c r="M42" s="49"/>
      <c r="N42" s="49"/>
      <c r="O42" s="49"/>
      <c r="P42" s="52">
        <v>300.0</v>
      </c>
      <c r="Q42" s="53">
        <f t="shared" si="3"/>
        <v>0</v>
      </c>
      <c r="R42" s="54" t="s">
        <v>29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44914.0</v>
      </c>
      <c r="C43" s="46" t="s">
        <v>1791</v>
      </c>
      <c r="D43" s="47">
        <v>75078.0</v>
      </c>
      <c r="E43" s="48" t="s">
        <v>1792</v>
      </c>
      <c r="F43" s="50"/>
      <c r="G43" s="49"/>
      <c r="H43" s="50"/>
      <c r="I43" s="51">
        <v>450.0</v>
      </c>
      <c r="J43" s="50"/>
      <c r="K43" s="49"/>
      <c r="L43" s="50"/>
      <c r="M43" s="50"/>
      <c r="N43" s="49"/>
      <c r="O43" s="49"/>
      <c r="P43" s="52">
        <v>450.0</v>
      </c>
      <c r="Q43" s="53">
        <f>F43+G43+H43+I43+J43+K43+L43+N43+O43+M43-P43</f>
        <v>0</v>
      </c>
      <c r="R43" s="54" t="s">
        <v>29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44914.0</v>
      </c>
      <c r="C44" s="46" t="s">
        <v>1793</v>
      </c>
      <c r="D44" s="47">
        <v>26005.0</v>
      </c>
      <c r="E44" s="48" t="s">
        <v>28</v>
      </c>
      <c r="F44" s="50"/>
      <c r="G44" s="50"/>
      <c r="H44" s="50"/>
      <c r="I44" s="51">
        <v>5200.0</v>
      </c>
      <c r="J44" s="50"/>
      <c r="K44" s="49"/>
      <c r="L44" s="49"/>
      <c r="M44" s="49"/>
      <c r="N44" s="50"/>
      <c r="O44" s="49"/>
      <c r="P44" s="52">
        <v>5200.0</v>
      </c>
      <c r="Q44" s="53">
        <f t="shared" ref="Q44:Q61" si="4">F44+G44+H44+I44+J44+K44+L44+N44+O44-P44</f>
        <v>0</v>
      </c>
      <c r="R44" s="54" t="s">
        <v>41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44914.0</v>
      </c>
      <c r="C45" s="46" t="s">
        <v>1794</v>
      </c>
      <c r="D45" s="47">
        <v>14329.0</v>
      </c>
      <c r="E45" s="48" t="s">
        <v>553</v>
      </c>
      <c r="F45" s="50"/>
      <c r="G45" s="49"/>
      <c r="H45" s="50"/>
      <c r="I45" s="51">
        <v>290.0</v>
      </c>
      <c r="J45" s="50"/>
      <c r="K45" s="50"/>
      <c r="L45" s="49"/>
      <c r="M45" s="49"/>
      <c r="N45" s="49"/>
      <c r="O45" s="49"/>
      <c r="P45" s="52">
        <v>290.0</v>
      </c>
      <c r="Q45" s="53">
        <f t="shared" si="4"/>
        <v>0</v>
      </c>
      <c r="R45" s="54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44914.0</v>
      </c>
      <c r="C46" s="46" t="s">
        <v>1795</v>
      </c>
      <c r="D46" s="47">
        <v>47787.0</v>
      </c>
      <c r="E46" s="48" t="s">
        <v>335</v>
      </c>
      <c r="F46" s="50"/>
      <c r="G46" s="50"/>
      <c r="H46" s="50"/>
      <c r="I46" s="51">
        <v>4450.0</v>
      </c>
      <c r="J46" s="50"/>
      <c r="K46" s="49"/>
      <c r="L46" s="49"/>
      <c r="M46" s="49"/>
      <c r="N46" s="49"/>
      <c r="O46" s="49"/>
      <c r="P46" s="52">
        <v>4450.0</v>
      </c>
      <c r="Q46" s="53">
        <f t="shared" si="4"/>
        <v>0</v>
      </c>
      <c r="R46" s="54" t="s">
        <v>46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44914.0</v>
      </c>
      <c r="C47" s="46" t="s">
        <v>1796</v>
      </c>
      <c r="D47" s="47">
        <v>51202.0</v>
      </c>
      <c r="E47" s="48" t="s">
        <v>1723</v>
      </c>
      <c r="F47" s="49"/>
      <c r="G47" s="50"/>
      <c r="H47" s="50"/>
      <c r="I47" s="51"/>
      <c r="J47" s="50">
        <v>0.0</v>
      </c>
      <c r="K47" s="49"/>
      <c r="L47" s="49"/>
      <c r="M47" s="49"/>
      <c r="N47" s="49"/>
      <c r="O47" s="49"/>
      <c r="P47" s="52">
        <v>450.0</v>
      </c>
      <c r="Q47" s="53">
        <f t="shared" si="4"/>
        <v>-450</v>
      </c>
      <c r="R47" s="54" t="s">
        <v>78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44914.0</v>
      </c>
      <c r="C48" s="46" t="s">
        <v>1797</v>
      </c>
      <c r="D48" s="47">
        <v>39317.0</v>
      </c>
      <c r="E48" s="48" t="s">
        <v>602</v>
      </c>
      <c r="F48" s="50"/>
      <c r="G48" s="49"/>
      <c r="H48" s="49"/>
      <c r="I48" s="51"/>
      <c r="J48" s="50">
        <v>15000.0</v>
      </c>
      <c r="K48" s="50"/>
      <c r="L48" s="49"/>
      <c r="M48" s="49"/>
      <c r="N48" s="49"/>
      <c r="O48" s="49"/>
      <c r="P48" s="52">
        <v>15000.0</v>
      </c>
      <c r="Q48" s="53">
        <f t="shared" si="4"/>
        <v>0</v>
      </c>
      <c r="R48" s="54" t="s">
        <v>68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44914.0</v>
      </c>
      <c r="C49" s="46" t="s">
        <v>1798</v>
      </c>
      <c r="D49" s="47">
        <v>53283.0</v>
      </c>
      <c r="E49" s="48" t="s">
        <v>323</v>
      </c>
      <c r="F49" s="50"/>
      <c r="G49" s="49"/>
      <c r="H49" s="50"/>
      <c r="I49" s="51">
        <v>1750.0</v>
      </c>
      <c r="J49" s="50"/>
      <c r="K49" s="50"/>
      <c r="L49" s="49"/>
      <c r="M49" s="49"/>
      <c r="N49" s="49"/>
      <c r="O49" s="49"/>
      <c r="P49" s="52">
        <v>1750.0</v>
      </c>
      <c r="Q49" s="53">
        <f t="shared" si="4"/>
        <v>0</v>
      </c>
      <c r="R49" s="54" t="s">
        <v>46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44914.0</v>
      </c>
      <c r="C50" s="46" t="s">
        <v>1799</v>
      </c>
      <c r="D50" s="47">
        <v>69346.0</v>
      </c>
      <c r="E50" s="48" t="s">
        <v>1541</v>
      </c>
      <c r="F50" s="49"/>
      <c r="G50" s="49"/>
      <c r="H50" s="50"/>
      <c r="I50" s="51">
        <v>1500.0</v>
      </c>
      <c r="J50" s="50"/>
      <c r="K50" s="50"/>
      <c r="L50" s="49"/>
      <c r="M50" s="49"/>
      <c r="N50" s="49"/>
      <c r="O50" s="50"/>
      <c r="P50" s="52">
        <v>1500.0</v>
      </c>
      <c r="Q50" s="53">
        <f t="shared" si="4"/>
        <v>0</v>
      </c>
      <c r="R50" s="54" t="s">
        <v>41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44914.0</v>
      </c>
      <c r="C51" s="46" t="s">
        <v>1800</v>
      </c>
      <c r="D51" s="47">
        <v>69346.0</v>
      </c>
      <c r="E51" s="48" t="s">
        <v>1541</v>
      </c>
      <c r="F51" s="49"/>
      <c r="G51" s="49"/>
      <c r="H51" s="50"/>
      <c r="I51" s="51">
        <v>6700.0</v>
      </c>
      <c r="J51" s="50"/>
      <c r="K51" s="50"/>
      <c r="L51" s="49"/>
      <c r="M51" s="49"/>
      <c r="N51" s="49"/>
      <c r="O51" s="50"/>
      <c r="P51" s="52">
        <v>6700.0</v>
      </c>
      <c r="Q51" s="53">
        <f t="shared" si="4"/>
        <v>0</v>
      </c>
      <c r="R51" s="54" t="s">
        <v>41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44914.0</v>
      </c>
      <c r="C52" s="46" t="s">
        <v>1801</v>
      </c>
      <c r="D52" s="47">
        <v>72108.0</v>
      </c>
      <c r="E52" s="48" t="s">
        <v>1802</v>
      </c>
      <c r="F52" s="49"/>
      <c r="G52" s="50">
        <v>3600.0</v>
      </c>
      <c r="H52" s="50"/>
      <c r="I52" s="51"/>
      <c r="J52" s="50"/>
      <c r="K52" s="50"/>
      <c r="L52" s="49"/>
      <c r="M52" s="49"/>
      <c r="N52" s="49"/>
      <c r="O52" s="50"/>
      <c r="P52" s="52">
        <v>3600.0</v>
      </c>
      <c r="Q52" s="53">
        <f t="shared" si="4"/>
        <v>0</v>
      </c>
      <c r="R52" s="54" t="s">
        <v>29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44914.0</v>
      </c>
      <c r="C53" s="46" t="s">
        <v>1803</v>
      </c>
      <c r="D53" s="47">
        <v>51406.0</v>
      </c>
      <c r="E53" s="48" t="s">
        <v>258</v>
      </c>
      <c r="F53" s="49"/>
      <c r="G53" s="50">
        <v>7500.0</v>
      </c>
      <c r="H53" s="50"/>
      <c r="I53" s="51"/>
      <c r="J53" s="50"/>
      <c r="K53" s="50"/>
      <c r="L53" s="49"/>
      <c r="M53" s="49"/>
      <c r="N53" s="49"/>
      <c r="O53" s="50"/>
      <c r="P53" s="52">
        <v>7500.0</v>
      </c>
      <c r="Q53" s="53">
        <f t="shared" si="4"/>
        <v>0</v>
      </c>
      <c r="R53" s="54" t="s">
        <v>68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44914.0</v>
      </c>
      <c r="C54" s="46" t="s">
        <v>1804</v>
      </c>
      <c r="D54" s="47">
        <v>51406.0</v>
      </c>
      <c r="E54" s="48" t="s">
        <v>258</v>
      </c>
      <c r="F54" s="49"/>
      <c r="G54" s="50">
        <v>7500.0</v>
      </c>
      <c r="H54" s="50"/>
      <c r="I54" s="51"/>
      <c r="J54" s="50"/>
      <c r="K54" s="50"/>
      <c r="L54" s="49"/>
      <c r="M54" s="49"/>
      <c r="N54" s="49"/>
      <c r="O54" s="50"/>
      <c r="P54" s="52">
        <v>7500.0</v>
      </c>
      <c r="Q54" s="53">
        <f t="shared" si="4"/>
        <v>0</v>
      </c>
      <c r="R54" s="54" t="s">
        <v>68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44914.0</v>
      </c>
      <c r="C55" s="46" t="s">
        <v>1805</v>
      </c>
      <c r="D55" s="47">
        <v>72108.0</v>
      </c>
      <c r="E55" s="48" t="s">
        <v>1802</v>
      </c>
      <c r="F55" s="49"/>
      <c r="G55" s="50">
        <v>1640.0</v>
      </c>
      <c r="H55" s="50"/>
      <c r="I55" s="51"/>
      <c r="J55" s="50"/>
      <c r="K55" s="50"/>
      <c r="L55" s="49"/>
      <c r="M55" s="49"/>
      <c r="N55" s="49"/>
      <c r="O55" s="50"/>
      <c r="P55" s="52">
        <v>1640.0</v>
      </c>
      <c r="Q55" s="53">
        <f t="shared" si="4"/>
        <v>0</v>
      </c>
      <c r="R55" s="54" t="s">
        <v>29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44914.0</v>
      </c>
      <c r="C56" s="46" t="s">
        <v>1806</v>
      </c>
      <c r="D56" s="47">
        <v>51406.0</v>
      </c>
      <c r="E56" s="48" t="s">
        <v>258</v>
      </c>
      <c r="F56" s="49"/>
      <c r="G56" s="50">
        <v>15000.0</v>
      </c>
      <c r="H56" s="50"/>
      <c r="I56" s="51"/>
      <c r="J56" s="50"/>
      <c r="K56" s="50"/>
      <c r="L56" s="49"/>
      <c r="M56" s="49"/>
      <c r="N56" s="49"/>
      <c r="O56" s="50"/>
      <c r="P56" s="52">
        <v>15000.0</v>
      </c>
      <c r="Q56" s="53">
        <f t="shared" si="4"/>
        <v>0</v>
      </c>
      <c r="R56" s="54" t="s">
        <v>68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44914.0</v>
      </c>
      <c r="C57" s="46" t="s">
        <v>1807</v>
      </c>
      <c r="D57" s="47">
        <v>26040.0</v>
      </c>
      <c r="E57" s="48" t="s">
        <v>1808</v>
      </c>
      <c r="F57" s="49"/>
      <c r="G57" s="49"/>
      <c r="H57" s="50"/>
      <c r="I57" s="51"/>
      <c r="J57" s="50">
        <v>5150.0</v>
      </c>
      <c r="K57" s="50"/>
      <c r="L57" s="49"/>
      <c r="M57" s="49"/>
      <c r="N57" s="49"/>
      <c r="O57" s="50"/>
      <c r="P57" s="52">
        <v>5150.0</v>
      </c>
      <c r="Q57" s="53">
        <f t="shared" si="4"/>
        <v>0</v>
      </c>
      <c r="R57" s="54" t="s">
        <v>41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44914.0</v>
      </c>
      <c r="C58" s="46" t="s">
        <v>1809</v>
      </c>
      <c r="D58" s="47">
        <v>75085.0</v>
      </c>
      <c r="E58" s="48" t="s">
        <v>1810</v>
      </c>
      <c r="F58" s="49"/>
      <c r="G58" s="49"/>
      <c r="H58" s="50"/>
      <c r="I58" s="51">
        <v>350.0</v>
      </c>
      <c r="J58" s="50"/>
      <c r="K58" s="50"/>
      <c r="L58" s="49"/>
      <c r="M58" s="49"/>
      <c r="N58" s="49"/>
      <c r="O58" s="50"/>
      <c r="P58" s="52">
        <v>350.0</v>
      </c>
      <c r="Q58" s="53">
        <f t="shared" si="4"/>
        <v>0</v>
      </c>
      <c r="R58" s="54" t="s">
        <v>29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44914.0</v>
      </c>
      <c r="C59" s="46" t="s">
        <v>1811</v>
      </c>
      <c r="D59" s="47">
        <v>22332.0</v>
      </c>
      <c r="E59" s="48" t="s">
        <v>110</v>
      </c>
      <c r="F59" s="49"/>
      <c r="G59" s="49"/>
      <c r="H59" s="50"/>
      <c r="I59" s="51">
        <v>400.0</v>
      </c>
      <c r="J59" s="50"/>
      <c r="K59" s="50"/>
      <c r="L59" s="49"/>
      <c r="M59" s="49"/>
      <c r="N59" s="49"/>
      <c r="O59" s="50"/>
      <c r="P59" s="52">
        <v>400.0</v>
      </c>
      <c r="Q59" s="53">
        <f t="shared" si="4"/>
        <v>0</v>
      </c>
      <c r="R59" s="54" t="s">
        <v>29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44914.0</v>
      </c>
      <c r="C60" s="46" t="s">
        <v>1812</v>
      </c>
      <c r="D60" s="47">
        <v>10320.0</v>
      </c>
      <c r="E60" s="48" t="s">
        <v>232</v>
      </c>
      <c r="F60" s="49"/>
      <c r="G60" s="49"/>
      <c r="H60" s="50"/>
      <c r="I60" s="51">
        <v>350.0</v>
      </c>
      <c r="J60" s="50"/>
      <c r="K60" s="50"/>
      <c r="L60" s="49"/>
      <c r="M60" s="49"/>
      <c r="N60" s="49"/>
      <c r="O60" s="50"/>
      <c r="P60" s="52">
        <v>350.0</v>
      </c>
      <c r="Q60" s="53">
        <f t="shared" si="4"/>
        <v>0</v>
      </c>
      <c r="R60" s="54" t="s">
        <v>41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57.0</v>
      </c>
      <c r="B61" s="45">
        <v>44914.0</v>
      </c>
      <c r="C61" s="46" t="s">
        <v>1813</v>
      </c>
      <c r="D61" s="47">
        <v>59285.0</v>
      </c>
      <c r="E61" s="48" t="s">
        <v>1814</v>
      </c>
      <c r="F61" s="50">
        <v>1450.0</v>
      </c>
      <c r="G61" s="49"/>
      <c r="H61" s="50"/>
      <c r="I61" s="51"/>
      <c r="J61" s="50"/>
      <c r="K61" s="50"/>
      <c r="L61" s="49"/>
      <c r="M61" s="49"/>
      <c r="N61" s="49"/>
      <c r="O61" s="50"/>
      <c r="P61" s="52">
        <v>1450.0</v>
      </c>
      <c r="Q61" s="53">
        <f t="shared" si="4"/>
        <v>0</v>
      </c>
      <c r="R61" s="54" t="s">
        <v>29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58.0</v>
      </c>
      <c r="B62" s="45">
        <v>44914.0</v>
      </c>
      <c r="C62" s="46" t="s">
        <v>1815</v>
      </c>
      <c r="D62" s="47">
        <v>72265.0</v>
      </c>
      <c r="E62" s="48" t="s">
        <v>1816</v>
      </c>
      <c r="F62" s="49"/>
      <c r="G62" s="49"/>
      <c r="H62" s="50"/>
      <c r="I62" s="51">
        <v>600.0</v>
      </c>
      <c r="J62" s="50"/>
      <c r="K62" s="50"/>
      <c r="L62" s="49"/>
      <c r="M62" s="49"/>
      <c r="N62" s="50" t="s">
        <v>1817</v>
      </c>
      <c r="O62" s="50"/>
      <c r="P62" s="52">
        <v>600.0</v>
      </c>
      <c r="Q62" s="64">
        <v>0.0</v>
      </c>
      <c r="R62" s="54" t="s">
        <v>29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59.0</v>
      </c>
      <c r="B63" s="45">
        <v>44914.0</v>
      </c>
      <c r="C63" s="46" t="s">
        <v>1818</v>
      </c>
      <c r="D63" s="47">
        <v>72265.0</v>
      </c>
      <c r="E63" s="48" t="s">
        <v>1816</v>
      </c>
      <c r="F63" s="49"/>
      <c r="G63" s="49"/>
      <c r="H63" s="50"/>
      <c r="I63" s="51">
        <v>850.0</v>
      </c>
      <c r="J63" s="50"/>
      <c r="K63" s="50"/>
      <c r="L63" s="49"/>
      <c r="M63" s="49"/>
      <c r="N63" s="49"/>
      <c r="O63" s="50"/>
      <c r="P63" s="52">
        <v>850.0</v>
      </c>
      <c r="Q63" s="53">
        <f t="shared" ref="Q63:Q66" si="5">F63+G63+H63+I63+J63+K63+L63+N63+O63-P63</f>
        <v>0</v>
      </c>
      <c r="R63" s="54" t="s">
        <v>29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60.0</v>
      </c>
      <c r="B64" s="45">
        <v>44914.0</v>
      </c>
      <c r="C64" s="46" t="s">
        <v>1819</v>
      </c>
      <c r="D64" s="47">
        <v>50342.0</v>
      </c>
      <c r="E64" s="48" t="s">
        <v>230</v>
      </c>
      <c r="F64" s="49"/>
      <c r="G64" s="49"/>
      <c r="H64" s="50">
        <v>8750.0</v>
      </c>
      <c r="I64" s="51"/>
      <c r="J64" s="50"/>
      <c r="K64" s="50"/>
      <c r="L64" s="49"/>
      <c r="M64" s="49"/>
      <c r="N64" s="49"/>
      <c r="O64" s="50"/>
      <c r="P64" s="52">
        <v>8750.0</v>
      </c>
      <c r="Q64" s="53">
        <f t="shared" si="5"/>
        <v>0</v>
      </c>
      <c r="R64" s="54">
        <v>50342.0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61.0</v>
      </c>
      <c r="B65" s="45">
        <v>44914.0</v>
      </c>
      <c r="C65" s="46" t="s">
        <v>1820</v>
      </c>
      <c r="D65" s="47">
        <v>49918.0</v>
      </c>
      <c r="E65" s="48" t="s">
        <v>245</v>
      </c>
      <c r="F65" s="49"/>
      <c r="G65" s="49"/>
      <c r="H65" s="50">
        <v>1750.0</v>
      </c>
      <c r="I65" s="51"/>
      <c r="J65" s="50"/>
      <c r="K65" s="50"/>
      <c r="L65" s="49"/>
      <c r="M65" s="49"/>
      <c r="N65" s="49"/>
      <c r="O65" s="50"/>
      <c r="P65" s="52">
        <v>1750.0</v>
      </c>
      <c r="Q65" s="53">
        <f t="shared" si="5"/>
        <v>0</v>
      </c>
      <c r="R65" s="54">
        <v>49918.0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>
        <v>62.0</v>
      </c>
      <c r="B66" s="45">
        <v>44914.0</v>
      </c>
      <c r="C66" s="46" t="s">
        <v>1821</v>
      </c>
      <c r="D66" s="47">
        <v>74859.0</v>
      </c>
      <c r="E66" s="48" t="s">
        <v>70</v>
      </c>
      <c r="F66" s="55"/>
      <c r="G66" s="49"/>
      <c r="H66" s="50"/>
      <c r="I66" s="51"/>
      <c r="J66" s="50"/>
      <c r="K66" s="50"/>
      <c r="L66" s="49"/>
      <c r="M66" s="49"/>
      <c r="N66" s="50">
        <v>3950.0</v>
      </c>
      <c r="O66" s="50"/>
      <c r="P66" s="52">
        <v>3950.0</v>
      </c>
      <c r="Q66" s="53">
        <f t="shared" si="5"/>
        <v>0</v>
      </c>
      <c r="R66" s="54">
        <v>74859.0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4"/>
      <c r="B67" s="58"/>
      <c r="C67" s="58"/>
      <c r="D67" s="58"/>
      <c r="E67" s="58"/>
      <c r="F67" s="59">
        <f t="shared" ref="F67:Q67" si="6">SUM(F5:F66)</f>
        <v>2075</v>
      </c>
      <c r="G67" s="59">
        <f t="shared" si="6"/>
        <v>35240</v>
      </c>
      <c r="H67" s="59">
        <f t="shared" si="6"/>
        <v>37500</v>
      </c>
      <c r="I67" s="59">
        <f t="shared" si="6"/>
        <v>188790</v>
      </c>
      <c r="J67" s="59">
        <f t="shared" si="6"/>
        <v>72650</v>
      </c>
      <c r="K67" s="59">
        <f t="shared" si="6"/>
        <v>0</v>
      </c>
      <c r="L67" s="59">
        <f t="shared" si="6"/>
        <v>0</v>
      </c>
      <c r="M67" s="59">
        <f t="shared" si="6"/>
        <v>0</v>
      </c>
      <c r="N67" s="59">
        <f t="shared" si="6"/>
        <v>3950</v>
      </c>
      <c r="O67" s="59">
        <f t="shared" si="6"/>
        <v>0</v>
      </c>
      <c r="P67" s="60">
        <f t="shared" si="6"/>
        <v>340655</v>
      </c>
      <c r="Q67" s="61">
        <f t="shared" si="6"/>
        <v>-450</v>
      </c>
      <c r="R67" s="58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>
      <c r="A68" s="37"/>
      <c r="B68" s="33"/>
      <c r="C68" s="33"/>
      <c r="D68" s="33"/>
      <c r="E68" s="33"/>
      <c r="F68" s="43">
        <f>SUM(F67+G67+H67+I67+J67+K67+M67+N67+O67)</f>
        <v>340205</v>
      </c>
      <c r="G68" s="8"/>
      <c r="H68" s="8"/>
      <c r="I68" s="8"/>
      <c r="J68" s="8"/>
      <c r="K68" s="8"/>
      <c r="L68" s="9"/>
      <c r="M68" s="39"/>
      <c r="N68" s="40"/>
      <c r="O68" s="40"/>
      <c r="P68" s="27"/>
      <c r="Q68" s="27"/>
      <c r="R68" s="4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 t="s">
        <v>259</v>
      </c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 t="s">
        <v>71</v>
      </c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1822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44914.0</v>
      </c>
      <c r="C5" s="46" t="s">
        <v>1823</v>
      </c>
      <c r="D5" s="47">
        <v>62006.0</v>
      </c>
      <c r="E5" s="48" t="s">
        <v>853</v>
      </c>
      <c r="F5" s="49"/>
      <c r="G5" s="50"/>
      <c r="H5" s="50"/>
      <c r="I5" s="51">
        <v>28000.0</v>
      </c>
      <c r="J5" s="50"/>
      <c r="K5" s="49"/>
      <c r="L5" s="49"/>
      <c r="M5" s="49"/>
      <c r="N5" s="50"/>
      <c r="O5" s="49"/>
      <c r="P5" s="52">
        <v>28000.0</v>
      </c>
      <c r="Q5" s="53">
        <f t="shared" ref="Q5:Q56" si="1">F5+G5+H5+I5+J5+K5+L5+N5+O5-P5</f>
        <v>0</v>
      </c>
      <c r="R5" s="54" t="s">
        <v>29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44914.0</v>
      </c>
      <c r="C6" s="46" t="s">
        <v>1824</v>
      </c>
      <c r="D6" s="47">
        <v>22332.0</v>
      </c>
      <c r="E6" s="48" t="s">
        <v>110</v>
      </c>
      <c r="F6" s="49"/>
      <c r="G6" s="49"/>
      <c r="H6" s="50"/>
      <c r="I6" s="51">
        <v>875.0</v>
      </c>
      <c r="J6" s="56"/>
      <c r="K6" s="49"/>
      <c r="L6" s="49"/>
      <c r="M6" s="49"/>
      <c r="N6" s="49"/>
      <c r="O6" s="49"/>
      <c r="P6" s="52">
        <v>875.0</v>
      </c>
      <c r="Q6" s="53">
        <f t="shared" si="1"/>
        <v>0</v>
      </c>
      <c r="R6" s="54" t="s">
        <v>29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44914.0</v>
      </c>
      <c r="C7" s="46" t="s">
        <v>1825</v>
      </c>
      <c r="D7" s="47">
        <v>22341.0</v>
      </c>
      <c r="E7" s="48" t="s">
        <v>309</v>
      </c>
      <c r="F7" s="50"/>
      <c r="G7" s="49"/>
      <c r="H7" s="50"/>
      <c r="I7" s="51">
        <v>350.0</v>
      </c>
      <c r="J7" s="50"/>
      <c r="K7" s="49"/>
      <c r="L7" s="49"/>
      <c r="M7" s="49"/>
      <c r="N7" s="49"/>
      <c r="O7" s="49"/>
      <c r="P7" s="52">
        <v>350.0</v>
      </c>
      <c r="Q7" s="53">
        <f t="shared" si="1"/>
        <v>0</v>
      </c>
      <c r="R7" s="54" t="s">
        <v>29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44915.0</v>
      </c>
      <c r="C8" s="46" t="s">
        <v>1826</v>
      </c>
      <c r="D8" s="47">
        <v>62508.0</v>
      </c>
      <c r="E8" s="48" t="s">
        <v>81</v>
      </c>
      <c r="F8" s="49"/>
      <c r="G8" s="49"/>
      <c r="H8" s="49"/>
      <c r="I8" s="51">
        <v>600.0</v>
      </c>
      <c r="J8" s="50"/>
      <c r="K8" s="49"/>
      <c r="L8" s="49"/>
      <c r="M8" s="49"/>
      <c r="N8" s="49"/>
      <c r="O8" s="49"/>
      <c r="P8" s="52">
        <v>600.0</v>
      </c>
      <c r="Q8" s="53">
        <f t="shared" si="1"/>
        <v>0</v>
      </c>
      <c r="R8" s="54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44915.0</v>
      </c>
      <c r="C9" s="46" t="s">
        <v>1827</v>
      </c>
      <c r="D9" s="47">
        <v>10291.0</v>
      </c>
      <c r="E9" s="48" t="s">
        <v>467</v>
      </c>
      <c r="F9" s="50"/>
      <c r="G9" s="49"/>
      <c r="H9" s="49"/>
      <c r="I9" s="51"/>
      <c r="J9" s="50">
        <v>300.0</v>
      </c>
      <c r="K9" s="49"/>
      <c r="L9" s="49"/>
      <c r="M9" s="50"/>
      <c r="N9" s="49"/>
      <c r="O9" s="49"/>
      <c r="P9" s="52">
        <v>300.0</v>
      </c>
      <c r="Q9" s="53">
        <f t="shared" si="1"/>
        <v>0</v>
      </c>
      <c r="R9" s="54" t="s">
        <v>24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44915.0</v>
      </c>
      <c r="C10" s="46" t="s">
        <v>1828</v>
      </c>
      <c r="D10" s="47">
        <v>55992.0</v>
      </c>
      <c r="E10" s="48" t="s">
        <v>453</v>
      </c>
      <c r="F10" s="50"/>
      <c r="G10" s="49"/>
      <c r="H10" s="49"/>
      <c r="I10" s="51">
        <v>1250.0</v>
      </c>
      <c r="J10" s="50"/>
      <c r="K10" s="49"/>
      <c r="L10" s="49"/>
      <c r="M10" s="49"/>
      <c r="N10" s="49"/>
      <c r="O10" s="49"/>
      <c r="P10" s="52">
        <v>1250.0</v>
      </c>
      <c r="Q10" s="53">
        <f t="shared" si="1"/>
        <v>0</v>
      </c>
      <c r="R10" s="54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44915.0</v>
      </c>
      <c r="C11" s="46" t="s">
        <v>1829</v>
      </c>
      <c r="D11" s="47">
        <v>27066.0</v>
      </c>
      <c r="E11" s="48" t="s">
        <v>1639</v>
      </c>
      <c r="F11" s="49"/>
      <c r="G11" s="49"/>
      <c r="H11" s="49"/>
      <c r="I11" s="51">
        <v>10300.0</v>
      </c>
      <c r="J11" s="50"/>
      <c r="K11" s="49"/>
      <c r="L11" s="49"/>
      <c r="M11" s="49"/>
      <c r="N11" s="49"/>
      <c r="O11" s="49"/>
      <c r="P11" s="52">
        <v>10300.0</v>
      </c>
      <c r="Q11" s="53">
        <f t="shared" si="1"/>
        <v>0</v>
      </c>
      <c r="R11" s="54" t="s">
        <v>46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44915.0</v>
      </c>
      <c r="C12" s="46" t="s">
        <v>1830</v>
      </c>
      <c r="D12" s="47">
        <v>51939.0</v>
      </c>
      <c r="E12" s="48" t="s">
        <v>153</v>
      </c>
      <c r="F12" s="49"/>
      <c r="G12" s="49"/>
      <c r="H12" s="49"/>
      <c r="I12" s="51">
        <v>10000.0</v>
      </c>
      <c r="J12" s="50"/>
      <c r="K12" s="49"/>
      <c r="L12" s="49"/>
      <c r="M12" s="49"/>
      <c r="N12" s="49"/>
      <c r="O12" s="49"/>
      <c r="P12" s="52">
        <v>10000.0</v>
      </c>
      <c r="Q12" s="53">
        <f t="shared" si="1"/>
        <v>0</v>
      </c>
      <c r="R12" s="54" t="s">
        <v>29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44915.0</v>
      </c>
      <c r="C13" s="46" t="s">
        <v>1831</v>
      </c>
      <c r="D13" s="47">
        <v>53249.0</v>
      </c>
      <c r="E13" s="48" t="s">
        <v>196</v>
      </c>
      <c r="F13" s="49"/>
      <c r="G13" s="49"/>
      <c r="H13" s="49"/>
      <c r="I13" s="51"/>
      <c r="J13" s="50">
        <v>15000.0</v>
      </c>
      <c r="K13" s="49"/>
      <c r="L13" s="49"/>
      <c r="M13" s="49"/>
      <c r="N13" s="49"/>
      <c r="O13" s="49"/>
      <c r="P13" s="52">
        <v>15000.0</v>
      </c>
      <c r="Q13" s="53">
        <f t="shared" si="1"/>
        <v>0</v>
      </c>
      <c r="R13" s="54" t="s">
        <v>24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44915.0</v>
      </c>
      <c r="C14" s="46" t="s">
        <v>1832</v>
      </c>
      <c r="D14" s="47">
        <v>70684.0</v>
      </c>
      <c r="E14" s="48" t="s">
        <v>739</v>
      </c>
      <c r="F14" s="49"/>
      <c r="G14" s="49"/>
      <c r="H14" s="49"/>
      <c r="I14" s="51"/>
      <c r="J14" s="50">
        <v>15000.0</v>
      </c>
      <c r="K14" s="49"/>
      <c r="L14" s="49"/>
      <c r="M14" s="49"/>
      <c r="N14" s="49"/>
      <c r="O14" s="49"/>
      <c r="P14" s="52">
        <v>15000.0</v>
      </c>
      <c r="Q14" s="53">
        <f t="shared" si="1"/>
        <v>0</v>
      </c>
      <c r="R14" s="54" t="s">
        <v>46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44915.0</v>
      </c>
      <c r="C15" s="46" t="s">
        <v>1833</v>
      </c>
      <c r="D15" s="47">
        <v>14329.0</v>
      </c>
      <c r="E15" s="48" t="s">
        <v>553</v>
      </c>
      <c r="F15" s="49"/>
      <c r="G15" s="49"/>
      <c r="H15" s="49"/>
      <c r="I15" s="51">
        <v>350.0</v>
      </c>
      <c r="J15" s="50"/>
      <c r="K15" s="49"/>
      <c r="L15" s="49"/>
      <c r="M15" s="49"/>
      <c r="N15" s="49"/>
      <c r="O15" s="49"/>
      <c r="P15" s="52">
        <v>350.0</v>
      </c>
      <c r="Q15" s="53">
        <f t="shared" si="1"/>
        <v>0</v>
      </c>
      <c r="R15" s="54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44915.0</v>
      </c>
      <c r="C16" s="46" t="s">
        <v>1834</v>
      </c>
      <c r="D16" s="47">
        <v>72133.0</v>
      </c>
      <c r="E16" s="48" t="s">
        <v>1835</v>
      </c>
      <c r="F16" s="49"/>
      <c r="G16" s="50">
        <v>27000.0</v>
      </c>
      <c r="H16" s="49"/>
      <c r="I16" s="51"/>
      <c r="J16" s="50"/>
      <c r="K16" s="49"/>
      <c r="L16" s="49"/>
      <c r="M16" s="49"/>
      <c r="N16" s="49"/>
      <c r="O16" s="49"/>
      <c r="P16" s="52">
        <v>27000.0</v>
      </c>
      <c r="Q16" s="53">
        <f t="shared" si="1"/>
        <v>0</v>
      </c>
      <c r="R16" s="54" t="s">
        <v>24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44915.0</v>
      </c>
      <c r="C17" s="46" t="s">
        <v>1836</v>
      </c>
      <c r="D17" s="47">
        <v>22463.0</v>
      </c>
      <c r="E17" s="48" t="s">
        <v>1837</v>
      </c>
      <c r="F17" s="49"/>
      <c r="G17" s="49"/>
      <c r="H17" s="49"/>
      <c r="I17" s="51"/>
      <c r="J17" s="50"/>
      <c r="K17" s="50">
        <v>25000.0</v>
      </c>
      <c r="L17" s="49"/>
      <c r="M17" s="49"/>
      <c r="N17" s="49"/>
      <c r="O17" s="49"/>
      <c r="P17" s="52">
        <v>25000.0</v>
      </c>
      <c r="Q17" s="53">
        <f t="shared" si="1"/>
        <v>0</v>
      </c>
      <c r="R17" s="54" t="s">
        <v>29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44915.0</v>
      </c>
      <c r="C18" s="46" t="s">
        <v>1838</v>
      </c>
      <c r="D18" s="47">
        <v>65085.0</v>
      </c>
      <c r="E18" s="48" t="s">
        <v>305</v>
      </c>
      <c r="F18" s="49"/>
      <c r="G18" s="50">
        <v>8700.0</v>
      </c>
      <c r="H18" s="49"/>
      <c r="I18" s="51"/>
      <c r="J18" s="50"/>
      <c r="K18" s="49"/>
      <c r="L18" s="49"/>
      <c r="M18" s="49"/>
      <c r="N18" s="49"/>
      <c r="O18" s="49"/>
      <c r="P18" s="52">
        <v>8700.0</v>
      </c>
      <c r="Q18" s="53">
        <f t="shared" si="1"/>
        <v>0</v>
      </c>
      <c r="R18" s="54" t="s">
        <v>24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44915.0</v>
      </c>
      <c r="C19" s="46" t="s">
        <v>1839</v>
      </c>
      <c r="D19" s="47">
        <v>63406.0</v>
      </c>
      <c r="E19" s="48" t="s">
        <v>1780</v>
      </c>
      <c r="F19" s="49"/>
      <c r="G19" s="50">
        <v>10150.0</v>
      </c>
      <c r="H19" s="49"/>
      <c r="I19" s="51"/>
      <c r="J19" s="50"/>
      <c r="K19" s="49"/>
      <c r="L19" s="49"/>
      <c r="M19" s="49"/>
      <c r="N19" s="49"/>
      <c r="O19" s="49"/>
      <c r="P19" s="52">
        <v>10150.0</v>
      </c>
      <c r="Q19" s="53">
        <f t="shared" si="1"/>
        <v>0</v>
      </c>
      <c r="R19" s="54" t="s">
        <v>24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44915.0</v>
      </c>
      <c r="C20" s="46" t="s">
        <v>1840</v>
      </c>
      <c r="D20" s="47">
        <v>55992.0</v>
      </c>
      <c r="E20" s="48" t="s">
        <v>453</v>
      </c>
      <c r="F20" s="49"/>
      <c r="G20" s="49"/>
      <c r="H20" s="49"/>
      <c r="I20" s="51">
        <v>1250.0</v>
      </c>
      <c r="J20" s="50"/>
      <c r="K20" s="49"/>
      <c r="L20" s="49"/>
      <c r="M20" s="49"/>
      <c r="N20" s="49"/>
      <c r="O20" s="49"/>
      <c r="P20" s="52">
        <v>1250.0</v>
      </c>
      <c r="Q20" s="53">
        <f t="shared" si="1"/>
        <v>0</v>
      </c>
      <c r="R20" s="54" t="s">
        <v>46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44915.0</v>
      </c>
      <c r="C21" s="46" t="s">
        <v>1841</v>
      </c>
      <c r="D21" s="47">
        <v>64604.0</v>
      </c>
      <c r="E21" s="48" t="s">
        <v>1842</v>
      </c>
      <c r="F21" s="49"/>
      <c r="G21" s="49"/>
      <c r="H21" s="49"/>
      <c r="I21" s="51">
        <v>5150.0</v>
      </c>
      <c r="J21" s="50"/>
      <c r="K21" s="49"/>
      <c r="L21" s="49"/>
      <c r="M21" s="49"/>
      <c r="N21" s="49"/>
      <c r="O21" s="49"/>
      <c r="P21" s="52">
        <v>5150.0</v>
      </c>
      <c r="Q21" s="53">
        <f t="shared" si="1"/>
        <v>0</v>
      </c>
      <c r="R21" s="54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44915.0</v>
      </c>
      <c r="C22" s="46" t="s">
        <v>1843</v>
      </c>
      <c r="D22" s="47">
        <v>51697.0</v>
      </c>
      <c r="E22" s="48" t="s">
        <v>150</v>
      </c>
      <c r="F22" s="49"/>
      <c r="G22" s="49"/>
      <c r="H22" s="49"/>
      <c r="I22" s="51"/>
      <c r="J22" s="50">
        <v>600.0</v>
      </c>
      <c r="K22" s="49"/>
      <c r="L22" s="49"/>
      <c r="M22" s="49"/>
      <c r="N22" s="49"/>
      <c r="O22" s="49"/>
      <c r="P22" s="52">
        <v>600.0</v>
      </c>
      <c r="Q22" s="53">
        <f t="shared" si="1"/>
        <v>0</v>
      </c>
      <c r="R22" s="54" t="s">
        <v>29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44915.0</v>
      </c>
      <c r="C23" s="46" t="s">
        <v>1844</v>
      </c>
      <c r="D23" s="47">
        <v>48052.0</v>
      </c>
      <c r="E23" s="48" t="s">
        <v>60</v>
      </c>
      <c r="F23" s="49"/>
      <c r="G23" s="49"/>
      <c r="H23" s="49"/>
      <c r="I23" s="51">
        <v>350.0</v>
      </c>
      <c r="J23" s="50"/>
      <c r="K23" s="49"/>
      <c r="L23" s="49"/>
      <c r="M23" s="49"/>
      <c r="N23" s="49"/>
      <c r="O23" s="49"/>
      <c r="P23" s="52">
        <v>350.0</v>
      </c>
      <c r="Q23" s="53">
        <f t="shared" si="1"/>
        <v>0</v>
      </c>
      <c r="R23" s="54" t="s">
        <v>41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44915.0</v>
      </c>
      <c r="C24" s="46" t="s">
        <v>1845</v>
      </c>
      <c r="D24" s="47">
        <v>65012.0</v>
      </c>
      <c r="E24" s="48" t="s">
        <v>1846</v>
      </c>
      <c r="F24" s="49"/>
      <c r="G24" s="49"/>
      <c r="H24" s="49"/>
      <c r="I24" s="51"/>
      <c r="J24" s="50">
        <v>5150.0</v>
      </c>
      <c r="K24" s="49"/>
      <c r="L24" s="49"/>
      <c r="M24" s="49"/>
      <c r="N24" s="49"/>
      <c r="O24" s="49"/>
      <c r="P24" s="52">
        <v>5150.0</v>
      </c>
      <c r="Q24" s="53">
        <f t="shared" si="1"/>
        <v>0</v>
      </c>
      <c r="R24" s="54" t="s">
        <v>41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44915.0</v>
      </c>
      <c r="C25" s="46" t="s">
        <v>1847</v>
      </c>
      <c r="D25" s="47">
        <v>58050.0</v>
      </c>
      <c r="E25" s="48" t="s">
        <v>1379</v>
      </c>
      <c r="F25" s="49"/>
      <c r="G25" s="49"/>
      <c r="H25" s="49"/>
      <c r="I25" s="51"/>
      <c r="J25" s="50">
        <v>7030.0</v>
      </c>
      <c r="K25" s="49"/>
      <c r="L25" s="49"/>
      <c r="M25" s="49"/>
      <c r="N25" s="49"/>
      <c r="O25" s="49"/>
      <c r="P25" s="52">
        <v>7030.0</v>
      </c>
      <c r="Q25" s="53">
        <f t="shared" si="1"/>
        <v>0</v>
      </c>
      <c r="R25" s="54" t="s">
        <v>29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44915.0</v>
      </c>
      <c r="C26" s="46" t="s">
        <v>1848</v>
      </c>
      <c r="D26" s="47">
        <v>62867.0</v>
      </c>
      <c r="E26" s="48" t="s">
        <v>1849</v>
      </c>
      <c r="F26" s="49"/>
      <c r="G26" s="49"/>
      <c r="H26" s="49"/>
      <c r="I26" s="51">
        <v>10000.0</v>
      </c>
      <c r="J26" s="50"/>
      <c r="K26" s="49"/>
      <c r="L26" s="49"/>
      <c r="M26" s="49"/>
      <c r="N26" s="49"/>
      <c r="O26" s="49"/>
      <c r="P26" s="52">
        <v>10000.0</v>
      </c>
      <c r="Q26" s="53">
        <f t="shared" si="1"/>
        <v>0</v>
      </c>
      <c r="R26" s="54" t="s">
        <v>46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44915.0</v>
      </c>
      <c r="C27" s="46" t="s">
        <v>1850</v>
      </c>
      <c r="D27" s="47">
        <v>72323.0</v>
      </c>
      <c r="E27" s="48" t="s">
        <v>1851</v>
      </c>
      <c r="F27" s="49"/>
      <c r="G27" s="49"/>
      <c r="H27" s="49"/>
      <c r="I27" s="51">
        <v>10000.0</v>
      </c>
      <c r="J27" s="50"/>
      <c r="K27" s="49"/>
      <c r="L27" s="49"/>
      <c r="M27" s="49"/>
      <c r="N27" s="49"/>
      <c r="O27" s="49"/>
      <c r="P27" s="52">
        <v>10000.0</v>
      </c>
      <c r="Q27" s="53">
        <f t="shared" si="1"/>
        <v>0</v>
      </c>
      <c r="R27" s="54" t="s">
        <v>41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44915.0</v>
      </c>
      <c r="C28" s="46" t="s">
        <v>1852</v>
      </c>
      <c r="D28" s="47">
        <v>53676.0</v>
      </c>
      <c r="E28" s="48" t="s">
        <v>1853</v>
      </c>
      <c r="F28" s="49"/>
      <c r="G28" s="49"/>
      <c r="H28" s="49"/>
      <c r="I28" s="51">
        <v>8600.0</v>
      </c>
      <c r="J28" s="50"/>
      <c r="K28" s="49"/>
      <c r="L28" s="49"/>
      <c r="M28" s="49"/>
      <c r="N28" s="49"/>
      <c r="O28" s="49"/>
      <c r="P28" s="52">
        <v>8600.0</v>
      </c>
      <c r="Q28" s="53">
        <f t="shared" si="1"/>
        <v>0</v>
      </c>
      <c r="R28" s="54" t="s">
        <v>41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44915.0</v>
      </c>
      <c r="C29" s="46" t="s">
        <v>1854</v>
      </c>
      <c r="D29" s="47">
        <v>53663.0</v>
      </c>
      <c r="E29" s="48" t="s">
        <v>1855</v>
      </c>
      <c r="F29" s="49"/>
      <c r="G29" s="49"/>
      <c r="H29" s="49"/>
      <c r="I29" s="51">
        <v>5000.0</v>
      </c>
      <c r="J29" s="50"/>
      <c r="K29" s="49"/>
      <c r="L29" s="49"/>
      <c r="M29" s="49"/>
      <c r="N29" s="49"/>
      <c r="O29" s="49"/>
      <c r="P29" s="52">
        <v>5000.0</v>
      </c>
      <c r="Q29" s="53">
        <f t="shared" si="1"/>
        <v>0</v>
      </c>
      <c r="R29" s="54" t="s">
        <v>41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44915.0</v>
      </c>
      <c r="C30" s="46" t="s">
        <v>1856</v>
      </c>
      <c r="D30" s="47">
        <v>55070.0</v>
      </c>
      <c r="E30" s="48" t="s">
        <v>1857</v>
      </c>
      <c r="F30" s="49"/>
      <c r="G30" s="49"/>
      <c r="H30" s="49"/>
      <c r="I30" s="51">
        <v>5150.0</v>
      </c>
      <c r="J30" s="50"/>
      <c r="K30" s="49"/>
      <c r="L30" s="49"/>
      <c r="M30" s="49"/>
      <c r="N30" s="49"/>
      <c r="O30" s="49"/>
      <c r="P30" s="52">
        <v>5150.0</v>
      </c>
      <c r="Q30" s="53">
        <f t="shared" si="1"/>
        <v>0</v>
      </c>
      <c r="R30" s="54" t="s">
        <v>24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44915.0</v>
      </c>
      <c r="C31" s="46" t="s">
        <v>1858</v>
      </c>
      <c r="D31" s="47">
        <v>52509.0</v>
      </c>
      <c r="E31" s="48" t="s">
        <v>1859</v>
      </c>
      <c r="F31" s="49"/>
      <c r="G31" s="49"/>
      <c r="H31" s="49"/>
      <c r="I31" s="51"/>
      <c r="J31" s="50">
        <v>2650.0</v>
      </c>
      <c r="K31" s="49"/>
      <c r="L31" s="49"/>
      <c r="M31" s="49"/>
      <c r="N31" s="49"/>
      <c r="O31" s="49"/>
      <c r="P31" s="52">
        <v>2650.0</v>
      </c>
      <c r="Q31" s="53">
        <f t="shared" si="1"/>
        <v>0</v>
      </c>
      <c r="R31" s="54" t="s">
        <v>41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44915.0</v>
      </c>
      <c r="C32" s="46" t="s">
        <v>1860</v>
      </c>
      <c r="D32" s="47">
        <v>36555.0</v>
      </c>
      <c r="E32" s="48" t="s">
        <v>285</v>
      </c>
      <c r="F32" s="49"/>
      <c r="G32" s="49"/>
      <c r="H32" s="49"/>
      <c r="I32" s="51"/>
      <c r="J32" s="50"/>
      <c r="K32" s="50">
        <v>8800.0</v>
      </c>
      <c r="L32" s="49"/>
      <c r="M32" s="49"/>
      <c r="N32" s="49"/>
      <c r="O32" s="49"/>
      <c r="P32" s="52">
        <v>8800.0</v>
      </c>
      <c r="Q32" s="53">
        <f t="shared" si="1"/>
        <v>0</v>
      </c>
      <c r="R32" s="54" t="s">
        <v>29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44915.0</v>
      </c>
      <c r="C33" s="46" t="s">
        <v>1861</v>
      </c>
      <c r="D33" s="47">
        <v>36928.0</v>
      </c>
      <c r="E33" s="48" t="s">
        <v>345</v>
      </c>
      <c r="F33" s="49"/>
      <c r="G33" s="49"/>
      <c r="H33" s="50"/>
      <c r="I33" s="51"/>
      <c r="J33" s="50"/>
      <c r="K33" s="50">
        <v>4450.0</v>
      </c>
      <c r="L33" s="49"/>
      <c r="M33" s="49"/>
      <c r="N33" s="49"/>
      <c r="O33" s="49"/>
      <c r="P33" s="52">
        <v>4450.0</v>
      </c>
      <c r="Q33" s="53">
        <f t="shared" si="1"/>
        <v>0</v>
      </c>
      <c r="R33" s="54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44915.0</v>
      </c>
      <c r="C34" s="46" t="s">
        <v>1862</v>
      </c>
      <c r="D34" s="47">
        <v>72299.0</v>
      </c>
      <c r="E34" s="48" t="s">
        <v>1420</v>
      </c>
      <c r="F34" s="49"/>
      <c r="G34" s="49"/>
      <c r="H34" s="49"/>
      <c r="I34" s="51"/>
      <c r="J34" s="50"/>
      <c r="K34" s="50">
        <v>10425.0</v>
      </c>
      <c r="L34" s="49"/>
      <c r="M34" s="49"/>
      <c r="N34" s="49"/>
      <c r="O34" s="49"/>
      <c r="P34" s="52">
        <v>10425.0</v>
      </c>
      <c r="Q34" s="53">
        <f t="shared" si="1"/>
        <v>0</v>
      </c>
      <c r="R34" s="54" t="s">
        <v>41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44915.0</v>
      </c>
      <c r="C35" s="46" t="s">
        <v>1863</v>
      </c>
      <c r="D35" s="47">
        <v>52487.0</v>
      </c>
      <c r="E35" s="48" t="s">
        <v>1864</v>
      </c>
      <c r="F35" s="49"/>
      <c r="G35" s="50"/>
      <c r="H35" s="50"/>
      <c r="I35" s="51">
        <v>5150.0</v>
      </c>
      <c r="J35" s="50"/>
      <c r="K35" s="49"/>
      <c r="L35" s="49"/>
      <c r="M35" s="49"/>
      <c r="N35" s="49"/>
      <c r="O35" s="49"/>
      <c r="P35" s="52">
        <v>5150.0</v>
      </c>
      <c r="Q35" s="53">
        <f t="shared" si="1"/>
        <v>0</v>
      </c>
      <c r="R35" s="54" t="s">
        <v>41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44915.0</v>
      </c>
      <c r="C36" s="46" t="s">
        <v>1865</v>
      </c>
      <c r="D36" s="47">
        <v>75100.0</v>
      </c>
      <c r="E36" s="48" t="s">
        <v>1866</v>
      </c>
      <c r="F36" s="50"/>
      <c r="G36" s="50"/>
      <c r="H36" s="50"/>
      <c r="I36" s="51">
        <v>27000.0</v>
      </c>
      <c r="J36" s="50"/>
      <c r="K36" s="50"/>
      <c r="L36" s="49"/>
      <c r="M36" s="49"/>
      <c r="N36" s="49"/>
      <c r="O36" s="49"/>
      <c r="P36" s="52">
        <v>27000.0</v>
      </c>
      <c r="Q36" s="53">
        <f t="shared" si="1"/>
        <v>0</v>
      </c>
      <c r="R36" s="54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44915.0</v>
      </c>
      <c r="C37" s="46" t="s">
        <v>1867</v>
      </c>
      <c r="D37" s="47">
        <v>73735.0</v>
      </c>
      <c r="E37" s="48" t="s">
        <v>1466</v>
      </c>
      <c r="F37" s="50"/>
      <c r="G37" s="49"/>
      <c r="H37" s="50"/>
      <c r="I37" s="51"/>
      <c r="J37" s="50">
        <v>3050.0</v>
      </c>
      <c r="K37" s="49"/>
      <c r="L37" s="49"/>
      <c r="M37" s="49"/>
      <c r="N37" s="49"/>
      <c r="O37" s="49"/>
      <c r="P37" s="52">
        <v>3050.0</v>
      </c>
      <c r="Q37" s="53">
        <f t="shared" si="1"/>
        <v>0</v>
      </c>
      <c r="R37" s="54" t="s">
        <v>46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44915.0</v>
      </c>
      <c r="C38" s="46" t="s">
        <v>1868</v>
      </c>
      <c r="D38" s="47">
        <v>34950.0</v>
      </c>
      <c r="E38" s="48" t="s">
        <v>570</v>
      </c>
      <c r="F38" s="50"/>
      <c r="G38" s="49"/>
      <c r="H38" s="49"/>
      <c r="I38" s="51"/>
      <c r="J38" s="50">
        <v>5000.0</v>
      </c>
      <c r="K38" s="49"/>
      <c r="L38" s="49"/>
      <c r="M38" s="49"/>
      <c r="N38" s="49"/>
      <c r="O38" s="49"/>
      <c r="P38" s="52">
        <v>5000.0</v>
      </c>
      <c r="Q38" s="53">
        <f t="shared" si="1"/>
        <v>0</v>
      </c>
      <c r="R38" s="54" t="s">
        <v>46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44915.0</v>
      </c>
      <c r="C39" s="46" t="s">
        <v>1869</v>
      </c>
      <c r="D39" s="47">
        <v>34950.0</v>
      </c>
      <c r="E39" s="48" t="s">
        <v>570</v>
      </c>
      <c r="F39" s="49"/>
      <c r="G39" s="49"/>
      <c r="H39" s="50"/>
      <c r="I39" s="51"/>
      <c r="J39" s="50">
        <v>5000.0</v>
      </c>
      <c r="K39" s="49"/>
      <c r="L39" s="49"/>
      <c r="M39" s="49"/>
      <c r="N39" s="49"/>
      <c r="O39" s="49"/>
      <c r="P39" s="52">
        <v>5000.0</v>
      </c>
      <c r="Q39" s="53">
        <f t="shared" si="1"/>
        <v>0</v>
      </c>
      <c r="R39" s="54" t="s">
        <v>46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44915.0</v>
      </c>
      <c r="C40" s="46" t="s">
        <v>1870</v>
      </c>
      <c r="D40" s="47">
        <v>34950.0</v>
      </c>
      <c r="E40" s="48" t="s">
        <v>570</v>
      </c>
      <c r="F40" s="49"/>
      <c r="G40" s="49"/>
      <c r="H40" s="50"/>
      <c r="I40" s="51"/>
      <c r="J40" s="50">
        <v>5000.0</v>
      </c>
      <c r="K40" s="49"/>
      <c r="L40" s="49"/>
      <c r="M40" s="49"/>
      <c r="N40" s="49"/>
      <c r="O40" s="49"/>
      <c r="P40" s="52">
        <v>5000.0</v>
      </c>
      <c r="Q40" s="53">
        <f t="shared" si="1"/>
        <v>0</v>
      </c>
      <c r="R40" s="54" t="s">
        <v>46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44915.0</v>
      </c>
      <c r="C41" s="46" t="s">
        <v>1871</v>
      </c>
      <c r="D41" s="47">
        <v>33065.0</v>
      </c>
      <c r="E41" s="48" t="s">
        <v>1004</v>
      </c>
      <c r="F41" s="49"/>
      <c r="G41" s="49"/>
      <c r="H41" s="50"/>
      <c r="I41" s="51">
        <v>5150.0</v>
      </c>
      <c r="J41" s="50"/>
      <c r="K41" s="50"/>
      <c r="L41" s="49"/>
      <c r="M41" s="49"/>
      <c r="N41" s="49"/>
      <c r="O41" s="49"/>
      <c r="P41" s="52">
        <v>5150.0</v>
      </c>
      <c r="Q41" s="53">
        <f t="shared" si="1"/>
        <v>0</v>
      </c>
      <c r="R41" s="54" t="s">
        <v>41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44915.0</v>
      </c>
      <c r="C42" s="46" t="s">
        <v>1872</v>
      </c>
      <c r="D42" s="47">
        <v>55162.0</v>
      </c>
      <c r="E42" s="48" t="s">
        <v>1477</v>
      </c>
      <c r="F42" s="49"/>
      <c r="G42" s="50"/>
      <c r="H42" s="50"/>
      <c r="I42" s="51"/>
      <c r="J42" s="50">
        <v>25000.0</v>
      </c>
      <c r="K42" s="50"/>
      <c r="L42" s="49"/>
      <c r="M42" s="49"/>
      <c r="N42" s="50"/>
      <c r="O42" s="49"/>
      <c r="P42" s="52">
        <v>25000.0</v>
      </c>
      <c r="Q42" s="53">
        <f t="shared" si="1"/>
        <v>0</v>
      </c>
      <c r="R42" s="54" t="s">
        <v>41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44915.0</v>
      </c>
      <c r="C43" s="46" t="s">
        <v>1873</v>
      </c>
      <c r="D43" s="47">
        <v>30855.0</v>
      </c>
      <c r="E43" s="48" t="s">
        <v>618</v>
      </c>
      <c r="F43" s="49"/>
      <c r="G43" s="49"/>
      <c r="H43" s="49"/>
      <c r="I43" s="51"/>
      <c r="J43" s="50">
        <v>15000.0</v>
      </c>
      <c r="K43" s="49"/>
      <c r="L43" s="49"/>
      <c r="M43" s="49"/>
      <c r="N43" s="50"/>
      <c r="O43" s="49"/>
      <c r="P43" s="52">
        <v>15000.0</v>
      </c>
      <c r="Q43" s="53">
        <f t="shared" si="1"/>
        <v>0</v>
      </c>
      <c r="R43" s="54" t="s">
        <v>46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44915.0</v>
      </c>
      <c r="C44" s="46" t="s">
        <v>1874</v>
      </c>
      <c r="D44" s="47">
        <v>74698.0</v>
      </c>
      <c r="E44" s="48" t="s">
        <v>1729</v>
      </c>
      <c r="F44" s="49"/>
      <c r="G44" s="49"/>
      <c r="H44" s="49"/>
      <c r="I44" s="51"/>
      <c r="J44" s="50">
        <v>1450.0</v>
      </c>
      <c r="K44" s="49"/>
      <c r="L44" s="49"/>
      <c r="M44" s="49"/>
      <c r="N44" s="50"/>
      <c r="O44" s="49"/>
      <c r="P44" s="52">
        <v>1450.0</v>
      </c>
      <c r="Q44" s="53">
        <f t="shared" si="1"/>
        <v>0</v>
      </c>
      <c r="R44" s="54" t="s">
        <v>29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44915.0</v>
      </c>
      <c r="C45" s="46" t="s">
        <v>1875</v>
      </c>
      <c r="D45" s="47">
        <v>45937.0</v>
      </c>
      <c r="E45" s="48" t="s">
        <v>1154</v>
      </c>
      <c r="F45" s="49"/>
      <c r="G45" s="49"/>
      <c r="H45" s="50"/>
      <c r="I45" s="51">
        <v>2500.0</v>
      </c>
      <c r="J45" s="50"/>
      <c r="K45" s="49"/>
      <c r="L45" s="49"/>
      <c r="M45" s="49"/>
      <c r="N45" s="49"/>
      <c r="O45" s="49"/>
      <c r="P45" s="52">
        <v>2500.0</v>
      </c>
      <c r="Q45" s="53">
        <f t="shared" si="1"/>
        <v>0</v>
      </c>
      <c r="R45" s="54" t="s">
        <v>41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44915.0</v>
      </c>
      <c r="C46" s="46" t="s">
        <v>1876</v>
      </c>
      <c r="D46" s="47">
        <v>10291.0</v>
      </c>
      <c r="E46" s="48" t="s">
        <v>467</v>
      </c>
      <c r="F46" s="49"/>
      <c r="G46" s="49"/>
      <c r="H46" s="49"/>
      <c r="I46" s="51"/>
      <c r="J46" s="50">
        <v>2525.0</v>
      </c>
      <c r="K46" s="49"/>
      <c r="L46" s="49"/>
      <c r="M46" s="49"/>
      <c r="N46" s="49"/>
      <c r="O46" s="49"/>
      <c r="P46" s="52">
        <v>2525.0</v>
      </c>
      <c r="Q46" s="53">
        <f t="shared" si="1"/>
        <v>0</v>
      </c>
      <c r="R46" s="54" t="s">
        <v>29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44915.0</v>
      </c>
      <c r="C47" s="46" t="s">
        <v>1877</v>
      </c>
      <c r="D47" s="47">
        <v>54226.0</v>
      </c>
      <c r="E47" s="48" t="s">
        <v>193</v>
      </c>
      <c r="F47" s="49"/>
      <c r="G47" s="50"/>
      <c r="H47" s="49"/>
      <c r="I47" s="51">
        <v>15000.0</v>
      </c>
      <c r="J47" s="50"/>
      <c r="K47" s="50"/>
      <c r="L47" s="49"/>
      <c r="M47" s="49"/>
      <c r="N47" s="49"/>
      <c r="O47" s="49"/>
      <c r="P47" s="52">
        <v>15000.0</v>
      </c>
      <c r="Q47" s="53">
        <f t="shared" si="1"/>
        <v>0</v>
      </c>
      <c r="R47" s="54" t="s">
        <v>24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44915.0</v>
      </c>
      <c r="C48" s="46" t="s">
        <v>1878</v>
      </c>
      <c r="D48" s="47">
        <v>69346.0</v>
      </c>
      <c r="E48" s="48" t="s">
        <v>1541</v>
      </c>
      <c r="F48" s="49"/>
      <c r="G48" s="49"/>
      <c r="H48" s="49"/>
      <c r="I48" s="51">
        <v>0.0</v>
      </c>
      <c r="J48" s="50"/>
      <c r="K48" s="50"/>
      <c r="L48" s="49"/>
      <c r="M48" s="49"/>
      <c r="N48" s="50"/>
      <c r="O48" s="49"/>
      <c r="P48" s="52">
        <v>1500.0</v>
      </c>
      <c r="Q48" s="53">
        <f t="shared" si="1"/>
        <v>-1500</v>
      </c>
      <c r="R48" s="54" t="s">
        <v>41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44915.0</v>
      </c>
      <c r="C49" s="46" t="s">
        <v>1879</v>
      </c>
      <c r="D49" s="47">
        <v>21971.0</v>
      </c>
      <c r="E49" s="48" t="s">
        <v>408</v>
      </c>
      <c r="F49" s="49"/>
      <c r="G49" s="49"/>
      <c r="H49" s="49"/>
      <c r="I49" s="51">
        <v>1450.0</v>
      </c>
      <c r="J49" s="50"/>
      <c r="K49" s="49"/>
      <c r="L49" s="49"/>
      <c r="M49" s="49"/>
      <c r="N49" s="50"/>
      <c r="O49" s="49"/>
      <c r="P49" s="52">
        <v>1450.0</v>
      </c>
      <c r="Q49" s="53">
        <f t="shared" si="1"/>
        <v>0</v>
      </c>
      <c r="R49" s="54" t="s">
        <v>29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44915.0</v>
      </c>
      <c r="C50" s="46" t="s">
        <v>1880</v>
      </c>
      <c r="D50" s="47">
        <v>51017.0</v>
      </c>
      <c r="E50" s="48" t="s">
        <v>265</v>
      </c>
      <c r="F50" s="50"/>
      <c r="G50" s="49"/>
      <c r="H50" s="50">
        <v>30000.0</v>
      </c>
      <c r="I50" s="51"/>
      <c r="J50" s="50"/>
      <c r="K50" s="49"/>
      <c r="L50" s="49"/>
      <c r="M50" s="49"/>
      <c r="N50" s="49"/>
      <c r="O50" s="49"/>
      <c r="P50" s="52">
        <v>30000.0</v>
      </c>
      <c r="Q50" s="53">
        <f t="shared" si="1"/>
        <v>0</v>
      </c>
      <c r="R50" s="54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44915.0</v>
      </c>
      <c r="C51" s="46" t="s">
        <v>1881</v>
      </c>
      <c r="D51" s="47">
        <v>67125.0</v>
      </c>
      <c r="E51" s="48" t="s">
        <v>1254</v>
      </c>
      <c r="F51" s="49"/>
      <c r="G51" s="50"/>
      <c r="H51" s="50"/>
      <c r="I51" s="51">
        <v>5150.0</v>
      </c>
      <c r="J51" s="50"/>
      <c r="K51" s="50"/>
      <c r="L51" s="49"/>
      <c r="M51" s="49"/>
      <c r="N51" s="49"/>
      <c r="O51" s="49"/>
      <c r="P51" s="52">
        <v>5150.0</v>
      </c>
      <c r="Q51" s="53">
        <f t="shared" si="1"/>
        <v>0</v>
      </c>
      <c r="R51" s="54" t="s">
        <v>46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44915.0</v>
      </c>
      <c r="C52" s="46" t="s">
        <v>1882</v>
      </c>
      <c r="D52" s="47">
        <v>39286.0</v>
      </c>
      <c r="E52" s="48" t="s">
        <v>728</v>
      </c>
      <c r="F52" s="49"/>
      <c r="G52" s="50"/>
      <c r="H52" s="50"/>
      <c r="I52" s="51">
        <v>5150.0</v>
      </c>
      <c r="J52" s="50"/>
      <c r="K52" s="49"/>
      <c r="L52" s="49"/>
      <c r="M52" s="49"/>
      <c r="N52" s="49"/>
      <c r="O52" s="49"/>
      <c r="P52" s="52">
        <v>5150.0</v>
      </c>
      <c r="Q52" s="53">
        <f t="shared" si="1"/>
        <v>0</v>
      </c>
      <c r="R52" s="54" t="s">
        <v>46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44915.0</v>
      </c>
      <c r="C53" s="46" t="s">
        <v>1883</v>
      </c>
      <c r="D53" s="47">
        <v>67160.0</v>
      </c>
      <c r="E53" s="48" t="s">
        <v>1884</v>
      </c>
      <c r="F53" s="49"/>
      <c r="G53" s="50"/>
      <c r="H53" s="50"/>
      <c r="I53" s="51">
        <v>5150.0</v>
      </c>
      <c r="J53" s="50"/>
      <c r="K53" s="49"/>
      <c r="L53" s="49"/>
      <c r="M53" s="49"/>
      <c r="N53" s="49"/>
      <c r="O53" s="49"/>
      <c r="P53" s="52">
        <v>5150.0</v>
      </c>
      <c r="Q53" s="53">
        <f t="shared" si="1"/>
        <v>0</v>
      </c>
      <c r="R53" s="54" t="s">
        <v>46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44915.0</v>
      </c>
      <c r="C54" s="46" t="s">
        <v>1885</v>
      </c>
      <c r="D54" s="47">
        <v>43349.0</v>
      </c>
      <c r="E54" s="48" t="s">
        <v>1546</v>
      </c>
      <c r="F54" s="49"/>
      <c r="G54" s="49"/>
      <c r="H54" s="49"/>
      <c r="I54" s="51">
        <v>25000.0</v>
      </c>
      <c r="J54" s="50"/>
      <c r="K54" s="50"/>
      <c r="L54" s="49"/>
      <c r="M54" s="49"/>
      <c r="N54" s="49"/>
      <c r="O54" s="49"/>
      <c r="P54" s="52">
        <v>25000.0</v>
      </c>
      <c r="Q54" s="53">
        <f t="shared" si="1"/>
        <v>0</v>
      </c>
      <c r="R54" s="54" t="s">
        <v>46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44915.0</v>
      </c>
      <c r="C55" s="46" t="s">
        <v>1886</v>
      </c>
      <c r="D55" s="47">
        <v>35449.0</v>
      </c>
      <c r="E55" s="48" t="s">
        <v>367</v>
      </c>
      <c r="F55" s="50"/>
      <c r="G55" s="50"/>
      <c r="H55" s="49"/>
      <c r="I55" s="51"/>
      <c r="J55" s="50">
        <v>3700.0</v>
      </c>
      <c r="K55" s="49"/>
      <c r="L55" s="49"/>
      <c r="M55" s="49"/>
      <c r="N55" s="49"/>
      <c r="O55" s="49"/>
      <c r="P55" s="52">
        <v>3700.0</v>
      </c>
      <c r="Q55" s="53">
        <f t="shared" si="1"/>
        <v>0</v>
      </c>
      <c r="R55" s="54" t="s">
        <v>41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44915.0</v>
      </c>
      <c r="C56" s="46" t="s">
        <v>1887</v>
      </c>
      <c r="D56" s="47">
        <v>21971.0</v>
      </c>
      <c r="E56" s="48" t="s">
        <v>408</v>
      </c>
      <c r="F56" s="49"/>
      <c r="G56" s="49"/>
      <c r="H56" s="49"/>
      <c r="I56" s="51">
        <v>900.0</v>
      </c>
      <c r="J56" s="50"/>
      <c r="K56" s="49"/>
      <c r="L56" s="49"/>
      <c r="M56" s="49"/>
      <c r="N56" s="49"/>
      <c r="O56" s="49"/>
      <c r="P56" s="52">
        <v>900.0</v>
      </c>
      <c r="Q56" s="53">
        <f t="shared" si="1"/>
        <v>0</v>
      </c>
      <c r="R56" s="54" t="s">
        <v>29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44915.0</v>
      </c>
      <c r="C57" s="46" t="s">
        <v>1888</v>
      </c>
      <c r="D57" s="47">
        <v>73016.0</v>
      </c>
      <c r="E57" s="48" t="s">
        <v>1889</v>
      </c>
      <c r="F57" s="49"/>
      <c r="G57" s="50"/>
      <c r="H57" s="50"/>
      <c r="I57" s="51"/>
      <c r="J57" s="50">
        <v>4250.0</v>
      </c>
      <c r="K57" s="49"/>
      <c r="L57" s="49"/>
      <c r="M57" s="50"/>
      <c r="N57" s="49"/>
      <c r="O57" s="49"/>
      <c r="P57" s="52">
        <v>4250.0</v>
      </c>
      <c r="Q57" s="53">
        <f>F57+G57+H57+I57+J57+K57+L57+M57+N57+O57-P57</f>
        <v>0</v>
      </c>
      <c r="R57" s="54" t="s">
        <v>24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44915.0</v>
      </c>
      <c r="C58" s="46" t="s">
        <v>1890</v>
      </c>
      <c r="D58" s="47">
        <v>64986.0</v>
      </c>
      <c r="E58" s="48" t="s">
        <v>1891</v>
      </c>
      <c r="F58" s="49"/>
      <c r="G58" s="50"/>
      <c r="H58" s="50"/>
      <c r="I58" s="51">
        <v>27000.0</v>
      </c>
      <c r="J58" s="50"/>
      <c r="K58" s="49"/>
      <c r="L58" s="49"/>
      <c r="M58" s="49"/>
      <c r="N58" s="49"/>
      <c r="O58" s="49"/>
      <c r="P58" s="52">
        <v>27000.0</v>
      </c>
      <c r="Q58" s="53">
        <f t="shared" ref="Q58:Q63" si="2">F58+G58+H58+I58+J58+K58+L58+N58+O58-P58</f>
        <v>0</v>
      </c>
      <c r="R58" s="54" t="s">
        <v>24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44915.0</v>
      </c>
      <c r="C59" s="46" t="s">
        <v>1892</v>
      </c>
      <c r="D59" s="47">
        <v>43380.0</v>
      </c>
      <c r="E59" s="48" t="s">
        <v>825</v>
      </c>
      <c r="F59" s="49"/>
      <c r="G59" s="49"/>
      <c r="H59" s="49"/>
      <c r="I59" s="51">
        <v>10000.0</v>
      </c>
      <c r="J59" s="50"/>
      <c r="K59" s="49"/>
      <c r="L59" s="49"/>
      <c r="M59" s="49"/>
      <c r="N59" s="50"/>
      <c r="O59" s="49"/>
      <c r="P59" s="52">
        <v>10000.0</v>
      </c>
      <c r="Q59" s="53">
        <f t="shared" si="2"/>
        <v>0</v>
      </c>
      <c r="R59" s="54" t="s">
        <v>41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44915.0</v>
      </c>
      <c r="C60" s="46" t="s">
        <v>1893</v>
      </c>
      <c r="D60" s="47">
        <v>54763.0</v>
      </c>
      <c r="E60" s="48" t="s">
        <v>895</v>
      </c>
      <c r="F60" s="50">
        <v>400.0</v>
      </c>
      <c r="G60" s="50"/>
      <c r="H60" s="49"/>
      <c r="I60" s="51"/>
      <c r="J60" s="50"/>
      <c r="K60" s="50"/>
      <c r="L60" s="49"/>
      <c r="M60" s="49"/>
      <c r="N60" s="49"/>
      <c r="O60" s="49"/>
      <c r="P60" s="52">
        <v>400.0</v>
      </c>
      <c r="Q60" s="53">
        <f t="shared" si="2"/>
        <v>0</v>
      </c>
      <c r="R60" s="54" t="s">
        <v>29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57.0</v>
      </c>
      <c r="B61" s="45">
        <v>44915.0</v>
      </c>
      <c r="C61" s="46" t="s">
        <v>1894</v>
      </c>
      <c r="D61" s="47">
        <v>46927.0</v>
      </c>
      <c r="E61" s="48" t="s">
        <v>316</v>
      </c>
      <c r="F61" s="49"/>
      <c r="G61" s="49"/>
      <c r="H61" s="50"/>
      <c r="I61" s="51">
        <v>300.0</v>
      </c>
      <c r="J61" s="50"/>
      <c r="K61" s="49"/>
      <c r="L61" s="49"/>
      <c r="M61" s="49"/>
      <c r="N61" s="49"/>
      <c r="O61" s="49"/>
      <c r="P61" s="52">
        <v>300.0</v>
      </c>
      <c r="Q61" s="53">
        <f t="shared" si="2"/>
        <v>0</v>
      </c>
      <c r="R61" s="54" t="s">
        <v>41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58.0</v>
      </c>
      <c r="B62" s="45">
        <v>44915.0</v>
      </c>
      <c r="C62" s="46" t="s">
        <v>1895</v>
      </c>
      <c r="D62" s="47">
        <v>22332.0</v>
      </c>
      <c r="E62" s="48" t="s">
        <v>110</v>
      </c>
      <c r="F62" s="50"/>
      <c r="G62" s="49"/>
      <c r="H62" s="50"/>
      <c r="I62" s="51">
        <v>6450.0</v>
      </c>
      <c r="J62" s="50"/>
      <c r="K62" s="50"/>
      <c r="L62" s="49"/>
      <c r="M62" s="49"/>
      <c r="N62" s="49"/>
      <c r="O62" s="49"/>
      <c r="P62" s="52">
        <v>6450.0</v>
      </c>
      <c r="Q62" s="53">
        <f t="shared" si="2"/>
        <v>0</v>
      </c>
      <c r="R62" s="54" t="s">
        <v>24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59.0</v>
      </c>
      <c r="B63" s="45">
        <v>44915.0</v>
      </c>
      <c r="C63" s="46" t="s">
        <v>1896</v>
      </c>
      <c r="D63" s="47">
        <v>54763.0</v>
      </c>
      <c r="E63" s="48" t="s">
        <v>895</v>
      </c>
      <c r="F63" s="49"/>
      <c r="G63" s="49"/>
      <c r="H63" s="49"/>
      <c r="I63" s="51">
        <v>15000.0</v>
      </c>
      <c r="J63" s="50"/>
      <c r="K63" s="50"/>
      <c r="L63" s="49"/>
      <c r="M63" s="49"/>
      <c r="N63" s="49"/>
      <c r="O63" s="49"/>
      <c r="P63" s="52">
        <v>15000.0</v>
      </c>
      <c r="Q63" s="53">
        <f t="shared" si="2"/>
        <v>0</v>
      </c>
      <c r="R63" s="54" t="s">
        <v>24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60.0</v>
      </c>
      <c r="B64" s="45">
        <v>44915.0</v>
      </c>
      <c r="C64" s="46" t="s">
        <v>1897</v>
      </c>
      <c r="D64" s="47">
        <v>42046.0</v>
      </c>
      <c r="E64" s="48" t="s">
        <v>191</v>
      </c>
      <c r="F64" s="50"/>
      <c r="G64" s="49"/>
      <c r="H64" s="50"/>
      <c r="I64" s="51">
        <v>10350.0</v>
      </c>
      <c r="J64" s="50"/>
      <c r="K64" s="49"/>
      <c r="L64" s="50"/>
      <c r="M64" s="50"/>
      <c r="N64" s="49"/>
      <c r="O64" s="49"/>
      <c r="P64" s="52">
        <v>10350.0</v>
      </c>
      <c r="Q64" s="53">
        <f>F64+G64+H64+I64+J64+K64+L64+N64+O64+M64-P64</f>
        <v>0</v>
      </c>
      <c r="R64" s="54" t="s">
        <v>24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61.0</v>
      </c>
      <c r="B65" s="45">
        <v>44915.0</v>
      </c>
      <c r="C65" s="46" t="s">
        <v>1898</v>
      </c>
      <c r="D65" s="47">
        <v>52083.0</v>
      </c>
      <c r="E65" s="48" t="s">
        <v>206</v>
      </c>
      <c r="F65" s="50"/>
      <c r="G65" s="50"/>
      <c r="H65" s="50"/>
      <c r="I65" s="51">
        <v>16500.0</v>
      </c>
      <c r="J65" s="50"/>
      <c r="K65" s="49"/>
      <c r="L65" s="49"/>
      <c r="M65" s="49"/>
      <c r="N65" s="50"/>
      <c r="O65" s="49"/>
      <c r="P65" s="52">
        <v>16500.0</v>
      </c>
      <c r="Q65" s="53">
        <f t="shared" ref="Q65:Q87" si="3">F65+G65+H65+I65+J65+K65+L65+N65+O65-P65</f>
        <v>0</v>
      </c>
      <c r="R65" s="54" t="s">
        <v>24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>
        <v>62.0</v>
      </c>
      <c r="B66" s="45">
        <v>44915.0</v>
      </c>
      <c r="C66" s="46" t="s">
        <v>1899</v>
      </c>
      <c r="D66" s="47">
        <v>22727.0</v>
      </c>
      <c r="E66" s="48" t="s">
        <v>180</v>
      </c>
      <c r="F66" s="50"/>
      <c r="G66" s="49"/>
      <c r="H66" s="50"/>
      <c r="I66" s="51">
        <v>5000.0</v>
      </c>
      <c r="J66" s="50"/>
      <c r="K66" s="50"/>
      <c r="L66" s="49"/>
      <c r="M66" s="49"/>
      <c r="N66" s="49"/>
      <c r="O66" s="49"/>
      <c r="P66" s="52">
        <v>5000.0</v>
      </c>
      <c r="Q66" s="53">
        <f t="shared" si="3"/>
        <v>0</v>
      </c>
      <c r="R66" s="54" t="s">
        <v>46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63">
        <v>63.0</v>
      </c>
      <c r="B67" s="45">
        <v>44915.0</v>
      </c>
      <c r="C67" s="46" t="s">
        <v>1900</v>
      </c>
      <c r="D67" s="47">
        <v>22727.0</v>
      </c>
      <c r="E67" s="48" t="s">
        <v>180</v>
      </c>
      <c r="F67" s="50"/>
      <c r="G67" s="50"/>
      <c r="H67" s="50"/>
      <c r="I67" s="51"/>
      <c r="J67" s="50">
        <v>5700.0</v>
      </c>
      <c r="K67" s="49"/>
      <c r="L67" s="49"/>
      <c r="M67" s="49"/>
      <c r="N67" s="49"/>
      <c r="O67" s="49"/>
      <c r="P67" s="52">
        <v>5700.0</v>
      </c>
      <c r="Q67" s="53">
        <f t="shared" si="3"/>
        <v>0</v>
      </c>
      <c r="R67" s="54" t="s">
        <v>46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63">
        <v>64.0</v>
      </c>
      <c r="B68" s="45">
        <v>44915.0</v>
      </c>
      <c r="C68" s="46" t="s">
        <v>1901</v>
      </c>
      <c r="D68" s="47">
        <v>55854.0</v>
      </c>
      <c r="E68" s="48" t="s">
        <v>1596</v>
      </c>
      <c r="F68" s="49"/>
      <c r="G68" s="50"/>
      <c r="H68" s="50"/>
      <c r="I68" s="51"/>
      <c r="J68" s="50"/>
      <c r="K68" s="49"/>
      <c r="L68" s="49"/>
      <c r="M68" s="49"/>
      <c r="N68" s="50">
        <v>2500.0</v>
      </c>
      <c r="O68" s="49"/>
      <c r="P68" s="52">
        <v>2500.0</v>
      </c>
      <c r="Q68" s="53">
        <f t="shared" si="3"/>
        <v>0</v>
      </c>
      <c r="R68" s="54" t="s">
        <v>24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63">
        <v>65.0</v>
      </c>
      <c r="B69" s="45">
        <v>44915.0</v>
      </c>
      <c r="C69" s="46" t="s">
        <v>1902</v>
      </c>
      <c r="D69" s="47">
        <v>59627.0</v>
      </c>
      <c r="E69" s="48" t="s">
        <v>1903</v>
      </c>
      <c r="F69" s="50"/>
      <c r="G69" s="49"/>
      <c r="H69" s="49"/>
      <c r="I69" s="51">
        <v>5150.0</v>
      </c>
      <c r="J69" s="50"/>
      <c r="K69" s="50"/>
      <c r="L69" s="49"/>
      <c r="M69" s="49"/>
      <c r="N69" s="49"/>
      <c r="O69" s="49"/>
      <c r="P69" s="52">
        <v>5150.0</v>
      </c>
      <c r="Q69" s="53">
        <f t="shared" si="3"/>
        <v>0</v>
      </c>
      <c r="R69" s="54" t="s">
        <v>24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63">
        <v>66.0</v>
      </c>
      <c r="B70" s="45">
        <v>44915.0</v>
      </c>
      <c r="C70" s="46" t="s">
        <v>1904</v>
      </c>
      <c r="D70" s="47">
        <v>22463.0</v>
      </c>
      <c r="E70" s="48" t="s">
        <v>1837</v>
      </c>
      <c r="F70" s="50"/>
      <c r="G70" s="49"/>
      <c r="H70" s="50"/>
      <c r="I70" s="51">
        <v>600.0</v>
      </c>
      <c r="J70" s="50"/>
      <c r="K70" s="50"/>
      <c r="L70" s="49"/>
      <c r="M70" s="49"/>
      <c r="N70" s="49"/>
      <c r="O70" s="49"/>
      <c r="P70" s="52">
        <v>600.0</v>
      </c>
      <c r="Q70" s="53">
        <f t="shared" si="3"/>
        <v>0</v>
      </c>
      <c r="R70" s="54" t="s">
        <v>29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63">
        <v>67.0</v>
      </c>
      <c r="B71" s="45">
        <v>44915.0</v>
      </c>
      <c r="C71" s="46" t="s">
        <v>1905</v>
      </c>
      <c r="D71" s="47">
        <v>50616.0</v>
      </c>
      <c r="E71" s="48" t="s">
        <v>1208</v>
      </c>
      <c r="F71" s="49"/>
      <c r="G71" s="49"/>
      <c r="H71" s="50"/>
      <c r="I71" s="51"/>
      <c r="J71" s="50">
        <v>350.0</v>
      </c>
      <c r="K71" s="50"/>
      <c r="L71" s="49"/>
      <c r="M71" s="49"/>
      <c r="N71" s="49"/>
      <c r="O71" s="50"/>
      <c r="P71" s="52">
        <v>350.0</v>
      </c>
      <c r="Q71" s="53">
        <f t="shared" si="3"/>
        <v>0</v>
      </c>
      <c r="R71" s="54" t="s">
        <v>41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63">
        <v>68.0</v>
      </c>
      <c r="B72" s="45">
        <v>44915.0</v>
      </c>
      <c r="C72" s="46" t="s">
        <v>1906</v>
      </c>
      <c r="D72" s="47">
        <v>58257.0</v>
      </c>
      <c r="E72" s="48" t="s">
        <v>593</v>
      </c>
      <c r="F72" s="49"/>
      <c r="G72" s="49"/>
      <c r="H72" s="50"/>
      <c r="I72" s="51">
        <v>2850.0</v>
      </c>
      <c r="J72" s="50"/>
      <c r="K72" s="50"/>
      <c r="L72" s="49"/>
      <c r="M72" s="49"/>
      <c r="N72" s="49"/>
      <c r="O72" s="50"/>
      <c r="P72" s="52">
        <v>2850.0</v>
      </c>
      <c r="Q72" s="53">
        <f t="shared" si="3"/>
        <v>0</v>
      </c>
      <c r="R72" s="54" t="s">
        <v>29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63">
        <v>69.0</v>
      </c>
      <c r="B73" s="45">
        <v>44915.0</v>
      </c>
      <c r="C73" s="46" t="s">
        <v>1907</v>
      </c>
      <c r="D73" s="47">
        <v>59904.0</v>
      </c>
      <c r="E73" s="48" t="s">
        <v>43</v>
      </c>
      <c r="F73" s="49"/>
      <c r="G73" s="50"/>
      <c r="H73" s="50"/>
      <c r="I73" s="51">
        <v>2700.0</v>
      </c>
      <c r="J73" s="50"/>
      <c r="K73" s="50"/>
      <c r="L73" s="49"/>
      <c r="M73" s="49"/>
      <c r="N73" s="49"/>
      <c r="O73" s="50"/>
      <c r="P73" s="52">
        <v>2700.0</v>
      </c>
      <c r="Q73" s="53">
        <f t="shared" si="3"/>
        <v>0</v>
      </c>
      <c r="R73" s="54" t="s">
        <v>41</v>
      </c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63">
        <v>70.0</v>
      </c>
      <c r="B74" s="45">
        <v>44915.0</v>
      </c>
      <c r="C74" s="46" t="s">
        <v>1908</v>
      </c>
      <c r="D74" s="47">
        <v>22332.0</v>
      </c>
      <c r="E74" s="48" t="s">
        <v>110</v>
      </c>
      <c r="F74" s="49"/>
      <c r="G74" s="50"/>
      <c r="H74" s="50"/>
      <c r="I74" s="51">
        <v>10000.0</v>
      </c>
      <c r="J74" s="50"/>
      <c r="K74" s="50"/>
      <c r="L74" s="49"/>
      <c r="M74" s="49"/>
      <c r="N74" s="49"/>
      <c r="O74" s="50"/>
      <c r="P74" s="52">
        <v>10000.0</v>
      </c>
      <c r="Q74" s="53">
        <f t="shared" si="3"/>
        <v>0</v>
      </c>
      <c r="R74" s="54" t="s">
        <v>24</v>
      </c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63">
        <v>71.0</v>
      </c>
      <c r="B75" s="45">
        <v>44915.0</v>
      </c>
      <c r="C75" s="46" t="s">
        <v>1909</v>
      </c>
      <c r="D75" s="47">
        <v>14329.0</v>
      </c>
      <c r="E75" s="48" t="s">
        <v>553</v>
      </c>
      <c r="F75" s="49"/>
      <c r="G75" s="50"/>
      <c r="H75" s="50"/>
      <c r="I75" s="51">
        <v>2500.0</v>
      </c>
      <c r="J75" s="50"/>
      <c r="K75" s="50"/>
      <c r="L75" s="49"/>
      <c r="M75" s="49"/>
      <c r="N75" s="49"/>
      <c r="O75" s="50"/>
      <c r="P75" s="52">
        <v>2500.0</v>
      </c>
      <c r="Q75" s="53">
        <f t="shared" si="3"/>
        <v>0</v>
      </c>
      <c r="R75" s="54" t="s">
        <v>41</v>
      </c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63">
        <v>72.0</v>
      </c>
      <c r="B76" s="45">
        <v>44915.0</v>
      </c>
      <c r="C76" s="46" t="s">
        <v>1910</v>
      </c>
      <c r="D76" s="47">
        <v>10250.0</v>
      </c>
      <c r="E76" s="48" t="s">
        <v>201</v>
      </c>
      <c r="F76" s="49"/>
      <c r="G76" s="50"/>
      <c r="H76" s="50"/>
      <c r="I76" s="51"/>
      <c r="J76" s="50">
        <v>350.0</v>
      </c>
      <c r="K76" s="50"/>
      <c r="L76" s="49"/>
      <c r="M76" s="49"/>
      <c r="N76" s="49"/>
      <c r="O76" s="50"/>
      <c r="P76" s="52">
        <v>350.0</v>
      </c>
      <c r="Q76" s="53">
        <f t="shared" si="3"/>
        <v>0</v>
      </c>
      <c r="R76" s="54" t="s">
        <v>41</v>
      </c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63">
        <v>73.0</v>
      </c>
      <c r="B77" s="45">
        <v>44915.0</v>
      </c>
      <c r="C77" s="46" t="s">
        <v>1911</v>
      </c>
      <c r="D77" s="47">
        <v>50821.0</v>
      </c>
      <c r="E77" s="48" t="s">
        <v>1603</v>
      </c>
      <c r="F77" s="49"/>
      <c r="G77" s="50">
        <v>2500.0</v>
      </c>
      <c r="H77" s="50"/>
      <c r="I77" s="51"/>
      <c r="J77" s="50"/>
      <c r="K77" s="50"/>
      <c r="L77" s="49"/>
      <c r="M77" s="49"/>
      <c r="N77" s="49"/>
      <c r="O77" s="50"/>
      <c r="P77" s="52">
        <v>2500.0</v>
      </c>
      <c r="Q77" s="53">
        <f t="shared" si="3"/>
        <v>0</v>
      </c>
      <c r="R77" s="54" t="s">
        <v>24</v>
      </c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63">
        <v>74.0</v>
      </c>
      <c r="B78" s="45">
        <v>44915.0</v>
      </c>
      <c r="C78" s="46" t="s">
        <v>1912</v>
      </c>
      <c r="D78" s="47">
        <v>70337.0</v>
      </c>
      <c r="E78" s="48" t="s">
        <v>38</v>
      </c>
      <c r="F78" s="49"/>
      <c r="G78" s="49"/>
      <c r="H78" s="50"/>
      <c r="I78" s="51">
        <v>8950.0</v>
      </c>
      <c r="J78" s="50"/>
      <c r="K78" s="50"/>
      <c r="L78" s="49"/>
      <c r="M78" s="49"/>
      <c r="N78" s="49"/>
      <c r="O78" s="50"/>
      <c r="P78" s="52">
        <v>8950.0</v>
      </c>
      <c r="Q78" s="53">
        <f t="shared" si="3"/>
        <v>0</v>
      </c>
      <c r="R78" s="54" t="s">
        <v>24</v>
      </c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63">
        <v>75.0</v>
      </c>
      <c r="B79" s="45">
        <v>44914.0</v>
      </c>
      <c r="C79" s="46" t="s">
        <v>1913</v>
      </c>
      <c r="D79" s="47">
        <v>25650.0</v>
      </c>
      <c r="E79" s="48" t="s">
        <v>1256</v>
      </c>
      <c r="F79" s="49"/>
      <c r="G79" s="49"/>
      <c r="H79" s="50">
        <v>4800.0</v>
      </c>
      <c r="I79" s="51"/>
      <c r="J79" s="50"/>
      <c r="K79" s="50"/>
      <c r="L79" s="49"/>
      <c r="M79" s="49"/>
      <c r="N79" s="49"/>
      <c r="O79" s="50"/>
      <c r="P79" s="52">
        <v>4800.0</v>
      </c>
      <c r="Q79" s="53">
        <f t="shared" si="3"/>
        <v>0</v>
      </c>
      <c r="R79" s="54"/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63">
        <v>76.0</v>
      </c>
      <c r="B80" s="45">
        <v>44915.0</v>
      </c>
      <c r="C80" s="46" t="s">
        <v>1914</v>
      </c>
      <c r="D80" s="47">
        <v>74507.0</v>
      </c>
      <c r="E80" s="48" t="s">
        <v>1915</v>
      </c>
      <c r="F80" s="49"/>
      <c r="G80" s="49"/>
      <c r="H80" s="50">
        <v>15000.0</v>
      </c>
      <c r="I80" s="51"/>
      <c r="J80" s="50"/>
      <c r="K80" s="50"/>
      <c r="L80" s="49"/>
      <c r="M80" s="49"/>
      <c r="N80" s="49"/>
      <c r="O80" s="50"/>
      <c r="P80" s="52">
        <v>15000.0</v>
      </c>
      <c r="Q80" s="53">
        <f t="shared" si="3"/>
        <v>0</v>
      </c>
      <c r="R80" s="54"/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63">
        <v>77.0</v>
      </c>
      <c r="B81" s="45">
        <v>44915.0</v>
      </c>
      <c r="C81" s="46" t="s">
        <v>1916</v>
      </c>
      <c r="D81" s="47">
        <v>43380.0</v>
      </c>
      <c r="E81" s="48" t="s">
        <v>825</v>
      </c>
      <c r="F81" s="49"/>
      <c r="G81" s="49"/>
      <c r="H81" s="50">
        <v>10000.0</v>
      </c>
      <c r="I81" s="51"/>
      <c r="J81" s="50"/>
      <c r="K81" s="50"/>
      <c r="L81" s="49"/>
      <c r="M81" s="49"/>
      <c r="N81" s="49"/>
      <c r="O81" s="50"/>
      <c r="P81" s="52">
        <v>10000.0</v>
      </c>
      <c r="Q81" s="53">
        <f t="shared" si="3"/>
        <v>0</v>
      </c>
      <c r="R81" s="54"/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63">
        <v>78.0</v>
      </c>
      <c r="B82" s="45">
        <v>44915.0</v>
      </c>
      <c r="C82" s="46" t="s">
        <v>1917</v>
      </c>
      <c r="D82" s="47">
        <v>12102.0</v>
      </c>
      <c r="E82" s="48" t="s">
        <v>1918</v>
      </c>
      <c r="F82" s="50"/>
      <c r="G82" s="49"/>
      <c r="H82" s="50">
        <v>50000.0</v>
      </c>
      <c r="I82" s="51"/>
      <c r="J82" s="50"/>
      <c r="K82" s="50"/>
      <c r="L82" s="49"/>
      <c r="M82" s="49"/>
      <c r="N82" s="49"/>
      <c r="O82" s="50"/>
      <c r="P82" s="52">
        <v>50000.0</v>
      </c>
      <c r="Q82" s="53">
        <f t="shared" si="3"/>
        <v>0</v>
      </c>
      <c r="R82" s="54"/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63">
        <v>79.0</v>
      </c>
      <c r="B83" s="45">
        <v>44915.0</v>
      </c>
      <c r="C83" s="46" t="s">
        <v>1919</v>
      </c>
      <c r="D83" s="47">
        <v>35220.0</v>
      </c>
      <c r="E83" s="48" t="s">
        <v>107</v>
      </c>
      <c r="F83" s="49"/>
      <c r="G83" s="49"/>
      <c r="H83" s="50"/>
      <c r="I83" s="51"/>
      <c r="J83" s="50"/>
      <c r="K83" s="50">
        <v>350.0</v>
      </c>
      <c r="L83" s="49"/>
      <c r="M83" s="49"/>
      <c r="N83" s="50"/>
      <c r="O83" s="50"/>
      <c r="P83" s="52">
        <v>350.0</v>
      </c>
      <c r="Q83" s="53">
        <f t="shared" si="3"/>
        <v>0</v>
      </c>
      <c r="R83" s="54"/>
      <c r="S83" s="27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63">
        <v>80.0</v>
      </c>
      <c r="B84" s="45">
        <v>44915.0</v>
      </c>
      <c r="C84" s="46" t="s">
        <v>1920</v>
      </c>
      <c r="D84" s="47">
        <v>43380.0</v>
      </c>
      <c r="E84" s="48" t="s">
        <v>825</v>
      </c>
      <c r="F84" s="49"/>
      <c r="G84" s="49"/>
      <c r="H84" s="50">
        <v>10000.0</v>
      </c>
      <c r="I84" s="51"/>
      <c r="J84" s="50"/>
      <c r="K84" s="50"/>
      <c r="L84" s="49"/>
      <c r="M84" s="49"/>
      <c r="N84" s="49"/>
      <c r="O84" s="50"/>
      <c r="P84" s="52">
        <v>10000.0</v>
      </c>
      <c r="Q84" s="53">
        <f t="shared" si="3"/>
        <v>0</v>
      </c>
      <c r="R84" s="54"/>
      <c r="S84" s="27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63">
        <v>81.0</v>
      </c>
      <c r="B85" s="45">
        <v>44915.0</v>
      </c>
      <c r="C85" s="46" t="s">
        <v>1921</v>
      </c>
      <c r="D85" s="47">
        <v>49918.0</v>
      </c>
      <c r="E85" s="48" t="s">
        <v>245</v>
      </c>
      <c r="F85" s="49"/>
      <c r="G85" s="49"/>
      <c r="H85" s="50">
        <v>5600.0</v>
      </c>
      <c r="I85" s="51"/>
      <c r="J85" s="50"/>
      <c r="K85" s="50"/>
      <c r="L85" s="49"/>
      <c r="M85" s="49"/>
      <c r="N85" s="49"/>
      <c r="O85" s="50"/>
      <c r="P85" s="52">
        <v>5600.0</v>
      </c>
      <c r="Q85" s="53">
        <f t="shared" si="3"/>
        <v>0</v>
      </c>
      <c r="R85" s="54"/>
      <c r="S85" s="27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63">
        <v>82.0</v>
      </c>
      <c r="B86" s="45">
        <v>44915.0</v>
      </c>
      <c r="C86" s="46" t="s">
        <v>1922</v>
      </c>
      <c r="D86" s="47">
        <v>74673.0</v>
      </c>
      <c r="E86" s="48" t="s">
        <v>1923</v>
      </c>
      <c r="F86" s="49"/>
      <c r="G86" s="49"/>
      <c r="H86" s="50"/>
      <c r="I86" s="51"/>
      <c r="J86" s="50"/>
      <c r="K86" s="50">
        <v>27000.0</v>
      </c>
      <c r="L86" s="49"/>
      <c r="M86" s="49"/>
      <c r="N86" s="49"/>
      <c r="O86" s="50"/>
      <c r="P86" s="52">
        <v>27000.0</v>
      </c>
      <c r="Q86" s="53">
        <f t="shared" si="3"/>
        <v>0</v>
      </c>
      <c r="R86" s="54"/>
      <c r="S86" s="27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63"/>
      <c r="B87" s="45"/>
      <c r="C87" s="46"/>
      <c r="D87" s="47"/>
      <c r="E87" s="48"/>
      <c r="F87" s="55"/>
      <c r="G87" s="49"/>
      <c r="H87" s="50"/>
      <c r="I87" s="51"/>
      <c r="J87" s="50"/>
      <c r="K87" s="50"/>
      <c r="L87" s="49"/>
      <c r="M87" s="49"/>
      <c r="N87" s="50"/>
      <c r="O87" s="50"/>
      <c r="P87" s="52"/>
      <c r="Q87" s="53">
        <f t="shared" si="3"/>
        <v>0</v>
      </c>
      <c r="R87" s="54"/>
      <c r="S87" s="27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4"/>
      <c r="B88" s="58"/>
      <c r="C88" s="58"/>
      <c r="D88" s="58"/>
      <c r="E88" s="58"/>
      <c r="F88" s="59">
        <f t="shared" ref="F88:Q88" si="4">SUM(F5:F87)</f>
        <v>400</v>
      </c>
      <c r="G88" s="59">
        <f t="shared" si="4"/>
        <v>48350</v>
      </c>
      <c r="H88" s="59">
        <f t="shared" si="4"/>
        <v>125400</v>
      </c>
      <c r="I88" s="59">
        <f t="shared" si="4"/>
        <v>318175</v>
      </c>
      <c r="J88" s="59">
        <f t="shared" si="4"/>
        <v>122105</v>
      </c>
      <c r="K88" s="59">
        <f t="shared" si="4"/>
        <v>76025</v>
      </c>
      <c r="L88" s="59">
        <f t="shared" si="4"/>
        <v>0</v>
      </c>
      <c r="M88" s="59">
        <f t="shared" si="4"/>
        <v>0</v>
      </c>
      <c r="N88" s="59">
        <f t="shared" si="4"/>
        <v>2500</v>
      </c>
      <c r="O88" s="59">
        <f t="shared" si="4"/>
        <v>0</v>
      </c>
      <c r="P88" s="60">
        <f t="shared" si="4"/>
        <v>694455</v>
      </c>
      <c r="Q88" s="61">
        <f t="shared" si="4"/>
        <v>-1500</v>
      </c>
      <c r="R88" s="58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>
      <c r="A89" s="37"/>
      <c r="B89" s="33"/>
      <c r="C89" s="33"/>
      <c r="D89" s="33"/>
      <c r="E89" s="33"/>
      <c r="F89" s="43">
        <f>SUM(F88+G88+H88+I88+J88+K88+M88+N88+O88)</f>
        <v>692955</v>
      </c>
      <c r="G89" s="8"/>
      <c r="H89" s="8"/>
      <c r="I89" s="8"/>
      <c r="J89" s="8"/>
      <c r="K89" s="8"/>
      <c r="L89" s="9"/>
      <c r="M89" s="39"/>
      <c r="N89" s="40"/>
      <c r="O89" s="40"/>
      <c r="P89" s="27"/>
      <c r="Q89" s="27"/>
      <c r="R89" s="4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 t="s">
        <v>259</v>
      </c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 t="s">
        <v>71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1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1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1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1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1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1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1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1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1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1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</sheetData>
  <mergeCells count="17">
    <mergeCell ref="E2:E4"/>
    <mergeCell ref="F3:F4"/>
    <mergeCell ref="G3:H3"/>
    <mergeCell ref="I3:J3"/>
    <mergeCell ref="K3:K4"/>
    <mergeCell ref="L3:L4"/>
    <mergeCell ref="F89:L8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1924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44915.0</v>
      </c>
      <c r="C5" s="46" t="s">
        <v>1925</v>
      </c>
      <c r="D5" s="47">
        <v>69346.0</v>
      </c>
      <c r="E5" s="48" t="s">
        <v>1541</v>
      </c>
      <c r="F5" s="49"/>
      <c r="G5" s="50"/>
      <c r="H5" s="50"/>
      <c r="I5" s="51">
        <v>0.0</v>
      </c>
      <c r="J5" s="50"/>
      <c r="K5" s="49"/>
      <c r="L5" s="49"/>
      <c r="M5" s="49"/>
      <c r="N5" s="50"/>
      <c r="O5" s="49"/>
      <c r="P5" s="52">
        <v>6700.0</v>
      </c>
      <c r="Q5" s="53">
        <f t="shared" ref="Q5:Q54" si="1">F5+G5+H5+I5+J5+K5+L5+N5+O5-P5</f>
        <v>-6700</v>
      </c>
      <c r="R5" s="54" t="s">
        <v>41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44916.0</v>
      </c>
      <c r="C6" s="46" t="s">
        <v>1926</v>
      </c>
      <c r="D6" s="47">
        <v>52669.0</v>
      </c>
      <c r="E6" s="48" t="s">
        <v>564</v>
      </c>
      <c r="F6" s="49"/>
      <c r="G6" s="49"/>
      <c r="H6" s="50"/>
      <c r="I6" s="51">
        <v>350.0</v>
      </c>
      <c r="J6" s="56"/>
      <c r="K6" s="49"/>
      <c r="L6" s="49"/>
      <c r="M6" s="49"/>
      <c r="N6" s="49"/>
      <c r="O6" s="49"/>
      <c r="P6" s="52">
        <v>350.0</v>
      </c>
      <c r="Q6" s="53">
        <f t="shared" si="1"/>
        <v>0</v>
      </c>
      <c r="R6" s="54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44916.0</v>
      </c>
      <c r="C7" s="46" t="s">
        <v>1927</v>
      </c>
      <c r="D7" s="47">
        <v>53495.0</v>
      </c>
      <c r="E7" s="48" t="s">
        <v>1186</v>
      </c>
      <c r="F7" s="50"/>
      <c r="G7" s="49"/>
      <c r="H7" s="50"/>
      <c r="I7" s="51">
        <v>40000.0</v>
      </c>
      <c r="J7" s="50"/>
      <c r="K7" s="49"/>
      <c r="L7" s="49"/>
      <c r="M7" s="49"/>
      <c r="N7" s="49"/>
      <c r="O7" s="49"/>
      <c r="P7" s="52">
        <v>40000.0</v>
      </c>
      <c r="Q7" s="53">
        <f t="shared" si="1"/>
        <v>0</v>
      </c>
      <c r="R7" s="54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44916.0</v>
      </c>
      <c r="C8" s="46" t="s">
        <v>1928</v>
      </c>
      <c r="D8" s="47">
        <v>39476.0</v>
      </c>
      <c r="E8" s="48" t="s">
        <v>1929</v>
      </c>
      <c r="F8" s="49"/>
      <c r="G8" s="49"/>
      <c r="H8" s="49"/>
      <c r="I8" s="51"/>
      <c r="J8" s="50"/>
      <c r="K8" s="50">
        <v>3150.0</v>
      </c>
      <c r="L8" s="49"/>
      <c r="M8" s="49"/>
      <c r="N8" s="49"/>
      <c r="O8" s="49"/>
      <c r="P8" s="52">
        <v>3150.0</v>
      </c>
      <c r="Q8" s="53">
        <f t="shared" si="1"/>
        <v>0</v>
      </c>
      <c r="R8" s="54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44916.0</v>
      </c>
      <c r="C9" s="46" t="s">
        <v>1930</v>
      </c>
      <c r="D9" s="47">
        <v>44689.0</v>
      </c>
      <c r="E9" s="48" t="s">
        <v>1931</v>
      </c>
      <c r="F9" s="50"/>
      <c r="G9" s="49"/>
      <c r="H9" s="49"/>
      <c r="I9" s="51"/>
      <c r="J9" s="50">
        <v>5430.0</v>
      </c>
      <c r="K9" s="49"/>
      <c r="L9" s="49"/>
      <c r="M9" s="50"/>
      <c r="N9" s="49"/>
      <c r="O9" s="49"/>
      <c r="P9" s="52">
        <v>5430.0</v>
      </c>
      <c r="Q9" s="53">
        <f t="shared" si="1"/>
        <v>0</v>
      </c>
      <c r="R9" s="54" t="s">
        <v>46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44916.0</v>
      </c>
      <c r="C10" s="46" t="s">
        <v>1932</v>
      </c>
      <c r="D10" s="47">
        <v>61479.0</v>
      </c>
      <c r="E10" s="48" t="s">
        <v>395</v>
      </c>
      <c r="F10" s="50"/>
      <c r="G10" s="49"/>
      <c r="H10" s="49"/>
      <c r="I10" s="51">
        <v>3600.0</v>
      </c>
      <c r="J10" s="50"/>
      <c r="K10" s="49"/>
      <c r="L10" s="49"/>
      <c r="M10" s="49"/>
      <c r="N10" s="49"/>
      <c r="O10" s="49"/>
      <c r="P10" s="52">
        <v>3600.0</v>
      </c>
      <c r="Q10" s="53">
        <f t="shared" si="1"/>
        <v>0</v>
      </c>
      <c r="R10" s="54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44916.0</v>
      </c>
      <c r="C11" s="46" t="s">
        <v>1933</v>
      </c>
      <c r="D11" s="47">
        <v>51939.0</v>
      </c>
      <c r="E11" s="48" t="s">
        <v>153</v>
      </c>
      <c r="F11" s="49"/>
      <c r="G11" s="49"/>
      <c r="H11" s="49"/>
      <c r="I11" s="51">
        <v>12800.0</v>
      </c>
      <c r="J11" s="50"/>
      <c r="K11" s="49"/>
      <c r="L11" s="49"/>
      <c r="M11" s="49"/>
      <c r="N11" s="49"/>
      <c r="O11" s="49"/>
      <c r="P11" s="52">
        <v>12800.0</v>
      </c>
      <c r="Q11" s="53">
        <f t="shared" si="1"/>
        <v>0</v>
      </c>
      <c r="R11" s="54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44916.0</v>
      </c>
      <c r="C12" s="46" t="s">
        <v>1934</v>
      </c>
      <c r="D12" s="47">
        <v>45096.0</v>
      </c>
      <c r="E12" s="48" t="s">
        <v>120</v>
      </c>
      <c r="F12" s="49"/>
      <c r="G12" s="49"/>
      <c r="H12" s="49"/>
      <c r="I12" s="51">
        <v>5955.0</v>
      </c>
      <c r="J12" s="50"/>
      <c r="K12" s="49"/>
      <c r="L12" s="49"/>
      <c r="M12" s="49"/>
      <c r="N12" s="49"/>
      <c r="O12" s="49"/>
      <c r="P12" s="52">
        <v>5955.0</v>
      </c>
      <c r="Q12" s="53">
        <f t="shared" si="1"/>
        <v>0</v>
      </c>
      <c r="R12" s="54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44916.0</v>
      </c>
      <c r="C13" s="46" t="s">
        <v>1935</v>
      </c>
      <c r="D13" s="47">
        <v>62941.0</v>
      </c>
      <c r="E13" s="48" t="s">
        <v>1936</v>
      </c>
      <c r="F13" s="49"/>
      <c r="G13" s="49"/>
      <c r="H13" s="49"/>
      <c r="I13" s="51"/>
      <c r="J13" s="50">
        <v>1600.0</v>
      </c>
      <c r="K13" s="49"/>
      <c r="L13" s="49"/>
      <c r="M13" s="49"/>
      <c r="N13" s="49"/>
      <c r="O13" s="49"/>
      <c r="P13" s="52">
        <v>1600.0</v>
      </c>
      <c r="Q13" s="53">
        <f t="shared" si="1"/>
        <v>0</v>
      </c>
      <c r="R13" s="54" t="s">
        <v>29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44916.0</v>
      </c>
      <c r="C14" s="46" t="s">
        <v>1937</v>
      </c>
      <c r="D14" s="47">
        <v>51017.0</v>
      </c>
      <c r="E14" s="48" t="s">
        <v>265</v>
      </c>
      <c r="F14" s="49"/>
      <c r="G14" s="49"/>
      <c r="H14" s="50">
        <v>30000.0</v>
      </c>
      <c r="I14" s="51"/>
      <c r="J14" s="50"/>
      <c r="K14" s="49"/>
      <c r="L14" s="49"/>
      <c r="M14" s="49"/>
      <c r="N14" s="49"/>
      <c r="O14" s="49"/>
      <c r="P14" s="52">
        <v>30000.0</v>
      </c>
      <c r="Q14" s="53">
        <f t="shared" si="1"/>
        <v>0</v>
      </c>
      <c r="R14" s="54" t="s">
        <v>24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44916.0</v>
      </c>
      <c r="C15" s="46" t="s">
        <v>1938</v>
      </c>
      <c r="D15" s="47">
        <v>54501.0</v>
      </c>
      <c r="E15" s="48" t="s">
        <v>1939</v>
      </c>
      <c r="F15" s="49"/>
      <c r="G15" s="49"/>
      <c r="H15" s="49"/>
      <c r="I15" s="51">
        <v>5150.0</v>
      </c>
      <c r="J15" s="50"/>
      <c r="K15" s="49"/>
      <c r="L15" s="49"/>
      <c r="M15" s="49"/>
      <c r="N15" s="49"/>
      <c r="O15" s="49"/>
      <c r="P15" s="52">
        <v>5150.0</v>
      </c>
      <c r="Q15" s="53">
        <f t="shared" si="1"/>
        <v>0</v>
      </c>
      <c r="R15" s="54" t="s">
        <v>29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44916.0</v>
      </c>
      <c r="C16" s="46" t="s">
        <v>1940</v>
      </c>
      <c r="D16" s="47">
        <v>46927.0</v>
      </c>
      <c r="E16" s="48" t="s">
        <v>316</v>
      </c>
      <c r="F16" s="49"/>
      <c r="G16" s="50"/>
      <c r="H16" s="49"/>
      <c r="I16" s="51">
        <v>1400.0</v>
      </c>
      <c r="J16" s="50"/>
      <c r="K16" s="49"/>
      <c r="L16" s="49"/>
      <c r="M16" s="49"/>
      <c r="N16" s="49"/>
      <c r="O16" s="49"/>
      <c r="P16" s="52">
        <v>1400.0</v>
      </c>
      <c r="Q16" s="53">
        <f t="shared" si="1"/>
        <v>0</v>
      </c>
      <c r="R16" s="54" t="s">
        <v>46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44916.0</v>
      </c>
      <c r="C17" s="46" t="s">
        <v>1941</v>
      </c>
      <c r="D17" s="47">
        <v>53249.0</v>
      </c>
      <c r="E17" s="48" t="s">
        <v>196</v>
      </c>
      <c r="F17" s="50">
        <v>5000.0</v>
      </c>
      <c r="G17" s="49"/>
      <c r="H17" s="49"/>
      <c r="I17" s="51"/>
      <c r="J17" s="50">
        <v>25000.0</v>
      </c>
      <c r="K17" s="50"/>
      <c r="L17" s="49"/>
      <c r="M17" s="49"/>
      <c r="N17" s="49"/>
      <c r="O17" s="49"/>
      <c r="P17" s="52">
        <v>30000.0</v>
      </c>
      <c r="Q17" s="53">
        <f t="shared" si="1"/>
        <v>0</v>
      </c>
      <c r="R17" s="54" t="s">
        <v>29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44916.0</v>
      </c>
      <c r="C18" s="46" t="s">
        <v>1942</v>
      </c>
      <c r="D18" s="47">
        <v>47661.0</v>
      </c>
      <c r="E18" s="48" t="s">
        <v>1943</v>
      </c>
      <c r="F18" s="49"/>
      <c r="G18" s="50"/>
      <c r="H18" s="49"/>
      <c r="I18" s="51">
        <v>5000.0</v>
      </c>
      <c r="J18" s="50"/>
      <c r="K18" s="49"/>
      <c r="L18" s="49"/>
      <c r="M18" s="49"/>
      <c r="N18" s="49"/>
      <c r="O18" s="49"/>
      <c r="P18" s="52">
        <v>5000.0</v>
      </c>
      <c r="Q18" s="53">
        <f t="shared" si="1"/>
        <v>0</v>
      </c>
      <c r="R18" s="54" t="s">
        <v>46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44916.0</v>
      </c>
      <c r="C19" s="46" t="s">
        <v>1944</v>
      </c>
      <c r="D19" s="47">
        <v>47661.0</v>
      </c>
      <c r="E19" s="48" t="s">
        <v>1943</v>
      </c>
      <c r="F19" s="49"/>
      <c r="G19" s="50"/>
      <c r="H19" s="49"/>
      <c r="I19" s="51">
        <v>5000.0</v>
      </c>
      <c r="J19" s="50"/>
      <c r="K19" s="49"/>
      <c r="L19" s="49"/>
      <c r="M19" s="49"/>
      <c r="N19" s="49"/>
      <c r="O19" s="49"/>
      <c r="P19" s="52">
        <v>5000.0</v>
      </c>
      <c r="Q19" s="53">
        <f t="shared" si="1"/>
        <v>0</v>
      </c>
      <c r="R19" s="54" t="s">
        <v>46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44916.0</v>
      </c>
      <c r="C20" s="46" t="s">
        <v>1945</v>
      </c>
      <c r="D20" s="47">
        <v>52419.0</v>
      </c>
      <c r="E20" s="48" t="s">
        <v>1946</v>
      </c>
      <c r="F20" s="49"/>
      <c r="G20" s="49"/>
      <c r="H20" s="49"/>
      <c r="I20" s="51">
        <v>5000.0</v>
      </c>
      <c r="J20" s="50"/>
      <c r="K20" s="49"/>
      <c r="L20" s="49"/>
      <c r="M20" s="49"/>
      <c r="N20" s="49"/>
      <c r="O20" s="49"/>
      <c r="P20" s="52">
        <v>5000.0</v>
      </c>
      <c r="Q20" s="53">
        <f t="shared" si="1"/>
        <v>0</v>
      </c>
      <c r="R20" s="54" t="s">
        <v>24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44916.0</v>
      </c>
      <c r="C21" s="46" t="s">
        <v>1947</v>
      </c>
      <c r="D21" s="47">
        <v>52419.0</v>
      </c>
      <c r="E21" s="48" t="s">
        <v>1946</v>
      </c>
      <c r="F21" s="49"/>
      <c r="G21" s="49"/>
      <c r="H21" s="49"/>
      <c r="I21" s="51">
        <v>5000.0</v>
      </c>
      <c r="J21" s="50"/>
      <c r="K21" s="49"/>
      <c r="L21" s="49"/>
      <c r="M21" s="49"/>
      <c r="N21" s="49"/>
      <c r="O21" s="49"/>
      <c r="P21" s="52">
        <v>5000.0</v>
      </c>
      <c r="Q21" s="53">
        <f t="shared" si="1"/>
        <v>0</v>
      </c>
      <c r="R21" s="54" t="s">
        <v>24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44916.0</v>
      </c>
      <c r="C22" s="46" t="s">
        <v>1948</v>
      </c>
      <c r="D22" s="47">
        <v>51782.0</v>
      </c>
      <c r="E22" s="48" t="s">
        <v>56</v>
      </c>
      <c r="F22" s="49"/>
      <c r="G22" s="49"/>
      <c r="H22" s="49"/>
      <c r="I22" s="51"/>
      <c r="J22" s="50">
        <v>2500.0</v>
      </c>
      <c r="K22" s="49"/>
      <c r="L22" s="49"/>
      <c r="M22" s="49"/>
      <c r="N22" s="49"/>
      <c r="O22" s="49"/>
      <c r="P22" s="52">
        <v>2500.0</v>
      </c>
      <c r="Q22" s="53">
        <f t="shared" si="1"/>
        <v>0</v>
      </c>
      <c r="R22" s="54" t="s">
        <v>41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44916.0</v>
      </c>
      <c r="C23" s="46" t="s">
        <v>1949</v>
      </c>
      <c r="D23" s="47">
        <v>55448.0</v>
      </c>
      <c r="E23" s="48" t="s">
        <v>268</v>
      </c>
      <c r="F23" s="49"/>
      <c r="G23" s="49"/>
      <c r="H23" s="49"/>
      <c r="I23" s="51">
        <v>15000.0</v>
      </c>
      <c r="J23" s="50"/>
      <c r="K23" s="49"/>
      <c r="L23" s="49"/>
      <c r="M23" s="49"/>
      <c r="N23" s="49"/>
      <c r="O23" s="49"/>
      <c r="P23" s="52">
        <v>15000.0</v>
      </c>
      <c r="Q23" s="53">
        <f t="shared" si="1"/>
        <v>0</v>
      </c>
      <c r="R23" s="54" t="s">
        <v>46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44916.0</v>
      </c>
      <c r="C24" s="46" t="s">
        <v>1950</v>
      </c>
      <c r="D24" s="47">
        <v>29621.0</v>
      </c>
      <c r="E24" s="48" t="s">
        <v>129</v>
      </c>
      <c r="F24" s="49"/>
      <c r="G24" s="49"/>
      <c r="H24" s="49"/>
      <c r="I24" s="51"/>
      <c r="J24" s="50">
        <v>25000.0</v>
      </c>
      <c r="K24" s="49"/>
      <c r="L24" s="49"/>
      <c r="M24" s="49"/>
      <c r="N24" s="49"/>
      <c r="O24" s="49"/>
      <c r="P24" s="52">
        <v>25000.0</v>
      </c>
      <c r="Q24" s="53">
        <f t="shared" si="1"/>
        <v>0</v>
      </c>
      <c r="R24" s="54" t="s">
        <v>46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44916.0</v>
      </c>
      <c r="C25" s="46" t="s">
        <v>1951</v>
      </c>
      <c r="D25" s="47">
        <v>29621.0</v>
      </c>
      <c r="E25" s="48" t="s">
        <v>129</v>
      </c>
      <c r="F25" s="49"/>
      <c r="G25" s="49"/>
      <c r="H25" s="49"/>
      <c r="I25" s="51"/>
      <c r="J25" s="50">
        <v>700.0</v>
      </c>
      <c r="K25" s="49"/>
      <c r="L25" s="49"/>
      <c r="M25" s="49"/>
      <c r="N25" s="49"/>
      <c r="O25" s="49"/>
      <c r="P25" s="52">
        <v>700.0</v>
      </c>
      <c r="Q25" s="53">
        <f t="shared" si="1"/>
        <v>0</v>
      </c>
      <c r="R25" s="54" t="s">
        <v>46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44916.0</v>
      </c>
      <c r="C26" s="46" t="s">
        <v>1952</v>
      </c>
      <c r="D26" s="47">
        <v>35518.0</v>
      </c>
      <c r="E26" s="48" t="s">
        <v>169</v>
      </c>
      <c r="F26" s="49"/>
      <c r="G26" s="49"/>
      <c r="H26" s="49"/>
      <c r="I26" s="51">
        <v>7650.0</v>
      </c>
      <c r="J26" s="50"/>
      <c r="K26" s="49"/>
      <c r="L26" s="49"/>
      <c r="M26" s="49"/>
      <c r="N26" s="49"/>
      <c r="O26" s="49"/>
      <c r="P26" s="52">
        <v>7650.0</v>
      </c>
      <c r="Q26" s="53">
        <f t="shared" si="1"/>
        <v>0</v>
      </c>
      <c r="R26" s="54" t="s">
        <v>41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44916.0</v>
      </c>
      <c r="C27" s="46" t="s">
        <v>1953</v>
      </c>
      <c r="D27" s="47">
        <v>52083.0</v>
      </c>
      <c r="E27" s="48" t="s">
        <v>206</v>
      </c>
      <c r="F27" s="49"/>
      <c r="G27" s="49"/>
      <c r="H27" s="49"/>
      <c r="I27" s="51">
        <v>16500.0</v>
      </c>
      <c r="J27" s="50"/>
      <c r="K27" s="49"/>
      <c r="L27" s="49"/>
      <c r="M27" s="49"/>
      <c r="N27" s="49"/>
      <c r="O27" s="49"/>
      <c r="P27" s="52">
        <v>16500.0</v>
      </c>
      <c r="Q27" s="53">
        <f t="shared" si="1"/>
        <v>0</v>
      </c>
      <c r="R27" s="54" t="s">
        <v>29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44916.0</v>
      </c>
      <c r="C28" s="46" t="s">
        <v>1954</v>
      </c>
      <c r="D28" s="47">
        <v>51166.0</v>
      </c>
      <c r="E28" s="48" t="s">
        <v>1955</v>
      </c>
      <c r="F28" s="49"/>
      <c r="G28" s="49"/>
      <c r="H28" s="50">
        <v>3750.0</v>
      </c>
      <c r="I28" s="51"/>
      <c r="J28" s="50"/>
      <c r="K28" s="49"/>
      <c r="L28" s="49"/>
      <c r="M28" s="49"/>
      <c r="N28" s="49"/>
      <c r="O28" s="49"/>
      <c r="P28" s="52">
        <v>3750.0</v>
      </c>
      <c r="Q28" s="53">
        <f t="shared" si="1"/>
        <v>0</v>
      </c>
      <c r="R28" s="54" t="s">
        <v>24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44916.0</v>
      </c>
      <c r="C29" s="46" t="s">
        <v>1956</v>
      </c>
      <c r="D29" s="47">
        <v>10250.0</v>
      </c>
      <c r="E29" s="48" t="s">
        <v>201</v>
      </c>
      <c r="F29" s="49"/>
      <c r="G29" s="49"/>
      <c r="H29" s="49"/>
      <c r="I29" s="51"/>
      <c r="J29" s="50">
        <v>350.0</v>
      </c>
      <c r="K29" s="49"/>
      <c r="L29" s="49"/>
      <c r="M29" s="49"/>
      <c r="N29" s="49"/>
      <c r="O29" s="49"/>
      <c r="P29" s="52">
        <v>350.0</v>
      </c>
      <c r="Q29" s="53">
        <f t="shared" si="1"/>
        <v>0</v>
      </c>
      <c r="R29" s="54" t="s">
        <v>41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44916.0</v>
      </c>
      <c r="C30" s="46" t="s">
        <v>1957</v>
      </c>
      <c r="D30" s="47">
        <v>10288.0</v>
      </c>
      <c r="E30" s="48" t="s">
        <v>469</v>
      </c>
      <c r="F30" s="49"/>
      <c r="G30" s="49"/>
      <c r="H30" s="49"/>
      <c r="I30" s="51">
        <v>18500.0</v>
      </c>
      <c r="J30" s="50"/>
      <c r="K30" s="49"/>
      <c r="L30" s="49"/>
      <c r="M30" s="49"/>
      <c r="N30" s="49"/>
      <c r="O30" s="49"/>
      <c r="P30" s="52">
        <v>18500.0</v>
      </c>
      <c r="Q30" s="53">
        <f t="shared" si="1"/>
        <v>0</v>
      </c>
      <c r="R30" s="54" t="s">
        <v>24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44916.0</v>
      </c>
      <c r="C31" s="46" t="s">
        <v>1958</v>
      </c>
      <c r="D31" s="47">
        <v>72459.0</v>
      </c>
      <c r="E31" s="48" t="s">
        <v>1959</v>
      </c>
      <c r="F31" s="49"/>
      <c r="G31" s="49"/>
      <c r="H31" s="49"/>
      <c r="I31" s="51"/>
      <c r="J31" s="50">
        <v>3600.0</v>
      </c>
      <c r="K31" s="49"/>
      <c r="L31" s="49"/>
      <c r="M31" s="49"/>
      <c r="N31" s="49"/>
      <c r="O31" s="49"/>
      <c r="P31" s="52">
        <v>3600.0</v>
      </c>
      <c r="Q31" s="53">
        <f t="shared" si="1"/>
        <v>0</v>
      </c>
      <c r="R31" s="54" t="s">
        <v>29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44916.0</v>
      </c>
      <c r="C32" s="46" t="s">
        <v>1960</v>
      </c>
      <c r="D32" s="47">
        <v>10291.0</v>
      </c>
      <c r="E32" s="48" t="s">
        <v>467</v>
      </c>
      <c r="F32" s="49"/>
      <c r="G32" s="49"/>
      <c r="H32" s="49"/>
      <c r="I32" s="51"/>
      <c r="J32" s="50">
        <v>2240.0</v>
      </c>
      <c r="K32" s="50"/>
      <c r="L32" s="49"/>
      <c r="M32" s="49"/>
      <c r="N32" s="49"/>
      <c r="O32" s="49"/>
      <c r="P32" s="52">
        <v>2240.0</v>
      </c>
      <c r="Q32" s="53">
        <f t="shared" si="1"/>
        <v>0</v>
      </c>
      <c r="R32" s="54" t="s">
        <v>29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44916.0</v>
      </c>
      <c r="C33" s="46" t="s">
        <v>1961</v>
      </c>
      <c r="D33" s="47">
        <v>51697.0</v>
      </c>
      <c r="E33" s="48" t="s">
        <v>150</v>
      </c>
      <c r="F33" s="49"/>
      <c r="G33" s="49"/>
      <c r="H33" s="50"/>
      <c r="I33" s="51"/>
      <c r="J33" s="50">
        <v>3900.0</v>
      </c>
      <c r="K33" s="50"/>
      <c r="L33" s="49"/>
      <c r="M33" s="49"/>
      <c r="N33" s="49"/>
      <c r="O33" s="49"/>
      <c r="P33" s="52">
        <v>3900.0</v>
      </c>
      <c r="Q33" s="53">
        <f t="shared" si="1"/>
        <v>0</v>
      </c>
      <c r="R33" s="54" t="s">
        <v>46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44916.0</v>
      </c>
      <c r="C34" s="46" t="s">
        <v>1962</v>
      </c>
      <c r="D34" s="47">
        <v>48657.0</v>
      </c>
      <c r="E34" s="48" t="s">
        <v>333</v>
      </c>
      <c r="F34" s="49"/>
      <c r="G34" s="49"/>
      <c r="H34" s="49"/>
      <c r="I34" s="51">
        <v>2650.0</v>
      </c>
      <c r="J34" s="50"/>
      <c r="K34" s="50"/>
      <c r="L34" s="49"/>
      <c r="M34" s="49"/>
      <c r="N34" s="49"/>
      <c r="O34" s="49"/>
      <c r="P34" s="52">
        <v>2650.0</v>
      </c>
      <c r="Q34" s="53">
        <f t="shared" si="1"/>
        <v>0</v>
      </c>
      <c r="R34" s="54" t="s">
        <v>41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44916.0</v>
      </c>
      <c r="C35" s="46" t="s">
        <v>1963</v>
      </c>
      <c r="D35" s="47">
        <v>49682.0</v>
      </c>
      <c r="E35" s="48" t="s">
        <v>914</v>
      </c>
      <c r="F35" s="50"/>
      <c r="G35" s="50"/>
      <c r="H35" s="50"/>
      <c r="I35" s="51">
        <v>2500.0</v>
      </c>
      <c r="J35" s="50"/>
      <c r="K35" s="50"/>
      <c r="L35" s="49"/>
      <c r="M35" s="49"/>
      <c r="N35" s="49"/>
      <c r="O35" s="49"/>
      <c r="P35" s="52">
        <v>2500.0</v>
      </c>
      <c r="Q35" s="53">
        <f t="shared" si="1"/>
        <v>0</v>
      </c>
      <c r="R35" s="54" t="s">
        <v>41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44916.0</v>
      </c>
      <c r="C36" s="46" t="s">
        <v>1964</v>
      </c>
      <c r="D36" s="47">
        <v>53717.0</v>
      </c>
      <c r="E36" s="48" t="s">
        <v>874</v>
      </c>
      <c r="F36" s="50"/>
      <c r="G36" s="49"/>
      <c r="H36" s="50"/>
      <c r="I36" s="51"/>
      <c r="J36" s="50">
        <v>2650.0</v>
      </c>
      <c r="K36" s="49"/>
      <c r="L36" s="49"/>
      <c r="M36" s="49"/>
      <c r="N36" s="49"/>
      <c r="O36" s="49"/>
      <c r="P36" s="52">
        <v>2650.0</v>
      </c>
      <c r="Q36" s="53">
        <f t="shared" si="1"/>
        <v>0</v>
      </c>
      <c r="R36" s="54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44916.0</v>
      </c>
      <c r="C37" s="46" t="s">
        <v>1965</v>
      </c>
      <c r="D37" s="47">
        <v>54211.0</v>
      </c>
      <c r="E37" s="48" t="s">
        <v>551</v>
      </c>
      <c r="F37" s="50"/>
      <c r="G37" s="49"/>
      <c r="H37" s="49"/>
      <c r="I37" s="51">
        <v>9250.0</v>
      </c>
      <c r="J37" s="50"/>
      <c r="K37" s="49"/>
      <c r="L37" s="49"/>
      <c r="M37" s="49"/>
      <c r="N37" s="49"/>
      <c r="O37" s="49"/>
      <c r="P37" s="52">
        <v>9250.0</v>
      </c>
      <c r="Q37" s="53">
        <f t="shared" si="1"/>
        <v>0</v>
      </c>
      <c r="R37" s="54" t="s">
        <v>46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44916.0</v>
      </c>
      <c r="C38" s="46" t="s">
        <v>1966</v>
      </c>
      <c r="D38" s="47">
        <v>22727.0</v>
      </c>
      <c r="E38" s="48" t="s">
        <v>180</v>
      </c>
      <c r="F38" s="49"/>
      <c r="G38" s="49"/>
      <c r="H38" s="50"/>
      <c r="I38" s="51">
        <v>1050.0</v>
      </c>
      <c r="J38" s="50"/>
      <c r="K38" s="49"/>
      <c r="L38" s="49"/>
      <c r="M38" s="49"/>
      <c r="N38" s="49"/>
      <c r="O38" s="49"/>
      <c r="P38" s="52">
        <v>1050.0</v>
      </c>
      <c r="Q38" s="53">
        <f t="shared" si="1"/>
        <v>0</v>
      </c>
      <c r="R38" s="54" t="s">
        <v>24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44916.0</v>
      </c>
      <c r="C39" s="46" t="s">
        <v>1967</v>
      </c>
      <c r="D39" s="47">
        <v>31135.0</v>
      </c>
      <c r="E39" s="48" t="s">
        <v>1968</v>
      </c>
      <c r="F39" s="49"/>
      <c r="G39" s="49"/>
      <c r="H39" s="50"/>
      <c r="I39" s="51">
        <v>5000.0</v>
      </c>
      <c r="J39" s="50"/>
      <c r="K39" s="49"/>
      <c r="L39" s="49"/>
      <c r="M39" s="49"/>
      <c r="N39" s="49"/>
      <c r="O39" s="49"/>
      <c r="P39" s="52">
        <v>5000.0</v>
      </c>
      <c r="Q39" s="53">
        <f t="shared" si="1"/>
        <v>0</v>
      </c>
      <c r="R39" s="54" t="s">
        <v>24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44916.0</v>
      </c>
      <c r="C40" s="46" t="s">
        <v>1969</v>
      </c>
      <c r="D40" s="47">
        <v>54211.0</v>
      </c>
      <c r="E40" s="48" t="s">
        <v>551</v>
      </c>
      <c r="F40" s="49"/>
      <c r="G40" s="49"/>
      <c r="H40" s="50"/>
      <c r="I40" s="51">
        <v>13000.0</v>
      </c>
      <c r="J40" s="50"/>
      <c r="K40" s="50">
        <v>2000.0</v>
      </c>
      <c r="L40" s="49"/>
      <c r="M40" s="49"/>
      <c r="N40" s="49"/>
      <c r="O40" s="49"/>
      <c r="P40" s="52">
        <v>15000.0</v>
      </c>
      <c r="Q40" s="53">
        <f t="shared" si="1"/>
        <v>0</v>
      </c>
      <c r="R40" s="54" t="s">
        <v>24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44916.0</v>
      </c>
      <c r="C41" s="46" t="s">
        <v>1970</v>
      </c>
      <c r="D41" s="47">
        <v>59103.0</v>
      </c>
      <c r="E41" s="48" t="s">
        <v>321</v>
      </c>
      <c r="F41" s="49"/>
      <c r="G41" s="50"/>
      <c r="H41" s="50"/>
      <c r="I41" s="51">
        <v>8400.0</v>
      </c>
      <c r="J41" s="50"/>
      <c r="K41" s="50"/>
      <c r="L41" s="49"/>
      <c r="M41" s="49"/>
      <c r="N41" s="50"/>
      <c r="O41" s="49"/>
      <c r="P41" s="52">
        <v>8400.0</v>
      </c>
      <c r="Q41" s="53">
        <f t="shared" si="1"/>
        <v>0</v>
      </c>
      <c r="R41" s="54" t="s">
        <v>41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44916.0</v>
      </c>
      <c r="C42" s="46" t="s">
        <v>1971</v>
      </c>
      <c r="D42" s="47">
        <v>21971.0</v>
      </c>
      <c r="E42" s="48" t="s">
        <v>408</v>
      </c>
      <c r="F42" s="49"/>
      <c r="G42" s="49"/>
      <c r="H42" s="49"/>
      <c r="I42" s="51">
        <v>4400.0</v>
      </c>
      <c r="J42" s="50"/>
      <c r="K42" s="49"/>
      <c r="L42" s="49"/>
      <c r="M42" s="49"/>
      <c r="N42" s="50"/>
      <c r="O42" s="49"/>
      <c r="P42" s="52">
        <v>4400.0</v>
      </c>
      <c r="Q42" s="53">
        <f t="shared" si="1"/>
        <v>0</v>
      </c>
      <c r="R42" s="54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44916.0</v>
      </c>
      <c r="C43" s="46" t="s">
        <v>1972</v>
      </c>
      <c r="D43" s="47">
        <v>59904.0</v>
      </c>
      <c r="E43" s="48" t="s">
        <v>43</v>
      </c>
      <c r="F43" s="49"/>
      <c r="G43" s="49"/>
      <c r="H43" s="49"/>
      <c r="I43" s="51">
        <v>350.0</v>
      </c>
      <c r="J43" s="50"/>
      <c r="K43" s="49"/>
      <c r="L43" s="49"/>
      <c r="M43" s="49"/>
      <c r="N43" s="50"/>
      <c r="O43" s="49"/>
      <c r="P43" s="52">
        <v>350.0</v>
      </c>
      <c r="Q43" s="53">
        <f t="shared" si="1"/>
        <v>0</v>
      </c>
      <c r="R43" s="54" t="s">
        <v>29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44916.0</v>
      </c>
      <c r="C44" s="46" t="s">
        <v>1973</v>
      </c>
      <c r="D44" s="47">
        <v>48387.0</v>
      </c>
      <c r="E44" s="48" t="s">
        <v>307</v>
      </c>
      <c r="F44" s="49"/>
      <c r="G44" s="49"/>
      <c r="H44" s="50"/>
      <c r="I44" s="51">
        <v>25000.0</v>
      </c>
      <c r="J44" s="50"/>
      <c r="K44" s="49"/>
      <c r="L44" s="49"/>
      <c r="M44" s="49"/>
      <c r="N44" s="49"/>
      <c r="O44" s="49"/>
      <c r="P44" s="52">
        <v>25000.0</v>
      </c>
      <c r="Q44" s="53">
        <f t="shared" si="1"/>
        <v>0</v>
      </c>
      <c r="R44" s="54" t="s">
        <v>29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44916.0</v>
      </c>
      <c r="C45" s="46" t="s">
        <v>1974</v>
      </c>
      <c r="D45" s="47">
        <v>57201.0</v>
      </c>
      <c r="E45" s="48" t="s">
        <v>234</v>
      </c>
      <c r="F45" s="49"/>
      <c r="G45" s="49"/>
      <c r="H45" s="50">
        <v>11000.0</v>
      </c>
      <c r="I45" s="51"/>
      <c r="J45" s="50"/>
      <c r="K45" s="49"/>
      <c r="L45" s="49"/>
      <c r="M45" s="49"/>
      <c r="N45" s="49"/>
      <c r="O45" s="49"/>
      <c r="P45" s="52">
        <v>11000.0</v>
      </c>
      <c r="Q45" s="53">
        <f t="shared" si="1"/>
        <v>0</v>
      </c>
      <c r="R45" s="54"/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44916.0</v>
      </c>
      <c r="C46" s="46" t="s">
        <v>1975</v>
      </c>
      <c r="D46" s="47">
        <v>75110.0</v>
      </c>
      <c r="E46" s="48" t="s">
        <v>1976</v>
      </c>
      <c r="F46" s="49"/>
      <c r="G46" s="50"/>
      <c r="H46" s="49"/>
      <c r="I46" s="51"/>
      <c r="J46" s="50"/>
      <c r="K46" s="50">
        <v>27000.0</v>
      </c>
      <c r="L46" s="49"/>
      <c r="M46" s="49"/>
      <c r="N46" s="49"/>
      <c r="O46" s="49"/>
      <c r="P46" s="52">
        <v>27000.0</v>
      </c>
      <c r="Q46" s="53">
        <f t="shared" si="1"/>
        <v>0</v>
      </c>
      <c r="R46" s="54"/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44916.0</v>
      </c>
      <c r="C47" s="46" t="s">
        <v>1977</v>
      </c>
      <c r="D47" s="47">
        <v>52215.0</v>
      </c>
      <c r="E47" s="48" t="s">
        <v>828</v>
      </c>
      <c r="F47" s="49"/>
      <c r="G47" s="49"/>
      <c r="H47" s="50">
        <v>350.0</v>
      </c>
      <c r="I47" s="51"/>
      <c r="J47" s="50"/>
      <c r="K47" s="50"/>
      <c r="L47" s="49"/>
      <c r="M47" s="49"/>
      <c r="N47" s="50"/>
      <c r="O47" s="49"/>
      <c r="P47" s="52">
        <v>350.0</v>
      </c>
      <c r="Q47" s="53">
        <f t="shared" si="1"/>
        <v>0</v>
      </c>
      <c r="R47" s="54"/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44916.0</v>
      </c>
      <c r="C48" s="46" t="s">
        <v>1978</v>
      </c>
      <c r="D48" s="47">
        <v>73308.0</v>
      </c>
      <c r="E48" s="48" t="s">
        <v>1979</v>
      </c>
      <c r="F48" s="49"/>
      <c r="G48" s="49"/>
      <c r="H48" s="50">
        <v>27000.0</v>
      </c>
      <c r="I48" s="51"/>
      <c r="J48" s="50"/>
      <c r="K48" s="49"/>
      <c r="L48" s="49"/>
      <c r="M48" s="49"/>
      <c r="N48" s="50"/>
      <c r="O48" s="49"/>
      <c r="P48" s="52">
        <v>27000.0</v>
      </c>
      <c r="Q48" s="53">
        <f t="shared" si="1"/>
        <v>0</v>
      </c>
      <c r="R48" s="54"/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44916.0</v>
      </c>
      <c r="C49" s="46" t="s">
        <v>1980</v>
      </c>
      <c r="D49" s="47">
        <v>31927.0</v>
      </c>
      <c r="E49" s="48" t="s">
        <v>125</v>
      </c>
      <c r="F49" s="50"/>
      <c r="G49" s="49"/>
      <c r="H49" s="50"/>
      <c r="I49" s="51"/>
      <c r="J49" s="50"/>
      <c r="K49" s="50">
        <v>10100.0</v>
      </c>
      <c r="L49" s="49"/>
      <c r="M49" s="49"/>
      <c r="N49" s="49"/>
      <c r="O49" s="49"/>
      <c r="P49" s="52">
        <v>10100.0</v>
      </c>
      <c r="Q49" s="53">
        <f t="shared" si="1"/>
        <v>0</v>
      </c>
      <c r="R49" s="54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44916.0</v>
      </c>
      <c r="C50" s="46" t="s">
        <v>1981</v>
      </c>
      <c r="D50" s="47">
        <v>50342.0</v>
      </c>
      <c r="E50" s="48" t="s">
        <v>230</v>
      </c>
      <c r="F50" s="49"/>
      <c r="G50" s="50"/>
      <c r="H50" s="50">
        <v>10000.0</v>
      </c>
      <c r="I50" s="51"/>
      <c r="J50" s="50"/>
      <c r="K50" s="50"/>
      <c r="L50" s="49"/>
      <c r="M50" s="49"/>
      <c r="N50" s="49"/>
      <c r="O50" s="49"/>
      <c r="P50" s="52">
        <v>10000.0</v>
      </c>
      <c r="Q50" s="53">
        <f t="shared" si="1"/>
        <v>0</v>
      </c>
      <c r="R50" s="54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44916.0</v>
      </c>
      <c r="C51" s="46" t="s">
        <v>1982</v>
      </c>
      <c r="D51" s="47">
        <v>49918.0</v>
      </c>
      <c r="E51" s="48" t="s">
        <v>245</v>
      </c>
      <c r="F51" s="49"/>
      <c r="G51" s="50"/>
      <c r="H51" s="50">
        <v>1250.0</v>
      </c>
      <c r="I51" s="51"/>
      <c r="J51" s="50"/>
      <c r="K51" s="49"/>
      <c r="L51" s="49"/>
      <c r="M51" s="49"/>
      <c r="N51" s="49"/>
      <c r="O51" s="49"/>
      <c r="P51" s="52">
        <v>1250.0</v>
      </c>
      <c r="Q51" s="53">
        <f t="shared" si="1"/>
        <v>0</v>
      </c>
      <c r="R51" s="54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44916.0</v>
      </c>
      <c r="C52" s="46" t="s">
        <v>1983</v>
      </c>
      <c r="D52" s="47">
        <v>49918.0</v>
      </c>
      <c r="E52" s="48" t="s">
        <v>245</v>
      </c>
      <c r="F52" s="49"/>
      <c r="G52" s="50"/>
      <c r="H52" s="50">
        <v>1750.0</v>
      </c>
      <c r="I52" s="51"/>
      <c r="J52" s="50"/>
      <c r="K52" s="49"/>
      <c r="L52" s="49"/>
      <c r="M52" s="49"/>
      <c r="N52" s="49"/>
      <c r="O52" s="49"/>
      <c r="P52" s="52">
        <v>1750.0</v>
      </c>
      <c r="Q52" s="53">
        <f t="shared" si="1"/>
        <v>0</v>
      </c>
      <c r="R52" s="54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/>
      <c r="B53" s="45"/>
      <c r="C53" s="46"/>
      <c r="D53" s="47"/>
      <c r="E53" s="48"/>
      <c r="F53" s="49"/>
      <c r="G53" s="49"/>
      <c r="H53" s="50"/>
      <c r="I53" s="51"/>
      <c r="J53" s="50"/>
      <c r="K53" s="50"/>
      <c r="L53" s="49"/>
      <c r="M53" s="49"/>
      <c r="N53" s="49"/>
      <c r="O53" s="50"/>
      <c r="P53" s="52"/>
      <c r="Q53" s="53">
        <f t="shared" si="1"/>
        <v>0</v>
      </c>
      <c r="R53" s="54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/>
      <c r="B54" s="45"/>
      <c r="C54" s="46"/>
      <c r="D54" s="47"/>
      <c r="E54" s="48"/>
      <c r="F54" s="55"/>
      <c r="G54" s="49"/>
      <c r="H54" s="50"/>
      <c r="I54" s="51"/>
      <c r="J54" s="50"/>
      <c r="K54" s="50"/>
      <c r="L54" s="49"/>
      <c r="M54" s="49"/>
      <c r="N54" s="50"/>
      <c r="O54" s="50"/>
      <c r="P54" s="52"/>
      <c r="Q54" s="53">
        <f t="shared" si="1"/>
        <v>0</v>
      </c>
      <c r="R54" s="54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4"/>
      <c r="B55" s="58"/>
      <c r="C55" s="58"/>
      <c r="D55" s="58"/>
      <c r="E55" s="58"/>
      <c r="F55" s="59">
        <f t="shared" ref="F55:Q55" si="2">SUM(F5:F54)</f>
        <v>5000</v>
      </c>
      <c r="G55" s="59">
        <f t="shared" si="2"/>
        <v>0</v>
      </c>
      <c r="H55" s="59">
        <f t="shared" si="2"/>
        <v>85100</v>
      </c>
      <c r="I55" s="59">
        <f t="shared" si="2"/>
        <v>218505</v>
      </c>
      <c r="J55" s="59">
        <f t="shared" si="2"/>
        <v>72970</v>
      </c>
      <c r="K55" s="59">
        <f t="shared" si="2"/>
        <v>42250</v>
      </c>
      <c r="L55" s="59">
        <f t="shared" si="2"/>
        <v>0</v>
      </c>
      <c r="M55" s="59">
        <f t="shared" si="2"/>
        <v>0</v>
      </c>
      <c r="N55" s="59">
        <f t="shared" si="2"/>
        <v>0</v>
      </c>
      <c r="O55" s="59">
        <f t="shared" si="2"/>
        <v>0</v>
      </c>
      <c r="P55" s="60">
        <f t="shared" si="2"/>
        <v>430525</v>
      </c>
      <c r="Q55" s="61">
        <f t="shared" si="2"/>
        <v>-6700</v>
      </c>
      <c r="R55" s="58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>
      <c r="A56" s="37"/>
      <c r="B56" s="33"/>
      <c r="C56" s="33"/>
      <c r="D56" s="33"/>
      <c r="E56" s="33"/>
      <c r="F56" s="43">
        <f>SUM(F55+G55+H55+I55+J55+K55+M55+N55+O55)</f>
        <v>423825</v>
      </c>
      <c r="G56" s="8"/>
      <c r="H56" s="8"/>
      <c r="I56" s="8"/>
      <c r="J56" s="8"/>
      <c r="K56" s="8"/>
      <c r="L56" s="9"/>
      <c r="M56" s="39"/>
      <c r="N56" s="40"/>
      <c r="O56" s="40"/>
      <c r="P56" s="27"/>
      <c r="Q56" s="27"/>
      <c r="R56" s="4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>
      <c r="A57" s="4"/>
      <c r="B57" s="4"/>
      <c r="C57" s="4"/>
      <c r="D57" s="4"/>
      <c r="E57" s="4"/>
      <c r="F57" s="4"/>
      <c r="G57" s="4"/>
      <c r="H57" s="4"/>
      <c r="I57" s="4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 t="s">
        <v>259</v>
      </c>
      <c r="G62" s="4"/>
      <c r="H62" s="4"/>
      <c r="I62" s="4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1"/>
      <c r="J67" s="4"/>
      <c r="K67" s="4"/>
      <c r="L67" s="4"/>
      <c r="M67" s="4"/>
      <c r="N67" s="4"/>
      <c r="O67" s="4"/>
      <c r="P67" s="4"/>
      <c r="Q67" s="4"/>
      <c r="R67" s="4"/>
      <c r="S67" s="4"/>
      <c r="T67" s="4" t="s">
        <v>71</v>
      </c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1984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44917.0</v>
      </c>
      <c r="C5" s="46" t="s">
        <v>1985</v>
      </c>
      <c r="D5" s="47">
        <v>59904.0</v>
      </c>
      <c r="E5" s="48" t="s">
        <v>43</v>
      </c>
      <c r="F5" s="49"/>
      <c r="G5" s="50"/>
      <c r="H5" s="50"/>
      <c r="I5" s="51">
        <v>1250.0</v>
      </c>
      <c r="J5" s="50"/>
      <c r="K5" s="49"/>
      <c r="L5" s="49"/>
      <c r="M5" s="49"/>
      <c r="N5" s="50"/>
      <c r="O5" s="49"/>
      <c r="P5" s="52">
        <v>1250.0</v>
      </c>
      <c r="Q5" s="53">
        <f t="shared" ref="Q5:Q54" si="1">F5+G5+H5+I5+J5+K5+L5+N5+O5-P5</f>
        <v>0</v>
      </c>
      <c r="R5" s="54" t="s">
        <v>46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44917.0</v>
      </c>
      <c r="C6" s="46" t="s">
        <v>1986</v>
      </c>
      <c r="D6" s="47">
        <v>33065.0</v>
      </c>
      <c r="E6" s="48" t="s">
        <v>1004</v>
      </c>
      <c r="F6" s="49"/>
      <c r="G6" s="49"/>
      <c r="H6" s="50"/>
      <c r="I6" s="51">
        <v>3900.0</v>
      </c>
      <c r="J6" s="56"/>
      <c r="K6" s="49"/>
      <c r="L6" s="49"/>
      <c r="M6" s="49"/>
      <c r="N6" s="49"/>
      <c r="O6" s="49"/>
      <c r="P6" s="52">
        <v>3900.0</v>
      </c>
      <c r="Q6" s="53">
        <f t="shared" si="1"/>
        <v>0</v>
      </c>
      <c r="R6" s="54" t="s">
        <v>46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44917.0</v>
      </c>
      <c r="C7" s="46" t="s">
        <v>1987</v>
      </c>
      <c r="D7" s="47">
        <v>50871.0</v>
      </c>
      <c r="E7" s="48" t="s">
        <v>1988</v>
      </c>
      <c r="F7" s="50"/>
      <c r="G7" s="49"/>
      <c r="H7" s="50"/>
      <c r="I7" s="51">
        <v>10700.0</v>
      </c>
      <c r="J7" s="50"/>
      <c r="K7" s="49"/>
      <c r="L7" s="49"/>
      <c r="M7" s="49"/>
      <c r="N7" s="49"/>
      <c r="O7" s="49"/>
      <c r="P7" s="52">
        <v>10700.0</v>
      </c>
      <c r="Q7" s="53">
        <f t="shared" si="1"/>
        <v>0</v>
      </c>
      <c r="R7" s="54" t="s">
        <v>29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44917.0</v>
      </c>
      <c r="C8" s="46" t="s">
        <v>1989</v>
      </c>
      <c r="D8" s="47">
        <v>73735.0</v>
      </c>
      <c r="E8" s="48" t="s">
        <v>1466</v>
      </c>
      <c r="F8" s="49"/>
      <c r="G8" s="49"/>
      <c r="H8" s="49"/>
      <c r="I8" s="51"/>
      <c r="J8" s="50">
        <v>3250.0</v>
      </c>
      <c r="K8" s="50"/>
      <c r="L8" s="49"/>
      <c r="M8" s="49"/>
      <c r="N8" s="49"/>
      <c r="O8" s="49"/>
      <c r="P8" s="52">
        <v>3250.0</v>
      </c>
      <c r="Q8" s="53">
        <f t="shared" si="1"/>
        <v>0</v>
      </c>
      <c r="R8" s="54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44917.0</v>
      </c>
      <c r="C9" s="46" t="s">
        <v>1990</v>
      </c>
      <c r="D9" s="47">
        <v>13133.0</v>
      </c>
      <c r="E9" s="48" t="s">
        <v>714</v>
      </c>
      <c r="F9" s="50"/>
      <c r="G9" s="49"/>
      <c r="H9" s="49"/>
      <c r="I9" s="51"/>
      <c r="J9" s="50">
        <v>50000.0</v>
      </c>
      <c r="K9" s="49"/>
      <c r="L9" s="49"/>
      <c r="M9" s="50"/>
      <c r="N9" s="49"/>
      <c r="O9" s="49"/>
      <c r="P9" s="52">
        <v>50000.0</v>
      </c>
      <c r="Q9" s="53">
        <f t="shared" si="1"/>
        <v>0</v>
      </c>
      <c r="R9" s="54" t="s">
        <v>24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44917.0</v>
      </c>
      <c r="C10" s="46" t="s">
        <v>1991</v>
      </c>
      <c r="D10" s="47">
        <v>52247.0</v>
      </c>
      <c r="E10" s="48" t="s">
        <v>1140</v>
      </c>
      <c r="F10" s="50"/>
      <c r="G10" s="49"/>
      <c r="H10" s="49"/>
      <c r="I10" s="51">
        <v>2650.0</v>
      </c>
      <c r="J10" s="50"/>
      <c r="K10" s="49"/>
      <c r="L10" s="49"/>
      <c r="M10" s="49"/>
      <c r="N10" s="49"/>
      <c r="O10" s="49"/>
      <c r="P10" s="52">
        <v>2650.0</v>
      </c>
      <c r="Q10" s="53">
        <f t="shared" si="1"/>
        <v>0</v>
      </c>
      <c r="R10" s="54" t="s">
        <v>24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44917.0</v>
      </c>
      <c r="C11" s="46" t="s">
        <v>1992</v>
      </c>
      <c r="D11" s="47">
        <v>50785.0</v>
      </c>
      <c r="E11" s="48" t="s">
        <v>1993</v>
      </c>
      <c r="F11" s="49"/>
      <c r="G11" s="49"/>
      <c r="H11" s="49"/>
      <c r="I11" s="51">
        <v>5150.0</v>
      </c>
      <c r="J11" s="50"/>
      <c r="K11" s="49"/>
      <c r="L11" s="49"/>
      <c r="M11" s="49"/>
      <c r="N11" s="49"/>
      <c r="O11" s="49"/>
      <c r="P11" s="52">
        <v>5150.0</v>
      </c>
      <c r="Q11" s="53">
        <f t="shared" si="1"/>
        <v>0</v>
      </c>
      <c r="R11" s="54" t="s">
        <v>46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44917.0</v>
      </c>
      <c r="C12" s="46" t="s">
        <v>1994</v>
      </c>
      <c r="D12" s="47">
        <v>40436.0</v>
      </c>
      <c r="E12" s="48" t="s">
        <v>1995</v>
      </c>
      <c r="F12" s="49"/>
      <c r="G12" s="49"/>
      <c r="H12" s="49"/>
      <c r="I12" s="51">
        <v>3600.0</v>
      </c>
      <c r="J12" s="50"/>
      <c r="K12" s="49"/>
      <c r="L12" s="49"/>
      <c r="M12" s="49"/>
      <c r="N12" s="49"/>
      <c r="O12" s="49"/>
      <c r="P12" s="52">
        <v>3600.0</v>
      </c>
      <c r="Q12" s="53">
        <f t="shared" si="1"/>
        <v>0</v>
      </c>
      <c r="R12" s="54" t="s">
        <v>1996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44917.0</v>
      </c>
      <c r="C13" s="46" t="s">
        <v>1997</v>
      </c>
      <c r="D13" s="47">
        <v>50871.0</v>
      </c>
      <c r="E13" s="48" t="s">
        <v>1988</v>
      </c>
      <c r="F13" s="49"/>
      <c r="G13" s="49"/>
      <c r="H13" s="49"/>
      <c r="I13" s="51">
        <v>2500.0</v>
      </c>
      <c r="J13" s="50"/>
      <c r="K13" s="49"/>
      <c r="L13" s="49"/>
      <c r="M13" s="49"/>
      <c r="N13" s="49"/>
      <c r="O13" s="49"/>
      <c r="P13" s="52">
        <v>2500.0</v>
      </c>
      <c r="Q13" s="53">
        <f t="shared" si="1"/>
        <v>0</v>
      </c>
      <c r="R13" s="54" t="s">
        <v>29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44917.0</v>
      </c>
      <c r="C14" s="46" t="s">
        <v>1998</v>
      </c>
      <c r="D14" s="47">
        <v>40436.0</v>
      </c>
      <c r="E14" s="48" t="s">
        <v>1995</v>
      </c>
      <c r="F14" s="49"/>
      <c r="G14" s="49"/>
      <c r="H14" s="50"/>
      <c r="I14" s="51">
        <v>11750.0</v>
      </c>
      <c r="J14" s="50"/>
      <c r="K14" s="49"/>
      <c r="L14" s="49"/>
      <c r="M14" s="49"/>
      <c r="N14" s="49"/>
      <c r="O14" s="49"/>
      <c r="P14" s="52">
        <v>11750.0</v>
      </c>
      <c r="Q14" s="53">
        <f t="shared" si="1"/>
        <v>0</v>
      </c>
      <c r="R14" s="54" t="s">
        <v>1996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44917.0</v>
      </c>
      <c r="C15" s="46" t="s">
        <v>1999</v>
      </c>
      <c r="D15" s="47">
        <v>59904.0</v>
      </c>
      <c r="E15" s="48" t="s">
        <v>43</v>
      </c>
      <c r="F15" s="49"/>
      <c r="G15" s="49"/>
      <c r="H15" s="49"/>
      <c r="I15" s="51">
        <v>1250.0</v>
      </c>
      <c r="J15" s="50"/>
      <c r="K15" s="49"/>
      <c r="L15" s="49"/>
      <c r="M15" s="49"/>
      <c r="N15" s="49"/>
      <c r="O15" s="49"/>
      <c r="P15" s="52">
        <v>1250.0</v>
      </c>
      <c r="Q15" s="53">
        <f t="shared" si="1"/>
        <v>0</v>
      </c>
      <c r="R15" s="54" t="s">
        <v>41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44917.0</v>
      </c>
      <c r="C16" s="46" t="s">
        <v>2000</v>
      </c>
      <c r="D16" s="47">
        <v>10320.0</v>
      </c>
      <c r="E16" s="48" t="s">
        <v>232</v>
      </c>
      <c r="F16" s="49"/>
      <c r="G16" s="50"/>
      <c r="H16" s="49"/>
      <c r="I16" s="51">
        <v>2850.0</v>
      </c>
      <c r="J16" s="50"/>
      <c r="K16" s="49"/>
      <c r="L16" s="49"/>
      <c r="M16" s="49"/>
      <c r="N16" s="49"/>
      <c r="O16" s="49"/>
      <c r="P16" s="52">
        <v>2850.0</v>
      </c>
      <c r="Q16" s="53">
        <f t="shared" si="1"/>
        <v>0</v>
      </c>
      <c r="R16" s="54" t="s">
        <v>41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44917.0</v>
      </c>
      <c r="C17" s="46" t="s">
        <v>2001</v>
      </c>
      <c r="D17" s="47">
        <v>64663.0</v>
      </c>
      <c r="E17" s="48" t="s">
        <v>972</v>
      </c>
      <c r="F17" s="50"/>
      <c r="G17" s="49"/>
      <c r="H17" s="49"/>
      <c r="I17" s="51"/>
      <c r="J17" s="50">
        <v>1165.0</v>
      </c>
      <c r="K17" s="50"/>
      <c r="L17" s="49"/>
      <c r="M17" s="49"/>
      <c r="N17" s="49"/>
      <c r="O17" s="49"/>
      <c r="P17" s="52">
        <v>1165.0</v>
      </c>
      <c r="Q17" s="53">
        <f t="shared" si="1"/>
        <v>0</v>
      </c>
      <c r="R17" s="54" t="s">
        <v>46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44917.0</v>
      </c>
      <c r="C18" s="46" t="s">
        <v>2002</v>
      </c>
      <c r="D18" s="47">
        <v>66893.0</v>
      </c>
      <c r="E18" s="48" t="s">
        <v>669</v>
      </c>
      <c r="F18" s="49"/>
      <c r="G18" s="50"/>
      <c r="H18" s="49"/>
      <c r="I18" s="51">
        <v>21680.0</v>
      </c>
      <c r="J18" s="50"/>
      <c r="K18" s="49"/>
      <c r="L18" s="49"/>
      <c r="M18" s="49"/>
      <c r="N18" s="49"/>
      <c r="O18" s="49"/>
      <c r="P18" s="52">
        <v>21680.0</v>
      </c>
      <c r="Q18" s="53">
        <f t="shared" si="1"/>
        <v>0</v>
      </c>
      <c r="R18" s="54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44917.0</v>
      </c>
      <c r="C19" s="46" t="s">
        <v>2003</v>
      </c>
      <c r="D19" s="47">
        <v>53249.0</v>
      </c>
      <c r="E19" s="48" t="s">
        <v>196</v>
      </c>
      <c r="F19" s="49"/>
      <c r="G19" s="50"/>
      <c r="H19" s="49"/>
      <c r="I19" s="51"/>
      <c r="J19" s="50">
        <v>16000.0</v>
      </c>
      <c r="K19" s="49"/>
      <c r="L19" s="49"/>
      <c r="M19" s="49"/>
      <c r="N19" s="49"/>
      <c r="O19" s="49"/>
      <c r="P19" s="52">
        <v>16000.0</v>
      </c>
      <c r="Q19" s="53">
        <f t="shared" si="1"/>
        <v>0</v>
      </c>
      <c r="R19" s="54" t="s">
        <v>29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44917.0</v>
      </c>
      <c r="C20" s="46" t="s">
        <v>2004</v>
      </c>
      <c r="D20" s="47">
        <v>53249.0</v>
      </c>
      <c r="E20" s="48" t="s">
        <v>196</v>
      </c>
      <c r="F20" s="49"/>
      <c r="G20" s="49"/>
      <c r="H20" s="49"/>
      <c r="I20" s="51"/>
      <c r="J20" s="50">
        <v>300.0</v>
      </c>
      <c r="K20" s="49"/>
      <c r="L20" s="49"/>
      <c r="M20" s="49"/>
      <c r="N20" s="49"/>
      <c r="O20" s="49"/>
      <c r="P20" s="52">
        <v>300.0</v>
      </c>
      <c r="Q20" s="53">
        <f t="shared" si="1"/>
        <v>0</v>
      </c>
      <c r="R20" s="54" t="s">
        <v>29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44917.0</v>
      </c>
      <c r="C21" s="46" t="s">
        <v>2005</v>
      </c>
      <c r="D21" s="47">
        <v>26831.0</v>
      </c>
      <c r="E21" s="48" t="s">
        <v>616</v>
      </c>
      <c r="F21" s="49"/>
      <c r="G21" s="49"/>
      <c r="H21" s="49"/>
      <c r="I21" s="51"/>
      <c r="J21" s="50">
        <v>8000.0</v>
      </c>
      <c r="K21" s="49"/>
      <c r="L21" s="49"/>
      <c r="M21" s="49"/>
      <c r="N21" s="49"/>
      <c r="O21" s="49"/>
      <c r="P21" s="52">
        <v>8000.0</v>
      </c>
      <c r="Q21" s="53">
        <f t="shared" si="1"/>
        <v>0</v>
      </c>
      <c r="R21" s="54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44917.0</v>
      </c>
      <c r="C22" s="46" t="s">
        <v>2006</v>
      </c>
      <c r="D22" s="47">
        <v>55448.0</v>
      </c>
      <c r="E22" s="48" t="s">
        <v>268</v>
      </c>
      <c r="F22" s="49"/>
      <c r="G22" s="49"/>
      <c r="H22" s="49"/>
      <c r="I22" s="51">
        <v>10000.0</v>
      </c>
      <c r="J22" s="50"/>
      <c r="K22" s="49"/>
      <c r="L22" s="49"/>
      <c r="M22" s="49"/>
      <c r="N22" s="49"/>
      <c r="O22" s="49"/>
      <c r="P22" s="52">
        <v>10000.0</v>
      </c>
      <c r="Q22" s="53">
        <f t="shared" si="1"/>
        <v>0</v>
      </c>
      <c r="R22" s="54" t="s">
        <v>29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44917.0</v>
      </c>
      <c r="C23" s="46" t="s">
        <v>2007</v>
      </c>
      <c r="D23" s="47">
        <v>52247.0</v>
      </c>
      <c r="E23" s="48" t="s">
        <v>1140</v>
      </c>
      <c r="F23" s="49"/>
      <c r="G23" s="49"/>
      <c r="H23" s="49"/>
      <c r="I23" s="51">
        <v>3650.0</v>
      </c>
      <c r="J23" s="50"/>
      <c r="K23" s="49"/>
      <c r="L23" s="49"/>
      <c r="M23" s="49"/>
      <c r="N23" s="49"/>
      <c r="O23" s="49"/>
      <c r="P23" s="52">
        <v>3650.0</v>
      </c>
      <c r="Q23" s="53">
        <f t="shared" si="1"/>
        <v>0</v>
      </c>
      <c r="R23" s="54" t="s">
        <v>24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44917.0</v>
      </c>
      <c r="C24" s="46" t="s">
        <v>2008</v>
      </c>
      <c r="D24" s="47">
        <v>51017.0</v>
      </c>
      <c r="E24" s="48" t="s">
        <v>265</v>
      </c>
      <c r="F24" s="49"/>
      <c r="G24" s="49"/>
      <c r="H24" s="50">
        <v>30000.0</v>
      </c>
      <c r="I24" s="51"/>
      <c r="J24" s="50"/>
      <c r="K24" s="49"/>
      <c r="L24" s="49"/>
      <c r="M24" s="49"/>
      <c r="N24" s="49"/>
      <c r="O24" s="49"/>
      <c r="P24" s="52">
        <v>30000.0</v>
      </c>
      <c r="Q24" s="53">
        <f t="shared" si="1"/>
        <v>0</v>
      </c>
      <c r="R24" s="54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44917.0</v>
      </c>
      <c r="C25" s="46" t="s">
        <v>2009</v>
      </c>
      <c r="D25" s="47">
        <v>10744.0</v>
      </c>
      <c r="E25" s="48" t="s">
        <v>131</v>
      </c>
      <c r="F25" s="49"/>
      <c r="G25" s="49"/>
      <c r="H25" s="49"/>
      <c r="I25" s="51">
        <v>15000.0</v>
      </c>
      <c r="J25" s="50"/>
      <c r="K25" s="49"/>
      <c r="L25" s="49"/>
      <c r="M25" s="49"/>
      <c r="N25" s="49"/>
      <c r="O25" s="49"/>
      <c r="P25" s="52">
        <v>15000.0</v>
      </c>
      <c r="Q25" s="53">
        <f t="shared" si="1"/>
        <v>0</v>
      </c>
      <c r="R25" s="54" t="s">
        <v>41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44917.0</v>
      </c>
      <c r="C26" s="46" t="s">
        <v>2010</v>
      </c>
      <c r="D26" s="47">
        <v>75098.0</v>
      </c>
      <c r="E26" s="48" t="s">
        <v>2011</v>
      </c>
      <c r="F26" s="49"/>
      <c r="G26" s="49"/>
      <c r="H26" s="49"/>
      <c r="I26" s="51"/>
      <c r="J26" s="50">
        <v>5250.0</v>
      </c>
      <c r="K26" s="49"/>
      <c r="L26" s="49"/>
      <c r="M26" s="49"/>
      <c r="N26" s="49"/>
      <c r="O26" s="49"/>
      <c r="P26" s="52">
        <v>5250.0</v>
      </c>
      <c r="Q26" s="53">
        <f t="shared" si="1"/>
        <v>0</v>
      </c>
      <c r="R26" s="54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44917.0</v>
      </c>
      <c r="C27" s="46" t="s">
        <v>2012</v>
      </c>
      <c r="D27" s="47">
        <v>57363.0</v>
      </c>
      <c r="E27" s="48" t="s">
        <v>2013</v>
      </c>
      <c r="F27" s="49"/>
      <c r="G27" s="49"/>
      <c r="H27" s="49"/>
      <c r="I27" s="51">
        <v>5500.0</v>
      </c>
      <c r="J27" s="50"/>
      <c r="K27" s="49"/>
      <c r="L27" s="49"/>
      <c r="M27" s="49"/>
      <c r="N27" s="49"/>
      <c r="O27" s="49"/>
      <c r="P27" s="52">
        <v>5500.0</v>
      </c>
      <c r="Q27" s="53">
        <f t="shared" si="1"/>
        <v>0</v>
      </c>
      <c r="R27" s="54" t="s">
        <v>46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44917.0</v>
      </c>
      <c r="C28" s="46" t="s">
        <v>2014</v>
      </c>
      <c r="D28" s="47">
        <v>22332.0</v>
      </c>
      <c r="E28" s="48" t="s">
        <v>110</v>
      </c>
      <c r="F28" s="49"/>
      <c r="G28" s="49"/>
      <c r="H28" s="50"/>
      <c r="I28" s="51">
        <v>1500.0</v>
      </c>
      <c r="J28" s="50"/>
      <c r="K28" s="49"/>
      <c r="L28" s="49"/>
      <c r="M28" s="49"/>
      <c r="N28" s="49"/>
      <c r="O28" s="49"/>
      <c r="P28" s="52">
        <v>1500.0</v>
      </c>
      <c r="Q28" s="53">
        <f t="shared" si="1"/>
        <v>0</v>
      </c>
      <c r="R28" s="54" t="s">
        <v>41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44917.0</v>
      </c>
      <c r="C29" s="46" t="s">
        <v>2015</v>
      </c>
      <c r="D29" s="47">
        <v>53717.0</v>
      </c>
      <c r="E29" s="48" t="s">
        <v>874</v>
      </c>
      <c r="F29" s="49"/>
      <c r="G29" s="49"/>
      <c r="H29" s="49"/>
      <c r="I29" s="51"/>
      <c r="J29" s="50">
        <v>2650.0</v>
      </c>
      <c r="K29" s="49"/>
      <c r="L29" s="49"/>
      <c r="M29" s="49"/>
      <c r="N29" s="49"/>
      <c r="O29" s="49"/>
      <c r="P29" s="52">
        <v>2650.0</v>
      </c>
      <c r="Q29" s="53">
        <f t="shared" si="1"/>
        <v>0</v>
      </c>
      <c r="R29" s="54" t="s">
        <v>41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44917.0</v>
      </c>
      <c r="C30" s="46" t="s">
        <v>2016</v>
      </c>
      <c r="D30" s="47">
        <v>22332.0</v>
      </c>
      <c r="E30" s="48" t="s">
        <v>110</v>
      </c>
      <c r="F30" s="49"/>
      <c r="G30" s="49"/>
      <c r="H30" s="49"/>
      <c r="I30" s="51">
        <v>5150.0</v>
      </c>
      <c r="J30" s="50"/>
      <c r="K30" s="49"/>
      <c r="L30" s="49"/>
      <c r="M30" s="49"/>
      <c r="N30" s="49"/>
      <c r="O30" s="49"/>
      <c r="P30" s="52">
        <v>5150.0</v>
      </c>
      <c r="Q30" s="53">
        <f t="shared" si="1"/>
        <v>0</v>
      </c>
      <c r="R30" s="54" t="s">
        <v>46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44917.0</v>
      </c>
      <c r="C31" s="46" t="s">
        <v>2017</v>
      </c>
      <c r="D31" s="47">
        <v>67981.0</v>
      </c>
      <c r="E31" s="48" t="s">
        <v>2018</v>
      </c>
      <c r="F31" s="49"/>
      <c r="G31" s="49"/>
      <c r="H31" s="49"/>
      <c r="I31" s="51"/>
      <c r="J31" s="50">
        <v>2175.0</v>
      </c>
      <c r="K31" s="49"/>
      <c r="L31" s="49"/>
      <c r="M31" s="49"/>
      <c r="N31" s="49"/>
      <c r="O31" s="49"/>
      <c r="P31" s="52">
        <v>2175.0</v>
      </c>
      <c r="Q31" s="53">
        <f t="shared" si="1"/>
        <v>0</v>
      </c>
      <c r="R31" s="54" t="s">
        <v>29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44917.0</v>
      </c>
      <c r="C32" s="46" t="s">
        <v>2019</v>
      </c>
      <c r="D32" s="47">
        <v>73801.0</v>
      </c>
      <c r="E32" s="48" t="s">
        <v>494</v>
      </c>
      <c r="F32" s="49"/>
      <c r="G32" s="49"/>
      <c r="H32" s="49"/>
      <c r="I32" s="51">
        <v>1450.0</v>
      </c>
      <c r="J32" s="50"/>
      <c r="K32" s="50"/>
      <c r="L32" s="49"/>
      <c r="M32" s="49"/>
      <c r="N32" s="49"/>
      <c r="O32" s="49"/>
      <c r="P32" s="52">
        <v>1450.0</v>
      </c>
      <c r="Q32" s="53">
        <f t="shared" si="1"/>
        <v>0</v>
      </c>
      <c r="R32" s="54" t="s">
        <v>24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44917.0</v>
      </c>
      <c r="C33" s="46" t="s">
        <v>2020</v>
      </c>
      <c r="D33" s="47">
        <v>69104.0</v>
      </c>
      <c r="E33" s="48" t="s">
        <v>2021</v>
      </c>
      <c r="F33" s="49"/>
      <c r="G33" s="50">
        <v>21940.0</v>
      </c>
      <c r="H33" s="50"/>
      <c r="I33" s="51"/>
      <c r="J33" s="50"/>
      <c r="K33" s="50"/>
      <c r="L33" s="49"/>
      <c r="M33" s="49"/>
      <c r="N33" s="49"/>
      <c r="O33" s="49"/>
      <c r="P33" s="52">
        <v>21940.0</v>
      </c>
      <c r="Q33" s="53">
        <f t="shared" si="1"/>
        <v>0</v>
      </c>
      <c r="R33" s="54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44917.0</v>
      </c>
      <c r="C34" s="46" t="s">
        <v>2022</v>
      </c>
      <c r="D34" s="47">
        <v>10006.0</v>
      </c>
      <c r="E34" s="48" t="s">
        <v>2023</v>
      </c>
      <c r="F34" s="49"/>
      <c r="G34" s="49"/>
      <c r="H34" s="49"/>
      <c r="I34" s="51">
        <v>300.0</v>
      </c>
      <c r="J34" s="50"/>
      <c r="K34" s="50"/>
      <c r="L34" s="49"/>
      <c r="M34" s="49"/>
      <c r="N34" s="49"/>
      <c r="O34" s="49"/>
      <c r="P34" s="52">
        <v>300.0</v>
      </c>
      <c r="Q34" s="53">
        <f t="shared" si="1"/>
        <v>0</v>
      </c>
      <c r="R34" s="54" t="s">
        <v>928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44917.0</v>
      </c>
      <c r="C35" s="46" t="s">
        <v>2024</v>
      </c>
      <c r="D35" s="47">
        <v>31138.0</v>
      </c>
      <c r="E35" s="48" t="s">
        <v>2025</v>
      </c>
      <c r="F35" s="50"/>
      <c r="G35" s="50"/>
      <c r="H35" s="50"/>
      <c r="I35" s="51"/>
      <c r="J35" s="50">
        <v>5000.0</v>
      </c>
      <c r="K35" s="50"/>
      <c r="L35" s="49"/>
      <c r="M35" s="49"/>
      <c r="N35" s="49"/>
      <c r="O35" s="49"/>
      <c r="P35" s="52">
        <v>5000.0</v>
      </c>
      <c r="Q35" s="53">
        <f t="shared" si="1"/>
        <v>0</v>
      </c>
      <c r="R35" s="54" t="s">
        <v>24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44917.0</v>
      </c>
      <c r="C36" s="46" t="s">
        <v>2026</v>
      </c>
      <c r="D36" s="47">
        <v>22727.0</v>
      </c>
      <c r="E36" s="48" t="s">
        <v>180</v>
      </c>
      <c r="F36" s="50"/>
      <c r="G36" s="49"/>
      <c r="H36" s="50"/>
      <c r="I36" s="51"/>
      <c r="J36" s="50">
        <v>5075.0</v>
      </c>
      <c r="K36" s="49"/>
      <c r="L36" s="49"/>
      <c r="M36" s="49"/>
      <c r="N36" s="49"/>
      <c r="O36" s="49"/>
      <c r="P36" s="52">
        <v>5075.0</v>
      </c>
      <c r="Q36" s="53">
        <f t="shared" si="1"/>
        <v>0</v>
      </c>
      <c r="R36" s="54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44917.0</v>
      </c>
      <c r="C37" s="46" t="s">
        <v>2027</v>
      </c>
      <c r="D37" s="47">
        <v>51309.0</v>
      </c>
      <c r="E37" s="48" t="s">
        <v>127</v>
      </c>
      <c r="F37" s="50"/>
      <c r="G37" s="49"/>
      <c r="H37" s="49"/>
      <c r="I37" s="51">
        <v>1050.0</v>
      </c>
      <c r="J37" s="50"/>
      <c r="K37" s="49"/>
      <c r="L37" s="49"/>
      <c r="M37" s="49"/>
      <c r="N37" s="49"/>
      <c r="O37" s="49"/>
      <c r="P37" s="52">
        <v>1050.0</v>
      </c>
      <c r="Q37" s="53">
        <f t="shared" si="1"/>
        <v>0</v>
      </c>
      <c r="R37" s="54" t="s">
        <v>29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44917.0</v>
      </c>
      <c r="C38" s="46" t="s">
        <v>2028</v>
      </c>
      <c r="D38" s="47">
        <v>51697.0</v>
      </c>
      <c r="E38" s="48" t="s">
        <v>150</v>
      </c>
      <c r="F38" s="49"/>
      <c r="G38" s="49"/>
      <c r="H38" s="50"/>
      <c r="I38" s="51"/>
      <c r="J38" s="50">
        <v>600.0</v>
      </c>
      <c r="K38" s="49"/>
      <c r="L38" s="49"/>
      <c r="M38" s="49"/>
      <c r="N38" s="49"/>
      <c r="O38" s="49"/>
      <c r="P38" s="52">
        <v>600.0</v>
      </c>
      <c r="Q38" s="53">
        <f t="shared" si="1"/>
        <v>0</v>
      </c>
      <c r="R38" s="54" t="s">
        <v>29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44917.0</v>
      </c>
      <c r="C39" s="46" t="s">
        <v>2029</v>
      </c>
      <c r="D39" s="47">
        <v>35824.0</v>
      </c>
      <c r="E39" s="48" t="s">
        <v>2030</v>
      </c>
      <c r="F39" s="50">
        <v>30000.0</v>
      </c>
      <c r="G39" s="49"/>
      <c r="H39" s="50"/>
      <c r="I39" s="51"/>
      <c r="J39" s="50"/>
      <c r="K39" s="49"/>
      <c r="L39" s="49"/>
      <c r="M39" s="49"/>
      <c r="N39" s="49"/>
      <c r="O39" s="49"/>
      <c r="P39" s="52">
        <v>30000.0</v>
      </c>
      <c r="Q39" s="53">
        <f t="shared" si="1"/>
        <v>0</v>
      </c>
      <c r="R39" s="54" t="s">
        <v>29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44917.0</v>
      </c>
      <c r="C40" s="46" t="s">
        <v>2031</v>
      </c>
      <c r="D40" s="47">
        <v>48631.0</v>
      </c>
      <c r="E40" s="48" t="s">
        <v>50</v>
      </c>
      <c r="F40" s="49"/>
      <c r="G40" s="49"/>
      <c r="H40" s="50"/>
      <c r="I40" s="51">
        <v>350.0</v>
      </c>
      <c r="J40" s="50"/>
      <c r="K40" s="50"/>
      <c r="L40" s="49"/>
      <c r="M40" s="49"/>
      <c r="N40" s="49"/>
      <c r="O40" s="49"/>
      <c r="P40" s="52">
        <v>350.0</v>
      </c>
      <c r="Q40" s="53">
        <f t="shared" si="1"/>
        <v>0</v>
      </c>
      <c r="R40" s="54" t="s">
        <v>46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44917.0</v>
      </c>
      <c r="C41" s="46" t="s">
        <v>2032</v>
      </c>
      <c r="D41" s="47">
        <v>65868.0</v>
      </c>
      <c r="E41" s="48" t="s">
        <v>2033</v>
      </c>
      <c r="F41" s="49"/>
      <c r="G41" s="50"/>
      <c r="H41" s="50"/>
      <c r="I41" s="51">
        <v>300.0</v>
      </c>
      <c r="J41" s="50"/>
      <c r="K41" s="50"/>
      <c r="L41" s="49"/>
      <c r="M41" s="49"/>
      <c r="N41" s="50"/>
      <c r="O41" s="49"/>
      <c r="P41" s="52">
        <v>300.0</v>
      </c>
      <c r="Q41" s="53">
        <f t="shared" si="1"/>
        <v>0</v>
      </c>
      <c r="R41" s="54" t="s">
        <v>24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44917.0</v>
      </c>
      <c r="C42" s="46" t="s">
        <v>2034</v>
      </c>
      <c r="D42" s="47">
        <v>22463.0</v>
      </c>
      <c r="E42" s="48" t="s">
        <v>1837</v>
      </c>
      <c r="F42" s="49"/>
      <c r="G42" s="49"/>
      <c r="H42" s="49"/>
      <c r="I42" s="51">
        <v>600.0</v>
      </c>
      <c r="J42" s="50"/>
      <c r="K42" s="49"/>
      <c r="L42" s="49"/>
      <c r="M42" s="49"/>
      <c r="N42" s="50"/>
      <c r="O42" s="49"/>
      <c r="P42" s="52">
        <v>600.0</v>
      </c>
      <c r="Q42" s="53">
        <f t="shared" si="1"/>
        <v>0</v>
      </c>
      <c r="R42" s="54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44917.0</v>
      </c>
      <c r="C43" s="46" t="s">
        <v>2035</v>
      </c>
      <c r="D43" s="47">
        <v>68284.0</v>
      </c>
      <c r="E43" s="48" t="s">
        <v>930</v>
      </c>
      <c r="F43" s="49"/>
      <c r="G43" s="49"/>
      <c r="H43" s="49"/>
      <c r="I43" s="51"/>
      <c r="J43" s="50">
        <v>3600.0</v>
      </c>
      <c r="K43" s="49"/>
      <c r="L43" s="49"/>
      <c r="M43" s="49"/>
      <c r="N43" s="50"/>
      <c r="O43" s="49"/>
      <c r="P43" s="52">
        <v>3600.0</v>
      </c>
      <c r="Q43" s="53">
        <f t="shared" si="1"/>
        <v>0</v>
      </c>
      <c r="R43" s="54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44917.0</v>
      </c>
      <c r="C44" s="46" t="s">
        <v>2036</v>
      </c>
      <c r="D44" s="47">
        <v>68284.0</v>
      </c>
      <c r="E44" s="48" t="s">
        <v>930</v>
      </c>
      <c r="F44" s="49"/>
      <c r="G44" s="49"/>
      <c r="H44" s="50"/>
      <c r="I44" s="51"/>
      <c r="J44" s="50">
        <v>3250.0</v>
      </c>
      <c r="K44" s="49"/>
      <c r="L44" s="49"/>
      <c r="M44" s="49"/>
      <c r="N44" s="49"/>
      <c r="O44" s="49"/>
      <c r="P44" s="52">
        <v>3250.0</v>
      </c>
      <c r="Q44" s="53">
        <f t="shared" si="1"/>
        <v>0</v>
      </c>
      <c r="R44" s="54" t="s">
        <v>24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44917.0</v>
      </c>
      <c r="C45" s="46" t="s">
        <v>2037</v>
      </c>
      <c r="D45" s="47">
        <v>73943.0</v>
      </c>
      <c r="E45" s="48" t="s">
        <v>1532</v>
      </c>
      <c r="F45" s="49"/>
      <c r="G45" s="49"/>
      <c r="H45" s="50"/>
      <c r="I45" s="51">
        <v>600.0</v>
      </c>
      <c r="J45" s="50"/>
      <c r="K45" s="49"/>
      <c r="L45" s="49"/>
      <c r="M45" s="49"/>
      <c r="N45" s="49"/>
      <c r="O45" s="49"/>
      <c r="P45" s="52">
        <v>600.0</v>
      </c>
      <c r="Q45" s="53">
        <f t="shared" si="1"/>
        <v>0</v>
      </c>
      <c r="R45" s="54" t="s">
        <v>24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44917.0</v>
      </c>
      <c r="C46" s="46" t="s">
        <v>2038</v>
      </c>
      <c r="D46" s="47">
        <v>51802.0</v>
      </c>
      <c r="E46" s="48" t="s">
        <v>2039</v>
      </c>
      <c r="F46" s="49"/>
      <c r="G46" s="50"/>
      <c r="H46" s="49"/>
      <c r="I46" s="51">
        <v>2500.0</v>
      </c>
      <c r="J46" s="50"/>
      <c r="K46" s="50"/>
      <c r="L46" s="49"/>
      <c r="M46" s="49"/>
      <c r="N46" s="49"/>
      <c r="O46" s="49"/>
      <c r="P46" s="52">
        <v>2500.0</v>
      </c>
      <c r="Q46" s="53">
        <f t="shared" si="1"/>
        <v>0</v>
      </c>
      <c r="R46" s="54" t="s">
        <v>29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44917.0</v>
      </c>
      <c r="C47" s="46" t="s">
        <v>2040</v>
      </c>
      <c r="D47" s="47">
        <v>25650.0</v>
      </c>
      <c r="E47" s="48" t="s">
        <v>1256</v>
      </c>
      <c r="F47" s="49"/>
      <c r="G47" s="49"/>
      <c r="H47" s="50">
        <v>5000.0</v>
      </c>
      <c r="I47" s="51"/>
      <c r="J47" s="50"/>
      <c r="K47" s="50"/>
      <c r="L47" s="49"/>
      <c r="M47" s="49"/>
      <c r="N47" s="50"/>
      <c r="O47" s="49"/>
      <c r="P47" s="52">
        <v>5000.0</v>
      </c>
      <c r="Q47" s="53">
        <f t="shared" si="1"/>
        <v>0</v>
      </c>
      <c r="R47" s="54"/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44917.0</v>
      </c>
      <c r="C48" s="46" t="s">
        <v>2041</v>
      </c>
      <c r="D48" s="47">
        <v>30895.0</v>
      </c>
      <c r="E48" s="48" t="s">
        <v>1249</v>
      </c>
      <c r="F48" s="49"/>
      <c r="G48" s="49"/>
      <c r="H48" s="50">
        <v>25000.0</v>
      </c>
      <c r="I48" s="51"/>
      <c r="J48" s="50"/>
      <c r="K48" s="49"/>
      <c r="L48" s="49"/>
      <c r="M48" s="49"/>
      <c r="N48" s="50"/>
      <c r="O48" s="49"/>
      <c r="P48" s="52">
        <v>25000.0</v>
      </c>
      <c r="Q48" s="53">
        <f t="shared" si="1"/>
        <v>0</v>
      </c>
      <c r="R48" s="54"/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44917.0</v>
      </c>
      <c r="C49" s="46" t="s">
        <v>2042</v>
      </c>
      <c r="D49" s="47">
        <v>50593.0</v>
      </c>
      <c r="E49" s="48" t="s">
        <v>987</v>
      </c>
      <c r="F49" s="50"/>
      <c r="G49" s="49"/>
      <c r="H49" s="50">
        <v>25000.0</v>
      </c>
      <c r="I49" s="51"/>
      <c r="J49" s="50"/>
      <c r="K49" s="50"/>
      <c r="L49" s="49"/>
      <c r="M49" s="49"/>
      <c r="N49" s="49"/>
      <c r="O49" s="49"/>
      <c r="P49" s="52">
        <v>25000.0</v>
      </c>
      <c r="Q49" s="53">
        <f t="shared" si="1"/>
        <v>0</v>
      </c>
      <c r="R49" s="54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44917.0</v>
      </c>
      <c r="C50" s="46" t="s">
        <v>2043</v>
      </c>
      <c r="D50" s="47">
        <v>50342.0</v>
      </c>
      <c r="E50" s="48" t="s">
        <v>230</v>
      </c>
      <c r="F50" s="49"/>
      <c r="G50" s="50"/>
      <c r="H50" s="50">
        <v>10000.0</v>
      </c>
      <c r="I50" s="51"/>
      <c r="J50" s="50"/>
      <c r="K50" s="50"/>
      <c r="L50" s="49"/>
      <c r="M50" s="49"/>
      <c r="N50" s="49"/>
      <c r="O50" s="49"/>
      <c r="P50" s="52">
        <v>10000.0</v>
      </c>
      <c r="Q50" s="53">
        <f t="shared" si="1"/>
        <v>0</v>
      </c>
      <c r="R50" s="54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44917.0</v>
      </c>
      <c r="C51" s="46" t="s">
        <v>2044</v>
      </c>
      <c r="D51" s="47">
        <v>43380.0</v>
      </c>
      <c r="E51" s="48" t="s">
        <v>825</v>
      </c>
      <c r="F51" s="49"/>
      <c r="G51" s="50"/>
      <c r="H51" s="50">
        <v>10200.0</v>
      </c>
      <c r="I51" s="51"/>
      <c r="J51" s="50"/>
      <c r="K51" s="49"/>
      <c r="L51" s="49"/>
      <c r="M51" s="49"/>
      <c r="N51" s="49"/>
      <c r="O51" s="49"/>
      <c r="P51" s="52">
        <v>10200.0</v>
      </c>
      <c r="Q51" s="53">
        <f t="shared" si="1"/>
        <v>0</v>
      </c>
      <c r="R51" s="54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44917.0</v>
      </c>
      <c r="C52" s="46" t="s">
        <v>2045</v>
      </c>
      <c r="D52" s="47">
        <v>73210.0</v>
      </c>
      <c r="E52" s="48" t="s">
        <v>2046</v>
      </c>
      <c r="F52" s="49"/>
      <c r="G52" s="50"/>
      <c r="H52" s="50">
        <v>6475.0</v>
      </c>
      <c r="I52" s="51"/>
      <c r="J52" s="50"/>
      <c r="K52" s="49"/>
      <c r="L52" s="49"/>
      <c r="M52" s="49"/>
      <c r="N52" s="49"/>
      <c r="O52" s="49"/>
      <c r="P52" s="52">
        <v>6475.0</v>
      </c>
      <c r="Q52" s="53">
        <f t="shared" si="1"/>
        <v>0</v>
      </c>
      <c r="R52" s="54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/>
      <c r="B53" s="45"/>
      <c r="C53" s="46"/>
      <c r="D53" s="47"/>
      <c r="E53" s="48"/>
      <c r="F53" s="49"/>
      <c r="G53" s="49"/>
      <c r="H53" s="50"/>
      <c r="I53" s="51"/>
      <c r="J53" s="50"/>
      <c r="K53" s="50"/>
      <c r="L53" s="49"/>
      <c r="M53" s="49"/>
      <c r="N53" s="49"/>
      <c r="O53" s="50"/>
      <c r="P53" s="52"/>
      <c r="Q53" s="53">
        <f t="shared" si="1"/>
        <v>0</v>
      </c>
      <c r="R53" s="54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/>
      <c r="B54" s="45"/>
      <c r="C54" s="46"/>
      <c r="D54" s="47"/>
      <c r="E54" s="48"/>
      <c r="F54" s="55"/>
      <c r="G54" s="49"/>
      <c r="H54" s="50"/>
      <c r="I54" s="51"/>
      <c r="J54" s="50"/>
      <c r="K54" s="50"/>
      <c r="L54" s="49"/>
      <c r="M54" s="49"/>
      <c r="N54" s="50"/>
      <c r="O54" s="50"/>
      <c r="P54" s="52"/>
      <c r="Q54" s="53">
        <f t="shared" si="1"/>
        <v>0</v>
      </c>
      <c r="R54" s="54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4"/>
      <c r="B55" s="58"/>
      <c r="C55" s="58"/>
      <c r="D55" s="58"/>
      <c r="E55" s="58"/>
      <c r="F55" s="59">
        <f t="shared" ref="F55:Q55" si="2">SUM(F5:F54)</f>
        <v>30000</v>
      </c>
      <c r="G55" s="59">
        <f t="shared" si="2"/>
        <v>21940</v>
      </c>
      <c r="H55" s="59">
        <f t="shared" si="2"/>
        <v>111675</v>
      </c>
      <c r="I55" s="59">
        <f t="shared" si="2"/>
        <v>115230</v>
      </c>
      <c r="J55" s="59">
        <f t="shared" si="2"/>
        <v>106315</v>
      </c>
      <c r="K55" s="59">
        <f t="shared" si="2"/>
        <v>0</v>
      </c>
      <c r="L55" s="59">
        <f t="shared" si="2"/>
        <v>0</v>
      </c>
      <c r="M55" s="59">
        <f t="shared" si="2"/>
        <v>0</v>
      </c>
      <c r="N55" s="59">
        <f t="shared" si="2"/>
        <v>0</v>
      </c>
      <c r="O55" s="59">
        <f t="shared" si="2"/>
        <v>0</v>
      </c>
      <c r="P55" s="60">
        <f t="shared" si="2"/>
        <v>385160</v>
      </c>
      <c r="Q55" s="61">
        <f t="shared" si="2"/>
        <v>0</v>
      </c>
      <c r="R55" s="58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>
      <c r="A56" s="37"/>
      <c r="B56" s="33"/>
      <c r="C56" s="33"/>
      <c r="D56" s="33"/>
      <c r="E56" s="33"/>
      <c r="F56" s="43">
        <f>SUM(F55+G55+H55+I55+J55+K55+M55+N55+O55)</f>
        <v>385160</v>
      </c>
      <c r="G56" s="8"/>
      <c r="H56" s="8"/>
      <c r="I56" s="8"/>
      <c r="J56" s="8"/>
      <c r="K56" s="8"/>
      <c r="L56" s="9"/>
      <c r="M56" s="39"/>
      <c r="N56" s="40"/>
      <c r="O56" s="40"/>
      <c r="P56" s="27"/>
      <c r="Q56" s="27"/>
      <c r="R56" s="4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>
      <c r="A57" s="4"/>
      <c r="B57" s="4"/>
      <c r="C57" s="4"/>
      <c r="D57" s="4"/>
      <c r="E57" s="4"/>
      <c r="F57" s="4"/>
      <c r="G57" s="4"/>
      <c r="H57" s="4"/>
      <c r="I57" s="4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 t="s">
        <v>259</v>
      </c>
      <c r="G62" s="4"/>
      <c r="H62" s="4"/>
      <c r="I62" s="4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1"/>
      <c r="J67" s="4"/>
      <c r="K67" s="4"/>
      <c r="L67" s="4"/>
      <c r="M67" s="4"/>
      <c r="N67" s="4"/>
      <c r="O67" s="4"/>
      <c r="P67" s="4"/>
      <c r="Q67" s="4"/>
      <c r="R67" s="4"/>
      <c r="S67" s="4"/>
      <c r="T67" s="4" t="s">
        <v>71</v>
      </c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2047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44918.0</v>
      </c>
      <c r="C5" s="46" t="s">
        <v>2048</v>
      </c>
      <c r="D5" s="47">
        <v>52214.0</v>
      </c>
      <c r="E5" s="48" t="s">
        <v>52</v>
      </c>
      <c r="F5" s="49"/>
      <c r="G5" s="50"/>
      <c r="H5" s="50"/>
      <c r="I5" s="51">
        <v>900.0</v>
      </c>
      <c r="J5" s="50"/>
      <c r="K5" s="49"/>
      <c r="L5" s="49"/>
      <c r="M5" s="49"/>
      <c r="N5" s="50"/>
      <c r="O5" s="49"/>
      <c r="P5" s="52">
        <v>900.0</v>
      </c>
      <c r="Q5" s="53">
        <f t="shared" ref="Q5:Q73" si="1">F5+G5+H5+I5+J5+K5+L5+N5+O5-P5</f>
        <v>0</v>
      </c>
      <c r="R5" s="54" t="s">
        <v>46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44918.0</v>
      </c>
      <c r="C6" s="46" t="s">
        <v>2049</v>
      </c>
      <c r="D6" s="47">
        <v>10250.0</v>
      </c>
      <c r="E6" s="48" t="s">
        <v>201</v>
      </c>
      <c r="F6" s="49"/>
      <c r="G6" s="49"/>
      <c r="H6" s="50"/>
      <c r="I6" s="51">
        <v>25000.0</v>
      </c>
      <c r="J6" s="56"/>
      <c r="K6" s="49"/>
      <c r="L6" s="49"/>
      <c r="M6" s="49"/>
      <c r="N6" s="49"/>
      <c r="O6" s="49"/>
      <c r="P6" s="52">
        <v>25000.0</v>
      </c>
      <c r="Q6" s="53">
        <f t="shared" si="1"/>
        <v>0</v>
      </c>
      <c r="R6" s="54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44918.0</v>
      </c>
      <c r="C7" s="46" t="s">
        <v>2050</v>
      </c>
      <c r="D7" s="47">
        <v>48631.0</v>
      </c>
      <c r="E7" s="48" t="s">
        <v>50</v>
      </c>
      <c r="F7" s="50"/>
      <c r="G7" s="49"/>
      <c r="H7" s="50"/>
      <c r="I7" s="51">
        <v>350.0</v>
      </c>
      <c r="J7" s="50"/>
      <c r="K7" s="49"/>
      <c r="L7" s="49"/>
      <c r="M7" s="49"/>
      <c r="N7" s="49"/>
      <c r="O7" s="49"/>
      <c r="P7" s="52">
        <v>350.0</v>
      </c>
      <c r="Q7" s="53">
        <f t="shared" si="1"/>
        <v>0</v>
      </c>
      <c r="R7" s="54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44918.0</v>
      </c>
      <c r="C8" s="46" t="s">
        <v>2051</v>
      </c>
      <c r="D8" s="47">
        <v>69346.0</v>
      </c>
      <c r="E8" s="48" t="s">
        <v>1541</v>
      </c>
      <c r="F8" s="49"/>
      <c r="G8" s="49"/>
      <c r="H8" s="49"/>
      <c r="I8" s="51">
        <v>8200.0</v>
      </c>
      <c r="J8" s="50"/>
      <c r="K8" s="50"/>
      <c r="L8" s="49"/>
      <c r="M8" s="49"/>
      <c r="N8" s="49"/>
      <c r="O8" s="49"/>
      <c r="P8" s="52">
        <v>8200.0</v>
      </c>
      <c r="Q8" s="53">
        <f t="shared" si="1"/>
        <v>0</v>
      </c>
      <c r="R8" s="54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44918.0</v>
      </c>
      <c r="C9" s="46" t="s">
        <v>2052</v>
      </c>
      <c r="D9" s="47">
        <v>13781.0</v>
      </c>
      <c r="E9" s="48" t="s">
        <v>778</v>
      </c>
      <c r="F9" s="50"/>
      <c r="G9" s="49"/>
      <c r="H9" s="49"/>
      <c r="I9" s="51">
        <v>28700.0</v>
      </c>
      <c r="J9" s="50"/>
      <c r="K9" s="49"/>
      <c r="L9" s="49"/>
      <c r="M9" s="50"/>
      <c r="N9" s="49"/>
      <c r="O9" s="49"/>
      <c r="P9" s="52">
        <v>28700.0</v>
      </c>
      <c r="Q9" s="53">
        <f t="shared" si="1"/>
        <v>0</v>
      </c>
      <c r="R9" s="54" t="s">
        <v>24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44918.0</v>
      </c>
      <c r="C10" s="46" t="s">
        <v>2053</v>
      </c>
      <c r="D10" s="47">
        <v>74515.0</v>
      </c>
      <c r="E10" s="48" t="s">
        <v>2054</v>
      </c>
      <c r="F10" s="50"/>
      <c r="G10" s="49"/>
      <c r="H10" s="49"/>
      <c r="I10" s="51">
        <v>15000.0</v>
      </c>
      <c r="J10" s="50"/>
      <c r="K10" s="49"/>
      <c r="L10" s="49"/>
      <c r="M10" s="49"/>
      <c r="N10" s="49"/>
      <c r="O10" s="49"/>
      <c r="P10" s="52">
        <v>15000.0</v>
      </c>
      <c r="Q10" s="53">
        <f t="shared" si="1"/>
        <v>0</v>
      </c>
      <c r="R10" s="54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44918.0</v>
      </c>
      <c r="C11" s="46" t="s">
        <v>2055</v>
      </c>
      <c r="D11" s="47">
        <v>46778.0</v>
      </c>
      <c r="E11" s="48" t="s">
        <v>159</v>
      </c>
      <c r="F11" s="49"/>
      <c r="G11" s="49"/>
      <c r="H11" s="49"/>
      <c r="I11" s="51"/>
      <c r="J11" s="50">
        <v>7330.0</v>
      </c>
      <c r="K11" s="49"/>
      <c r="L11" s="49"/>
      <c r="M11" s="49"/>
      <c r="N11" s="49"/>
      <c r="O11" s="49"/>
      <c r="P11" s="52">
        <v>7330.0</v>
      </c>
      <c r="Q11" s="53">
        <f t="shared" si="1"/>
        <v>0</v>
      </c>
      <c r="R11" s="54" t="s">
        <v>46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44918.0</v>
      </c>
      <c r="C12" s="46" t="s">
        <v>2056</v>
      </c>
      <c r="D12" s="47">
        <v>48973.0</v>
      </c>
      <c r="E12" s="48" t="s">
        <v>40</v>
      </c>
      <c r="F12" s="49"/>
      <c r="G12" s="49"/>
      <c r="H12" s="49"/>
      <c r="I12" s="51">
        <v>5150.0</v>
      </c>
      <c r="J12" s="50"/>
      <c r="K12" s="49"/>
      <c r="L12" s="49"/>
      <c r="M12" s="49"/>
      <c r="N12" s="49"/>
      <c r="O12" s="49"/>
      <c r="P12" s="52">
        <v>5150.0</v>
      </c>
      <c r="Q12" s="53">
        <f t="shared" si="1"/>
        <v>0</v>
      </c>
      <c r="R12" s="54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44918.0</v>
      </c>
      <c r="C13" s="46" t="s">
        <v>2057</v>
      </c>
      <c r="D13" s="47">
        <v>54335.0</v>
      </c>
      <c r="E13" s="48" t="s">
        <v>1652</v>
      </c>
      <c r="F13" s="49"/>
      <c r="G13" s="49"/>
      <c r="H13" s="49"/>
      <c r="I13" s="51"/>
      <c r="J13" s="50">
        <v>2650.0</v>
      </c>
      <c r="K13" s="49"/>
      <c r="L13" s="49"/>
      <c r="M13" s="49"/>
      <c r="N13" s="49"/>
      <c r="O13" s="49"/>
      <c r="P13" s="52">
        <v>2650.0</v>
      </c>
      <c r="Q13" s="53">
        <f t="shared" si="1"/>
        <v>0</v>
      </c>
      <c r="R13" s="54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44918.0</v>
      </c>
      <c r="C14" s="46" t="s">
        <v>2058</v>
      </c>
      <c r="D14" s="47">
        <v>54325.0</v>
      </c>
      <c r="E14" s="48" t="s">
        <v>1223</v>
      </c>
      <c r="F14" s="49"/>
      <c r="G14" s="49"/>
      <c r="H14" s="50"/>
      <c r="I14" s="51">
        <v>20000.0</v>
      </c>
      <c r="J14" s="50"/>
      <c r="K14" s="49"/>
      <c r="L14" s="49"/>
      <c r="M14" s="49"/>
      <c r="N14" s="49"/>
      <c r="O14" s="49"/>
      <c r="P14" s="52">
        <v>20000.0</v>
      </c>
      <c r="Q14" s="53">
        <f t="shared" si="1"/>
        <v>0</v>
      </c>
      <c r="R14" s="54" t="s">
        <v>46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44918.0</v>
      </c>
      <c r="C15" s="46" t="s">
        <v>2059</v>
      </c>
      <c r="D15" s="47">
        <v>72265.0</v>
      </c>
      <c r="E15" s="48" t="s">
        <v>1816</v>
      </c>
      <c r="F15" s="49"/>
      <c r="G15" s="49"/>
      <c r="H15" s="49"/>
      <c r="I15" s="51">
        <v>4100.0</v>
      </c>
      <c r="J15" s="50"/>
      <c r="K15" s="49"/>
      <c r="L15" s="49"/>
      <c r="M15" s="49"/>
      <c r="N15" s="49"/>
      <c r="O15" s="49"/>
      <c r="P15" s="52">
        <v>4100.0</v>
      </c>
      <c r="Q15" s="53">
        <f t="shared" si="1"/>
        <v>0</v>
      </c>
      <c r="R15" s="54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44918.0</v>
      </c>
      <c r="C16" s="46" t="s">
        <v>2060</v>
      </c>
      <c r="D16" s="47">
        <v>54503.0</v>
      </c>
      <c r="E16" s="48" t="s">
        <v>2061</v>
      </c>
      <c r="F16" s="49"/>
      <c r="G16" s="50"/>
      <c r="H16" s="49"/>
      <c r="I16" s="51"/>
      <c r="J16" s="50">
        <v>5150.0</v>
      </c>
      <c r="K16" s="49"/>
      <c r="L16" s="49"/>
      <c r="M16" s="49"/>
      <c r="N16" s="49"/>
      <c r="O16" s="49"/>
      <c r="P16" s="52">
        <v>5150.0</v>
      </c>
      <c r="Q16" s="53">
        <f t="shared" si="1"/>
        <v>0</v>
      </c>
      <c r="R16" s="54" t="s">
        <v>41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44918.0</v>
      </c>
      <c r="C17" s="46" t="s">
        <v>2062</v>
      </c>
      <c r="D17" s="47">
        <v>62331.0</v>
      </c>
      <c r="E17" s="48" t="s">
        <v>1436</v>
      </c>
      <c r="F17" s="50"/>
      <c r="G17" s="49"/>
      <c r="H17" s="49"/>
      <c r="I17" s="51">
        <v>775.0</v>
      </c>
      <c r="J17" s="50"/>
      <c r="K17" s="50"/>
      <c r="L17" s="49"/>
      <c r="M17" s="49"/>
      <c r="N17" s="49"/>
      <c r="O17" s="49"/>
      <c r="P17" s="52">
        <v>775.0</v>
      </c>
      <c r="Q17" s="53">
        <f t="shared" si="1"/>
        <v>0</v>
      </c>
      <c r="R17" s="54" t="s">
        <v>41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44918.0</v>
      </c>
      <c r="C18" s="46" t="s">
        <v>2063</v>
      </c>
      <c r="D18" s="47">
        <v>58978.0</v>
      </c>
      <c r="E18" s="48" t="s">
        <v>620</v>
      </c>
      <c r="F18" s="49"/>
      <c r="G18" s="50"/>
      <c r="H18" s="49"/>
      <c r="I18" s="51">
        <v>1450.0</v>
      </c>
      <c r="J18" s="50"/>
      <c r="K18" s="49"/>
      <c r="L18" s="49"/>
      <c r="M18" s="49"/>
      <c r="N18" s="49"/>
      <c r="O18" s="49"/>
      <c r="P18" s="52">
        <v>1450.0</v>
      </c>
      <c r="Q18" s="53">
        <f t="shared" si="1"/>
        <v>0</v>
      </c>
      <c r="R18" s="54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44918.0</v>
      </c>
      <c r="C19" s="46" t="s">
        <v>2064</v>
      </c>
      <c r="D19" s="47">
        <v>55097.0</v>
      </c>
      <c r="E19" s="48" t="s">
        <v>2065</v>
      </c>
      <c r="F19" s="49"/>
      <c r="G19" s="50"/>
      <c r="H19" s="49"/>
      <c r="I19" s="51"/>
      <c r="J19" s="50">
        <v>5000.0</v>
      </c>
      <c r="K19" s="49"/>
      <c r="L19" s="49"/>
      <c r="M19" s="49"/>
      <c r="N19" s="49"/>
      <c r="O19" s="49"/>
      <c r="P19" s="52">
        <v>5000.0</v>
      </c>
      <c r="Q19" s="53">
        <f t="shared" si="1"/>
        <v>0</v>
      </c>
      <c r="R19" s="54" t="s">
        <v>46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44918.0</v>
      </c>
      <c r="C20" s="46" t="s">
        <v>2066</v>
      </c>
      <c r="D20" s="47">
        <v>52776.0</v>
      </c>
      <c r="E20" s="48" t="s">
        <v>1054</v>
      </c>
      <c r="F20" s="49"/>
      <c r="G20" s="49"/>
      <c r="H20" s="49"/>
      <c r="I20" s="51"/>
      <c r="J20" s="50">
        <v>4500.0</v>
      </c>
      <c r="K20" s="49"/>
      <c r="L20" s="49"/>
      <c r="M20" s="49"/>
      <c r="N20" s="49"/>
      <c r="O20" s="49"/>
      <c r="P20" s="52">
        <v>4500.0</v>
      </c>
      <c r="Q20" s="53">
        <f t="shared" si="1"/>
        <v>0</v>
      </c>
      <c r="R20" s="54" t="s">
        <v>46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44918.0</v>
      </c>
      <c r="C21" s="46" t="s">
        <v>2067</v>
      </c>
      <c r="D21" s="47">
        <v>75147.0</v>
      </c>
      <c r="E21" s="48" t="s">
        <v>2068</v>
      </c>
      <c r="F21" s="49"/>
      <c r="G21" s="49"/>
      <c r="H21" s="49"/>
      <c r="I21" s="51">
        <v>300.0</v>
      </c>
      <c r="J21" s="50"/>
      <c r="K21" s="49"/>
      <c r="L21" s="49"/>
      <c r="M21" s="49"/>
      <c r="N21" s="49"/>
      <c r="O21" s="49"/>
      <c r="P21" s="52">
        <v>300.0</v>
      </c>
      <c r="Q21" s="53">
        <f t="shared" si="1"/>
        <v>0</v>
      </c>
      <c r="R21" s="54" t="s">
        <v>24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44918.0</v>
      </c>
      <c r="C22" s="46" t="s">
        <v>2069</v>
      </c>
      <c r="D22" s="47">
        <v>42046.0</v>
      </c>
      <c r="E22" s="48" t="s">
        <v>191</v>
      </c>
      <c r="F22" s="49"/>
      <c r="G22" s="49"/>
      <c r="H22" s="49"/>
      <c r="I22" s="51">
        <v>40000.0</v>
      </c>
      <c r="J22" s="50"/>
      <c r="K22" s="49"/>
      <c r="L22" s="49"/>
      <c r="M22" s="49"/>
      <c r="N22" s="49"/>
      <c r="O22" s="49"/>
      <c r="P22" s="52">
        <v>40000.0</v>
      </c>
      <c r="Q22" s="53">
        <f t="shared" si="1"/>
        <v>0</v>
      </c>
      <c r="R22" s="54" t="s">
        <v>24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44918.0</v>
      </c>
      <c r="C23" s="46" t="s">
        <v>2070</v>
      </c>
      <c r="D23" s="47">
        <v>57026.0</v>
      </c>
      <c r="E23" s="48" t="s">
        <v>2071</v>
      </c>
      <c r="F23" s="49"/>
      <c r="G23" s="49"/>
      <c r="H23" s="49"/>
      <c r="I23" s="51">
        <v>5000.0</v>
      </c>
      <c r="J23" s="50"/>
      <c r="K23" s="49"/>
      <c r="L23" s="49"/>
      <c r="M23" s="49"/>
      <c r="N23" s="49"/>
      <c r="O23" s="49"/>
      <c r="P23" s="52">
        <v>5000.0</v>
      </c>
      <c r="Q23" s="53">
        <f t="shared" si="1"/>
        <v>0</v>
      </c>
      <c r="R23" s="54" t="s">
        <v>24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44918.0</v>
      </c>
      <c r="C24" s="46" t="s">
        <v>2072</v>
      </c>
      <c r="D24" s="47">
        <v>51017.0</v>
      </c>
      <c r="E24" s="48" t="s">
        <v>265</v>
      </c>
      <c r="F24" s="49"/>
      <c r="G24" s="49"/>
      <c r="H24" s="50">
        <v>30000.0</v>
      </c>
      <c r="I24" s="51"/>
      <c r="J24" s="50"/>
      <c r="K24" s="49"/>
      <c r="L24" s="49"/>
      <c r="M24" s="49"/>
      <c r="N24" s="49"/>
      <c r="O24" s="49"/>
      <c r="P24" s="52">
        <v>30000.0</v>
      </c>
      <c r="Q24" s="53">
        <f t="shared" si="1"/>
        <v>0</v>
      </c>
      <c r="R24" s="54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44918.0</v>
      </c>
      <c r="C25" s="46" t="s">
        <v>2073</v>
      </c>
      <c r="D25" s="47">
        <v>57426.0</v>
      </c>
      <c r="E25" s="48" t="s">
        <v>167</v>
      </c>
      <c r="F25" s="49"/>
      <c r="G25" s="49"/>
      <c r="H25" s="49"/>
      <c r="I25" s="51"/>
      <c r="J25" s="50"/>
      <c r="K25" s="50">
        <v>300.0</v>
      </c>
      <c r="L25" s="49"/>
      <c r="M25" s="49"/>
      <c r="N25" s="49"/>
      <c r="O25" s="49"/>
      <c r="P25" s="52">
        <v>300.0</v>
      </c>
      <c r="Q25" s="53">
        <f t="shared" si="1"/>
        <v>0</v>
      </c>
      <c r="R25" s="54" t="s">
        <v>24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44918.0</v>
      </c>
      <c r="C26" s="46" t="s">
        <v>2074</v>
      </c>
      <c r="D26" s="47">
        <v>19688.0</v>
      </c>
      <c r="E26" s="48" t="s">
        <v>731</v>
      </c>
      <c r="F26" s="49"/>
      <c r="G26" s="49"/>
      <c r="H26" s="49"/>
      <c r="I26" s="51"/>
      <c r="J26" s="50">
        <v>5150.0</v>
      </c>
      <c r="K26" s="49"/>
      <c r="L26" s="49"/>
      <c r="M26" s="49"/>
      <c r="N26" s="49"/>
      <c r="O26" s="49"/>
      <c r="P26" s="52">
        <v>5150.0</v>
      </c>
      <c r="Q26" s="53">
        <f t="shared" si="1"/>
        <v>0</v>
      </c>
      <c r="R26" s="54" t="s">
        <v>41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44918.0</v>
      </c>
      <c r="C27" s="46" t="s">
        <v>2075</v>
      </c>
      <c r="D27" s="47">
        <v>51970.0</v>
      </c>
      <c r="E27" s="48" t="s">
        <v>1122</v>
      </c>
      <c r="F27" s="49"/>
      <c r="G27" s="49"/>
      <c r="H27" s="49"/>
      <c r="I27" s="51"/>
      <c r="J27" s="50">
        <v>5150.0</v>
      </c>
      <c r="K27" s="49"/>
      <c r="L27" s="49"/>
      <c r="M27" s="49"/>
      <c r="N27" s="49"/>
      <c r="O27" s="49"/>
      <c r="P27" s="52">
        <v>5150.0</v>
      </c>
      <c r="Q27" s="53">
        <f t="shared" si="1"/>
        <v>0</v>
      </c>
      <c r="R27" s="54" t="s">
        <v>24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44918.0</v>
      </c>
      <c r="C28" s="46" t="s">
        <v>2076</v>
      </c>
      <c r="D28" s="47">
        <v>13781.0</v>
      </c>
      <c r="E28" s="48" t="s">
        <v>778</v>
      </c>
      <c r="F28" s="49"/>
      <c r="G28" s="49"/>
      <c r="H28" s="50"/>
      <c r="I28" s="51">
        <v>2400.0</v>
      </c>
      <c r="J28" s="50"/>
      <c r="K28" s="49"/>
      <c r="L28" s="49"/>
      <c r="M28" s="49"/>
      <c r="N28" s="49"/>
      <c r="O28" s="49"/>
      <c r="P28" s="52">
        <v>2400.0</v>
      </c>
      <c r="Q28" s="53">
        <f t="shared" si="1"/>
        <v>0</v>
      </c>
      <c r="R28" s="54" t="s">
        <v>24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44918.0</v>
      </c>
      <c r="C29" s="46" t="s">
        <v>2077</v>
      </c>
      <c r="D29" s="47">
        <v>48910.0</v>
      </c>
      <c r="E29" s="48" t="s">
        <v>91</v>
      </c>
      <c r="F29" s="49"/>
      <c r="G29" s="49"/>
      <c r="H29" s="49"/>
      <c r="I29" s="51"/>
      <c r="J29" s="50">
        <v>1600.0</v>
      </c>
      <c r="K29" s="49"/>
      <c r="L29" s="49"/>
      <c r="M29" s="49"/>
      <c r="N29" s="49"/>
      <c r="O29" s="49"/>
      <c r="P29" s="52">
        <v>1600.0</v>
      </c>
      <c r="Q29" s="53">
        <f t="shared" si="1"/>
        <v>0</v>
      </c>
      <c r="R29" s="54" t="s">
        <v>41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44918.0</v>
      </c>
      <c r="C30" s="46" t="s">
        <v>2078</v>
      </c>
      <c r="D30" s="47">
        <v>14304.0</v>
      </c>
      <c r="E30" s="48" t="s">
        <v>1539</v>
      </c>
      <c r="F30" s="49"/>
      <c r="G30" s="49"/>
      <c r="H30" s="49"/>
      <c r="I30" s="51">
        <v>2250.0</v>
      </c>
      <c r="J30" s="50"/>
      <c r="K30" s="49"/>
      <c r="L30" s="49"/>
      <c r="M30" s="49"/>
      <c r="N30" s="49"/>
      <c r="O30" s="49"/>
      <c r="P30" s="52">
        <v>2250.0</v>
      </c>
      <c r="Q30" s="53">
        <f t="shared" si="1"/>
        <v>0</v>
      </c>
      <c r="R30" s="54" t="s">
        <v>46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44918.0</v>
      </c>
      <c r="C31" s="46" t="s">
        <v>2079</v>
      </c>
      <c r="D31" s="47">
        <v>59904.0</v>
      </c>
      <c r="E31" s="48" t="s">
        <v>43</v>
      </c>
      <c r="F31" s="49"/>
      <c r="G31" s="49"/>
      <c r="H31" s="49"/>
      <c r="I31" s="51">
        <v>350.0</v>
      </c>
      <c r="J31" s="50"/>
      <c r="K31" s="49"/>
      <c r="L31" s="49"/>
      <c r="M31" s="49"/>
      <c r="N31" s="49"/>
      <c r="O31" s="49"/>
      <c r="P31" s="52">
        <v>350.0</v>
      </c>
      <c r="Q31" s="53">
        <f t="shared" si="1"/>
        <v>0</v>
      </c>
      <c r="R31" s="54" t="s">
        <v>41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44918.0</v>
      </c>
      <c r="C32" s="46" t="s">
        <v>2080</v>
      </c>
      <c r="D32" s="47">
        <v>22332.0</v>
      </c>
      <c r="E32" s="48" t="s">
        <v>110</v>
      </c>
      <c r="F32" s="49"/>
      <c r="G32" s="49"/>
      <c r="H32" s="49"/>
      <c r="I32" s="51">
        <v>2850.0</v>
      </c>
      <c r="J32" s="50"/>
      <c r="K32" s="50"/>
      <c r="L32" s="49"/>
      <c r="M32" s="49"/>
      <c r="N32" s="49"/>
      <c r="O32" s="49"/>
      <c r="P32" s="52">
        <v>2850.0</v>
      </c>
      <c r="Q32" s="53">
        <f t="shared" si="1"/>
        <v>0</v>
      </c>
      <c r="R32" s="54" t="s">
        <v>46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44918.0</v>
      </c>
      <c r="C33" s="46" t="s">
        <v>2081</v>
      </c>
      <c r="D33" s="47">
        <v>49194.0</v>
      </c>
      <c r="E33" s="48" t="s">
        <v>1087</v>
      </c>
      <c r="F33" s="49"/>
      <c r="G33" s="50"/>
      <c r="H33" s="50"/>
      <c r="I33" s="51">
        <v>17600.0</v>
      </c>
      <c r="J33" s="50"/>
      <c r="K33" s="50">
        <v>1200.0</v>
      </c>
      <c r="L33" s="49"/>
      <c r="M33" s="49"/>
      <c r="N33" s="49"/>
      <c r="O33" s="49"/>
      <c r="P33" s="52">
        <v>18800.0</v>
      </c>
      <c r="Q33" s="53">
        <f t="shared" si="1"/>
        <v>0</v>
      </c>
      <c r="R33" s="54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44918.0</v>
      </c>
      <c r="C34" s="46" t="s">
        <v>2082</v>
      </c>
      <c r="D34" s="47">
        <v>47787.0</v>
      </c>
      <c r="E34" s="48" t="s">
        <v>335</v>
      </c>
      <c r="F34" s="49"/>
      <c r="G34" s="49"/>
      <c r="H34" s="49"/>
      <c r="I34" s="51">
        <v>4250.0</v>
      </c>
      <c r="J34" s="50"/>
      <c r="K34" s="50"/>
      <c r="L34" s="49"/>
      <c r="M34" s="49"/>
      <c r="N34" s="49"/>
      <c r="O34" s="49"/>
      <c r="P34" s="52">
        <v>4250.0</v>
      </c>
      <c r="Q34" s="53">
        <f t="shared" si="1"/>
        <v>0</v>
      </c>
      <c r="R34" s="54" t="s">
        <v>46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44918.0</v>
      </c>
      <c r="C35" s="46" t="s">
        <v>2083</v>
      </c>
      <c r="D35" s="47">
        <v>52032.0</v>
      </c>
      <c r="E35" s="48" t="s">
        <v>54</v>
      </c>
      <c r="F35" s="50"/>
      <c r="G35" s="50"/>
      <c r="H35" s="50"/>
      <c r="I35" s="51">
        <v>5350.0</v>
      </c>
      <c r="J35" s="50"/>
      <c r="K35" s="50"/>
      <c r="L35" s="49"/>
      <c r="M35" s="49"/>
      <c r="N35" s="49"/>
      <c r="O35" s="49"/>
      <c r="P35" s="52">
        <v>5350.0</v>
      </c>
      <c r="Q35" s="53">
        <f t="shared" si="1"/>
        <v>0</v>
      </c>
      <c r="R35" s="54" t="s">
        <v>46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44918.0</v>
      </c>
      <c r="C36" s="46" t="s">
        <v>2084</v>
      </c>
      <c r="D36" s="47">
        <v>68091.0</v>
      </c>
      <c r="E36" s="48" t="s">
        <v>2085</v>
      </c>
      <c r="F36" s="50"/>
      <c r="G36" s="49"/>
      <c r="H36" s="50"/>
      <c r="I36" s="51">
        <v>4500.0</v>
      </c>
      <c r="J36" s="50"/>
      <c r="K36" s="49"/>
      <c r="L36" s="49"/>
      <c r="M36" s="49"/>
      <c r="N36" s="49"/>
      <c r="O36" s="49"/>
      <c r="P36" s="52">
        <v>4500.0</v>
      </c>
      <c r="Q36" s="53">
        <f t="shared" si="1"/>
        <v>0</v>
      </c>
      <c r="R36" s="54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44918.0</v>
      </c>
      <c r="C37" s="46" t="s">
        <v>2086</v>
      </c>
      <c r="D37" s="47">
        <v>48136.0</v>
      </c>
      <c r="E37" s="48" t="s">
        <v>2087</v>
      </c>
      <c r="F37" s="50"/>
      <c r="G37" s="49"/>
      <c r="H37" s="49"/>
      <c r="I37" s="51">
        <v>5000.0</v>
      </c>
      <c r="J37" s="50"/>
      <c r="K37" s="49"/>
      <c r="L37" s="49"/>
      <c r="M37" s="49"/>
      <c r="N37" s="49"/>
      <c r="O37" s="49"/>
      <c r="P37" s="52">
        <v>5000.0</v>
      </c>
      <c r="Q37" s="53">
        <f t="shared" si="1"/>
        <v>0</v>
      </c>
      <c r="R37" s="54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44918.0</v>
      </c>
      <c r="C38" s="46" t="s">
        <v>2088</v>
      </c>
      <c r="D38" s="47">
        <v>42339.0</v>
      </c>
      <c r="E38" s="48" t="s">
        <v>2089</v>
      </c>
      <c r="F38" s="49"/>
      <c r="G38" s="49"/>
      <c r="H38" s="50"/>
      <c r="I38" s="51"/>
      <c r="J38" s="50">
        <v>10000.0</v>
      </c>
      <c r="K38" s="49"/>
      <c r="L38" s="49"/>
      <c r="M38" s="49"/>
      <c r="N38" s="49"/>
      <c r="O38" s="49"/>
      <c r="P38" s="52">
        <v>10000.0</v>
      </c>
      <c r="Q38" s="53">
        <f t="shared" si="1"/>
        <v>0</v>
      </c>
      <c r="R38" s="54" t="s">
        <v>46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44918.0</v>
      </c>
      <c r="C39" s="46" t="s">
        <v>2090</v>
      </c>
      <c r="D39" s="47">
        <v>52247.0</v>
      </c>
      <c r="E39" s="48" t="s">
        <v>1140</v>
      </c>
      <c r="F39" s="50"/>
      <c r="G39" s="49"/>
      <c r="H39" s="50"/>
      <c r="I39" s="51">
        <v>3575.0</v>
      </c>
      <c r="J39" s="50"/>
      <c r="K39" s="49"/>
      <c r="L39" s="49"/>
      <c r="M39" s="49"/>
      <c r="N39" s="49"/>
      <c r="O39" s="49"/>
      <c r="P39" s="52">
        <v>3575.0</v>
      </c>
      <c r="Q39" s="53">
        <f t="shared" si="1"/>
        <v>0</v>
      </c>
      <c r="R39" s="54" t="s">
        <v>24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44918.0</v>
      </c>
      <c r="C40" s="46" t="s">
        <v>2091</v>
      </c>
      <c r="D40" s="47">
        <v>68284.0</v>
      </c>
      <c r="E40" s="48" t="s">
        <v>930</v>
      </c>
      <c r="F40" s="49"/>
      <c r="G40" s="49"/>
      <c r="H40" s="50"/>
      <c r="I40" s="51"/>
      <c r="J40" s="50">
        <v>8400.0</v>
      </c>
      <c r="K40" s="50"/>
      <c r="L40" s="49"/>
      <c r="M40" s="49"/>
      <c r="N40" s="49"/>
      <c r="O40" s="49"/>
      <c r="P40" s="52">
        <v>8400.0</v>
      </c>
      <c r="Q40" s="53">
        <f t="shared" si="1"/>
        <v>0</v>
      </c>
      <c r="R40" s="54" t="s">
        <v>46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44918.0</v>
      </c>
      <c r="C41" s="46" t="s">
        <v>2092</v>
      </c>
      <c r="D41" s="47">
        <v>68284.0</v>
      </c>
      <c r="E41" s="48" t="s">
        <v>930</v>
      </c>
      <c r="F41" s="49"/>
      <c r="G41" s="50"/>
      <c r="H41" s="50"/>
      <c r="I41" s="51"/>
      <c r="J41" s="50">
        <v>1500.0</v>
      </c>
      <c r="K41" s="50"/>
      <c r="L41" s="49"/>
      <c r="M41" s="49"/>
      <c r="N41" s="50"/>
      <c r="O41" s="49"/>
      <c r="P41" s="52">
        <v>1500.0</v>
      </c>
      <c r="Q41" s="53">
        <f t="shared" si="1"/>
        <v>0</v>
      </c>
      <c r="R41" s="54" t="s">
        <v>46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44918.0</v>
      </c>
      <c r="C42" s="46" t="s">
        <v>2093</v>
      </c>
      <c r="D42" s="47">
        <v>50474.0</v>
      </c>
      <c r="E42" s="48" t="s">
        <v>1029</v>
      </c>
      <c r="F42" s="49"/>
      <c r="G42" s="49"/>
      <c r="H42" s="49"/>
      <c r="I42" s="51">
        <v>25000.0</v>
      </c>
      <c r="J42" s="50"/>
      <c r="K42" s="49"/>
      <c r="L42" s="49"/>
      <c r="M42" s="49"/>
      <c r="N42" s="50"/>
      <c r="O42" s="49"/>
      <c r="P42" s="52">
        <v>25000.0</v>
      </c>
      <c r="Q42" s="53">
        <f t="shared" si="1"/>
        <v>0</v>
      </c>
      <c r="R42" s="54" t="s">
        <v>41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44918.0</v>
      </c>
      <c r="C43" s="46" t="s">
        <v>2094</v>
      </c>
      <c r="D43" s="47">
        <v>42339.0</v>
      </c>
      <c r="E43" s="48" t="s">
        <v>2089</v>
      </c>
      <c r="F43" s="49"/>
      <c r="G43" s="49"/>
      <c r="H43" s="49"/>
      <c r="I43" s="51"/>
      <c r="J43" s="50">
        <v>1200.0</v>
      </c>
      <c r="K43" s="49"/>
      <c r="L43" s="49"/>
      <c r="M43" s="49"/>
      <c r="N43" s="50"/>
      <c r="O43" s="49"/>
      <c r="P43" s="52">
        <v>1200.0</v>
      </c>
      <c r="Q43" s="53">
        <f t="shared" si="1"/>
        <v>0</v>
      </c>
      <c r="R43" s="54" t="s">
        <v>46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44918.0</v>
      </c>
      <c r="C44" s="46" t="s">
        <v>2095</v>
      </c>
      <c r="D44" s="47">
        <v>48631.0</v>
      </c>
      <c r="E44" s="48" t="s">
        <v>50</v>
      </c>
      <c r="F44" s="49"/>
      <c r="G44" s="49"/>
      <c r="H44" s="50"/>
      <c r="I44" s="51">
        <v>15000.0</v>
      </c>
      <c r="J44" s="50"/>
      <c r="K44" s="49"/>
      <c r="L44" s="49"/>
      <c r="M44" s="49"/>
      <c r="N44" s="49"/>
      <c r="O44" s="49"/>
      <c r="P44" s="52">
        <v>15000.0</v>
      </c>
      <c r="Q44" s="53">
        <f t="shared" si="1"/>
        <v>0</v>
      </c>
      <c r="R44" s="54" t="s">
        <v>928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44918.0</v>
      </c>
      <c r="C45" s="46" t="s">
        <v>2096</v>
      </c>
      <c r="D45" s="47">
        <v>46562.0</v>
      </c>
      <c r="E45" s="48" t="s">
        <v>204</v>
      </c>
      <c r="F45" s="49"/>
      <c r="G45" s="49"/>
      <c r="H45" s="50"/>
      <c r="I45" s="51">
        <v>5000.0</v>
      </c>
      <c r="J45" s="50"/>
      <c r="K45" s="49"/>
      <c r="L45" s="49"/>
      <c r="M45" s="49"/>
      <c r="N45" s="49"/>
      <c r="O45" s="49"/>
      <c r="P45" s="52">
        <v>5000.0</v>
      </c>
      <c r="Q45" s="53">
        <f t="shared" si="1"/>
        <v>0</v>
      </c>
      <c r="R45" s="54" t="s">
        <v>24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44918.0</v>
      </c>
      <c r="C46" s="46" t="s">
        <v>2097</v>
      </c>
      <c r="D46" s="47">
        <v>10288.0</v>
      </c>
      <c r="E46" s="48" t="s">
        <v>469</v>
      </c>
      <c r="F46" s="49"/>
      <c r="G46" s="50"/>
      <c r="H46" s="49"/>
      <c r="I46" s="51">
        <v>20000.0</v>
      </c>
      <c r="J46" s="50"/>
      <c r="K46" s="50"/>
      <c r="L46" s="49"/>
      <c r="M46" s="49"/>
      <c r="N46" s="49"/>
      <c r="O46" s="49"/>
      <c r="P46" s="52">
        <v>20000.0</v>
      </c>
      <c r="Q46" s="53">
        <f t="shared" si="1"/>
        <v>0</v>
      </c>
      <c r="R46" s="54" t="s">
        <v>46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44918.0</v>
      </c>
      <c r="C47" s="46" t="s">
        <v>2098</v>
      </c>
      <c r="D47" s="47">
        <v>42071.0</v>
      </c>
      <c r="E47" s="48" t="s">
        <v>435</v>
      </c>
      <c r="F47" s="49"/>
      <c r="G47" s="49"/>
      <c r="H47" s="50">
        <v>2425.0</v>
      </c>
      <c r="I47" s="51"/>
      <c r="J47" s="50"/>
      <c r="K47" s="50"/>
      <c r="L47" s="49"/>
      <c r="M47" s="49"/>
      <c r="N47" s="50"/>
      <c r="O47" s="49"/>
      <c r="P47" s="52">
        <v>2425.0</v>
      </c>
      <c r="Q47" s="53">
        <f t="shared" si="1"/>
        <v>0</v>
      </c>
      <c r="R47" s="54" t="s">
        <v>24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44918.0</v>
      </c>
      <c r="C48" s="46" t="s">
        <v>2099</v>
      </c>
      <c r="D48" s="47">
        <v>42082.0</v>
      </c>
      <c r="E48" s="48" t="s">
        <v>2100</v>
      </c>
      <c r="F48" s="49"/>
      <c r="G48" s="49"/>
      <c r="H48" s="50">
        <v>5000.0</v>
      </c>
      <c r="I48" s="51"/>
      <c r="J48" s="50"/>
      <c r="K48" s="49"/>
      <c r="L48" s="49"/>
      <c r="M48" s="49"/>
      <c r="N48" s="50"/>
      <c r="O48" s="49"/>
      <c r="P48" s="52">
        <v>5000.0</v>
      </c>
      <c r="Q48" s="53">
        <f t="shared" si="1"/>
        <v>0</v>
      </c>
      <c r="R48" s="54" t="s">
        <v>24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44918.0</v>
      </c>
      <c r="C49" s="46" t="s">
        <v>2101</v>
      </c>
      <c r="D49" s="47">
        <v>44035.0</v>
      </c>
      <c r="E49" s="48" t="s">
        <v>65</v>
      </c>
      <c r="F49" s="50"/>
      <c r="G49" s="49"/>
      <c r="H49" s="50"/>
      <c r="I49" s="51">
        <v>10000.0</v>
      </c>
      <c r="J49" s="50"/>
      <c r="K49" s="50"/>
      <c r="L49" s="49"/>
      <c r="M49" s="49"/>
      <c r="N49" s="49"/>
      <c r="O49" s="49"/>
      <c r="P49" s="52">
        <v>10000.0</v>
      </c>
      <c r="Q49" s="53">
        <f t="shared" si="1"/>
        <v>0</v>
      </c>
      <c r="R49" s="54" t="s">
        <v>928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44918.0</v>
      </c>
      <c r="C50" s="46" t="s">
        <v>2102</v>
      </c>
      <c r="D50" s="47">
        <v>42071.0</v>
      </c>
      <c r="E50" s="48" t="s">
        <v>435</v>
      </c>
      <c r="F50" s="49"/>
      <c r="G50" s="50"/>
      <c r="H50" s="50">
        <v>625.0</v>
      </c>
      <c r="I50" s="51"/>
      <c r="J50" s="50"/>
      <c r="K50" s="50"/>
      <c r="L50" s="49"/>
      <c r="M50" s="49"/>
      <c r="N50" s="49"/>
      <c r="O50" s="49"/>
      <c r="P50" s="52">
        <v>625.0</v>
      </c>
      <c r="Q50" s="53">
        <f t="shared" si="1"/>
        <v>0</v>
      </c>
      <c r="R50" s="54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44918.0</v>
      </c>
      <c r="C51" s="46" t="s">
        <v>2103</v>
      </c>
      <c r="D51" s="47">
        <v>22727.0</v>
      </c>
      <c r="E51" s="48" t="s">
        <v>180</v>
      </c>
      <c r="F51" s="49"/>
      <c r="G51" s="50"/>
      <c r="H51" s="50"/>
      <c r="I51" s="51">
        <v>1250.0</v>
      </c>
      <c r="J51" s="50"/>
      <c r="K51" s="49"/>
      <c r="L51" s="49"/>
      <c r="M51" s="49"/>
      <c r="N51" s="49"/>
      <c r="O51" s="49"/>
      <c r="P51" s="52">
        <v>1250.0</v>
      </c>
      <c r="Q51" s="53">
        <f t="shared" si="1"/>
        <v>0</v>
      </c>
      <c r="R51" s="54" t="s">
        <v>928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44918.0</v>
      </c>
      <c r="C52" s="46" t="s">
        <v>2104</v>
      </c>
      <c r="D52" s="47">
        <v>52083.0</v>
      </c>
      <c r="E52" s="48" t="s">
        <v>206</v>
      </c>
      <c r="F52" s="49"/>
      <c r="G52" s="50"/>
      <c r="H52" s="50"/>
      <c r="I52" s="51">
        <v>11400.0</v>
      </c>
      <c r="J52" s="50"/>
      <c r="K52" s="49"/>
      <c r="L52" s="49"/>
      <c r="M52" s="49"/>
      <c r="N52" s="49"/>
      <c r="O52" s="49"/>
      <c r="P52" s="52">
        <v>11400.0</v>
      </c>
      <c r="Q52" s="53">
        <f t="shared" si="1"/>
        <v>0</v>
      </c>
      <c r="R52" s="54" t="s">
        <v>24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44918.0</v>
      </c>
      <c r="C53" s="46" t="s">
        <v>2105</v>
      </c>
      <c r="D53" s="47">
        <v>14329.0</v>
      </c>
      <c r="E53" s="48" t="s">
        <v>553</v>
      </c>
      <c r="F53" s="49"/>
      <c r="G53" s="50"/>
      <c r="H53" s="50"/>
      <c r="I53" s="51">
        <v>33750.0</v>
      </c>
      <c r="J53" s="50"/>
      <c r="K53" s="49"/>
      <c r="L53" s="49"/>
      <c r="M53" s="49"/>
      <c r="N53" s="49"/>
      <c r="O53" s="49"/>
      <c r="P53" s="52">
        <v>33750.0</v>
      </c>
      <c r="Q53" s="53">
        <f t="shared" si="1"/>
        <v>0</v>
      </c>
      <c r="R53" s="54" t="s">
        <v>928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44918.0</v>
      </c>
      <c r="C54" s="46" t="s">
        <v>2106</v>
      </c>
      <c r="D54" s="47">
        <v>25376.0</v>
      </c>
      <c r="E54" s="48" t="s">
        <v>932</v>
      </c>
      <c r="F54" s="49"/>
      <c r="G54" s="50"/>
      <c r="H54" s="50"/>
      <c r="I54" s="51">
        <v>8000.0</v>
      </c>
      <c r="J54" s="50"/>
      <c r="K54" s="49"/>
      <c r="L54" s="49"/>
      <c r="M54" s="49"/>
      <c r="N54" s="49"/>
      <c r="O54" s="49"/>
      <c r="P54" s="52">
        <v>8000.0</v>
      </c>
      <c r="Q54" s="53">
        <f t="shared" si="1"/>
        <v>0</v>
      </c>
      <c r="R54" s="54" t="s">
        <v>928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44918.0</v>
      </c>
      <c r="C55" s="46" t="s">
        <v>2107</v>
      </c>
      <c r="D55" s="47">
        <v>28860.0</v>
      </c>
      <c r="E55" s="48" t="s">
        <v>756</v>
      </c>
      <c r="F55" s="49"/>
      <c r="G55" s="50"/>
      <c r="H55" s="50"/>
      <c r="I55" s="51"/>
      <c r="J55" s="50">
        <v>5150.0</v>
      </c>
      <c r="K55" s="49"/>
      <c r="L55" s="49"/>
      <c r="M55" s="49"/>
      <c r="N55" s="49"/>
      <c r="O55" s="49"/>
      <c r="P55" s="52">
        <v>5150.0</v>
      </c>
      <c r="Q55" s="53">
        <f t="shared" si="1"/>
        <v>0</v>
      </c>
      <c r="R55" s="54" t="s">
        <v>928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44918.0</v>
      </c>
      <c r="C56" s="46" t="s">
        <v>2108</v>
      </c>
      <c r="D56" s="47">
        <v>48631.0</v>
      </c>
      <c r="E56" s="48" t="s">
        <v>50</v>
      </c>
      <c r="F56" s="49"/>
      <c r="G56" s="50"/>
      <c r="H56" s="50"/>
      <c r="I56" s="51">
        <v>350.0</v>
      </c>
      <c r="J56" s="50"/>
      <c r="K56" s="49"/>
      <c r="L56" s="49"/>
      <c r="M56" s="49"/>
      <c r="N56" s="49"/>
      <c r="O56" s="49"/>
      <c r="P56" s="52">
        <v>350.0</v>
      </c>
      <c r="Q56" s="53">
        <f t="shared" si="1"/>
        <v>0</v>
      </c>
      <c r="R56" s="54" t="s">
        <v>928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44918.0</v>
      </c>
      <c r="C57" s="46" t="s">
        <v>2109</v>
      </c>
      <c r="D57" s="47">
        <v>66962.0</v>
      </c>
      <c r="E57" s="48" t="s">
        <v>2110</v>
      </c>
      <c r="F57" s="49"/>
      <c r="G57" s="50"/>
      <c r="H57" s="50"/>
      <c r="I57" s="51"/>
      <c r="J57" s="50"/>
      <c r="K57" s="49"/>
      <c r="L57" s="49"/>
      <c r="M57" s="49"/>
      <c r="N57" s="50">
        <v>3600.0</v>
      </c>
      <c r="O57" s="49"/>
      <c r="P57" s="52">
        <v>3600.0</v>
      </c>
      <c r="Q57" s="53">
        <f t="shared" si="1"/>
        <v>0</v>
      </c>
      <c r="R57" s="54" t="s">
        <v>928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44918.0</v>
      </c>
      <c r="C58" s="46" t="s">
        <v>2111</v>
      </c>
      <c r="D58" s="47">
        <v>66962.0</v>
      </c>
      <c r="E58" s="48" t="s">
        <v>2110</v>
      </c>
      <c r="F58" s="49"/>
      <c r="G58" s="50"/>
      <c r="H58" s="50"/>
      <c r="I58" s="51"/>
      <c r="J58" s="50"/>
      <c r="K58" s="49"/>
      <c r="L58" s="49"/>
      <c r="M58" s="49"/>
      <c r="N58" s="50">
        <v>5000.0</v>
      </c>
      <c r="O58" s="49"/>
      <c r="P58" s="52">
        <v>5000.0</v>
      </c>
      <c r="Q58" s="53">
        <f t="shared" si="1"/>
        <v>0</v>
      </c>
      <c r="R58" s="54" t="s">
        <v>928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44918.0</v>
      </c>
      <c r="C59" s="46" t="s">
        <v>2112</v>
      </c>
      <c r="D59" s="47">
        <v>66962.0</v>
      </c>
      <c r="E59" s="48" t="s">
        <v>2110</v>
      </c>
      <c r="F59" s="49"/>
      <c r="G59" s="50"/>
      <c r="H59" s="50"/>
      <c r="I59" s="51"/>
      <c r="J59" s="50"/>
      <c r="K59" s="49"/>
      <c r="L59" s="49"/>
      <c r="M59" s="49"/>
      <c r="N59" s="50">
        <v>3400.0</v>
      </c>
      <c r="O59" s="49"/>
      <c r="P59" s="52">
        <v>3400.0</v>
      </c>
      <c r="Q59" s="53">
        <f t="shared" si="1"/>
        <v>0</v>
      </c>
      <c r="R59" s="54" t="s">
        <v>928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44918.0</v>
      </c>
      <c r="C60" s="46" t="s">
        <v>2113</v>
      </c>
      <c r="D60" s="47">
        <v>66962.0</v>
      </c>
      <c r="E60" s="48" t="s">
        <v>2110</v>
      </c>
      <c r="F60" s="49"/>
      <c r="G60" s="50"/>
      <c r="H60" s="50"/>
      <c r="I60" s="51"/>
      <c r="J60" s="50"/>
      <c r="K60" s="49"/>
      <c r="L60" s="49"/>
      <c r="M60" s="49"/>
      <c r="N60" s="50">
        <v>5000.0</v>
      </c>
      <c r="O60" s="49"/>
      <c r="P60" s="52">
        <v>5000.0</v>
      </c>
      <c r="Q60" s="53">
        <f t="shared" si="1"/>
        <v>0</v>
      </c>
      <c r="R60" s="54" t="s">
        <v>928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57.0</v>
      </c>
      <c r="B61" s="45">
        <v>44918.0</v>
      </c>
      <c r="C61" s="46" t="s">
        <v>2114</v>
      </c>
      <c r="D61" s="47">
        <v>10291.0</v>
      </c>
      <c r="E61" s="48" t="s">
        <v>467</v>
      </c>
      <c r="F61" s="49"/>
      <c r="G61" s="50"/>
      <c r="H61" s="50"/>
      <c r="I61" s="51"/>
      <c r="J61" s="50">
        <v>300.0</v>
      </c>
      <c r="K61" s="49"/>
      <c r="L61" s="49"/>
      <c r="M61" s="49"/>
      <c r="N61" s="49"/>
      <c r="O61" s="49"/>
      <c r="P61" s="52">
        <v>300.0</v>
      </c>
      <c r="Q61" s="53">
        <f t="shared" si="1"/>
        <v>0</v>
      </c>
      <c r="R61" s="54" t="s">
        <v>928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58.0</v>
      </c>
      <c r="B62" s="45">
        <v>44918.0</v>
      </c>
      <c r="C62" s="46" t="s">
        <v>2115</v>
      </c>
      <c r="D62" s="47">
        <v>75156.0</v>
      </c>
      <c r="E62" s="48" t="s">
        <v>2116</v>
      </c>
      <c r="F62" s="49"/>
      <c r="G62" s="50"/>
      <c r="H62" s="50"/>
      <c r="I62" s="51">
        <v>300.0</v>
      </c>
      <c r="J62" s="50"/>
      <c r="K62" s="49"/>
      <c r="L62" s="49"/>
      <c r="M62" s="49"/>
      <c r="N62" s="49"/>
      <c r="O62" s="49"/>
      <c r="P62" s="52">
        <v>300.0</v>
      </c>
      <c r="Q62" s="53">
        <f t="shared" si="1"/>
        <v>0</v>
      </c>
      <c r="R62" s="54" t="s">
        <v>928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59.0</v>
      </c>
      <c r="B63" s="45">
        <v>44918.0</v>
      </c>
      <c r="C63" s="46" t="s">
        <v>2117</v>
      </c>
      <c r="D63" s="47">
        <v>69554.0</v>
      </c>
      <c r="E63" s="48" t="s">
        <v>497</v>
      </c>
      <c r="F63" s="49"/>
      <c r="G63" s="50"/>
      <c r="H63" s="50"/>
      <c r="I63" s="51">
        <v>580.0</v>
      </c>
      <c r="J63" s="50"/>
      <c r="K63" s="49"/>
      <c r="L63" s="49"/>
      <c r="M63" s="49"/>
      <c r="N63" s="49"/>
      <c r="O63" s="49"/>
      <c r="P63" s="52">
        <v>580.0</v>
      </c>
      <c r="Q63" s="53">
        <f t="shared" si="1"/>
        <v>0</v>
      </c>
      <c r="R63" s="54" t="s">
        <v>928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60.0</v>
      </c>
      <c r="B64" s="45">
        <v>44918.0</v>
      </c>
      <c r="C64" s="46" t="s">
        <v>2118</v>
      </c>
      <c r="D64" s="47">
        <v>65868.0</v>
      </c>
      <c r="E64" s="48" t="s">
        <v>2033</v>
      </c>
      <c r="F64" s="49"/>
      <c r="G64" s="50"/>
      <c r="H64" s="50"/>
      <c r="I64" s="51"/>
      <c r="J64" s="50"/>
      <c r="K64" s="49"/>
      <c r="L64" s="49"/>
      <c r="M64" s="49"/>
      <c r="N64" s="50">
        <v>3390.0</v>
      </c>
      <c r="O64" s="49"/>
      <c r="P64" s="52">
        <v>3390.0</v>
      </c>
      <c r="Q64" s="53">
        <f t="shared" si="1"/>
        <v>0</v>
      </c>
      <c r="R64" s="54"/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61.0</v>
      </c>
      <c r="B65" s="45">
        <v>44918.0</v>
      </c>
      <c r="C65" s="46" t="s">
        <v>2119</v>
      </c>
      <c r="D65" s="47">
        <v>59137.0</v>
      </c>
      <c r="E65" s="48" t="s">
        <v>816</v>
      </c>
      <c r="F65" s="49"/>
      <c r="G65" s="50"/>
      <c r="H65" s="50">
        <v>2850.0</v>
      </c>
      <c r="I65" s="51"/>
      <c r="J65" s="50"/>
      <c r="K65" s="49"/>
      <c r="L65" s="49"/>
      <c r="M65" s="49"/>
      <c r="N65" s="49"/>
      <c r="O65" s="49"/>
      <c r="P65" s="52">
        <v>2850.0</v>
      </c>
      <c r="Q65" s="53">
        <f t="shared" si="1"/>
        <v>0</v>
      </c>
      <c r="R65" s="54"/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>
        <v>62.0</v>
      </c>
      <c r="B66" s="45">
        <v>44918.0</v>
      </c>
      <c r="C66" s="46" t="s">
        <v>2120</v>
      </c>
      <c r="D66" s="47">
        <v>50148.0</v>
      </c>
      <c r="E66" s="48" t="s">
        <v>255</v>
      </c>
      <c r="F66" s="49"/>
      <c r="G66" s="50"/>
      <c r="H66" s="50">
        <v>1250.0</v>
      </c>
      <c r="I66" s="51"/>
      <c r="J66" s="50"/>
      <c r="K66" s="49"/>
      <c r="L66" s="49"/>
      <c r="M66" s="49"/>
      <c r="N66" s="49"/>
      <c r="O66" s="49"/>
      <c r="P66" s="52">
        <v>1250.0</v>
      </c>
      <c r="Q66" s="53">
        <f t="shared" si="1"/>
        <v>0</v>
      </c>
      <c r="R66" s="54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63">
        <v>63.0</v>
      </c>
      <c r="B67" s="45">
        <v>44918.0</v>
      </c>
      <c r="C67" s="46" t="s">
        <v>2121</v>
      </c>
      <c r="D67" s="47">
        <v>50148.0</v>
      </c>
      <c r="E67" s="48" t="s">
        <v>255</v>
      </c>
      <c r="F67" s="49"/>
      <c r="G67" s="50"/>
      <c r="H67" s="50">
        <v>1250.0</v>
      </c>
      <c r="I67" s="51"/>
      <c r="J67" s="50"/>
      <c r="K67" s="49"/>
      <c r="L67" s="49"/>
      <c r="M67" s="49"/>
      <c r="N67" s="49"/>
      <c r="O67" s="49"/>
      <c r="P67" s="52">
        <v>1250.0</v>
      </c>
      <c r="Q67" s="53">
        <f t="shared" si="1"/>
        <v>0</v>
      </c>
      <c r="R67" s="54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63">
        <v>64.0</v>
      </c>
      <c r="B68" s="45">
        <v>44918.0</v>
      </c>
      <c r="C68" s="46" t="s">
        <v>2122</v>
      </c>
      <c r="D68" s="47">
        <v>71146.0</v>
      </c>
      <c r="E68" s="48" t="s">
        <v>1694</v>
      </c>
      <c r="F68" s="49"/>
      <c r="G68" s="50"/>
      <c r="H68" s="50">
        <v>50000.0</v>
      </c>
      <c r="I68" s="51"/>
      <c r="J68" s="50"/>
      <c r="K68" s="49"/>
      <c r="L68" s="49"/>
      <c r="M68" s="49"/>
      <c r="N68" s="49"/>
      <c r="O68" s="49"/>
      <c r="P68" s="52">
        <v>50000.0</v>
      </c>
      <c r="Q68" s="53">
        <f t="shared" si="1"/>
        <v>0</v>
      </c>
      <c r="R68" s="54"/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63">
        <v>65.0</v>
      </c>
      <c r="B69" s="45">
        <v>44918.0</v>
      </c>
      <c r="C69" s="46" t="s">
        <v>2123</v>
      </c>
      <c r="D69" s="47">
        <v>51406.0</v>
      </c>
      <c r="E69" s="48" t="s">
        <v>258</v>
      </c>
      <c r="F69" s="49"/>
      <c r="G69" s="50"/>
      <c r="H69" s="50">
        <v>25000.0</v>
      </c>
      <c r="I69" s="51"/>
      <c r="J69" s="50"/>
      <c r="K69" s="49"/>
      <c r="L69" s="49"/>
      <c r="M69" s="49"/>
      <c r="N69" s="49"/>
      <c r="O69" s="49"/>
      <c r="P69" s="52">
        <v>25000.0</v>
      </c>
      <c r="Q69" s="53">
        <f t="shared" si="1"/>
        <v>0</v>
      </c>
      <c r="R69" s="54"/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63">
        <v>66.0</v>
      </c>
      <c r="B70" s="45">
        <v>44918.0</v>
      </c>
      <c r="C70" s="46" t="s">
        <v>2124</v>
      </c>
      <c r="D70" s="47">
        <v>52215.0</v>
      </c>
      <c r="E70" s="48" t="s">
        <v>828</v>
      </c>
      <c r="F70" s="49"/>
      <c r="G70" s="50"/>
      <c r="H70" s="50">
        <v>600.0</v>
      </c>
      <c r="I70" s="51"/>
      <c r="J70" s="50"/>
      <c r="K70" s="49"/>
      <c r="L70" s="49"/>
      <c r="M70" s="49"/>
      <c r="N70" s="49"/>
      <c r="O70" s="49"/>
      <c r="P70" s="52">
        <v>600.0</v>
      </c>
      <c r="Q70" s="53">
        <f t="shared" si="1"/>
        <v>0</v>
      </c>
      <c r="R70" s="54"/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63">
        <v>67.0</v>
      </c>
      <c r="B71" s="45">
        <v>44918.0</v>
      </c>
      <c r="C71" s="46" t="s">
        <v>2125</v>
      </c>
      <c r="D71" s="47">
        <v>75153.0</v>
      </c>
      <c r="E71" s="48" t="s">
        <v>2126</v>
      </c>
      <c r="F71" s="49"/>
      <c r="G71" s="50"/>
      <c r="H71" s="50">
        <v>27000.0</v>
      </c>
      <c r="I71" s="51"/>
      <c r="J71" s="50"/>
      <c r="K71" s="49"/>
      <c r="L71" s="49"/>
      <c r="M71" s="49"/>
      <c r="N71" s="49"/>
      <c r="O71" s="49"/>
      <c r="P71" s="52">
        <v>27000.0</v>
      </c>
      <c r="Q71" s="53">
        <f t="shared" si="1"/>
        <v>0</v>
      </c>
      <c r="R71" s="54"/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63">
        <v>68.0</v>
      </c>
      <c r="B72" s="45">
        <v>44918.0</v>
      </c>
      <c r="C72" s="46" t="s">
        <v>2127</v>
      </c>
      <c r="D72" s="47">
        <v>48476.0</v>
      </c>
      <c r="E72" s="48" t="s">
        <v>2128</v>
      </c>
      <c r="F72" s="49"/>
      <c r="G72" s="50"/>
      <c r="H72" s="50">
        <v>5000.0</v>
      </c>
      <c r="I72" s="51"/>
      <c r="J72" s="50"/>
      <c r="K72" s="49"/>
      <c r="L72" s="49"/>
      <c r="M72" s="49"/>
      <c r="N72" s="49"/>
      <c r="O72" s="49"/>
      <c r="P72" s="52">
        <v>5000.0</v>
      </c>
      <c r="Q72" s="53">
        <f t="shared" si="1"/>
        <v>0</v>
      </c>
      <c r="R72" s="54"/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63">
        <v>69.0</v>
      </c>
      <c r="B73" s="45">
        <v>44918.0</v>
      </c>
      <c r="C73" s="46" t="s">
        <v>2129</v>
      </c>
      <c r="D73" s="47">
        <v>48476.0</v>
      </c>
      <c r="E73" s="48" t="s">
        <v>2128</v>
      </c>
      <c r="F73" s="49"/>
      <c r="G73" s="50"/>
      <c r="H73" s="50">
        <v>130000.0</v>
      </c>
      <c r="I73" s="51"/>
      <c r="J73" s="50"/>
      <c r="K73" s="49"/>
      <c r="L73" s="49"/>
      <c r="M73" s="49"/>
      <c r="N73" s="49"/>
      <c r="O73" s="49"/>
      <c r="P73" s="52">
        <v>130000.0</v>
      </c>
      <c r="Q73" s="53">
        <f t="shared" si="1"/>
        <v>0</v>
      </c>
      <c r="R73" s="54"/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63"/>
      <c r="B74" s="58"/>
      <c r="C74" s="58"/>
      <c r="D74" s="58"/>
      <c r="E74" s="58"/>
      <c r="F74" s="59">
        <f t="shared" ref="F74:Q74" si="2">SUM(F5:F73)</f>
        <v>0</v>
      </c>
      <c r="G74" s="59">
        <f t="shared" si="2"/>
        <v>0</v>
      </c>
      <c r="H74" s="59">
        <f t="shared" si="2"/>
        <v>281000</v>
      </c>
      <c r="I74" s="59">
        <f t="shared" si="2"/>
        <v>333680</v>
      </c>
      <c r="J74" s="59">
        <f t="shared" si="2"/>
        <v>63080</v>
      </c>
      <c r="K74" s="59">
        <f t="shared" si="2"/>
        <v>1500</v>
      </c>
      <c r="L74" s="59">
        <f t="shared" si="2"/>
        <v>0</v>
      </c>
      <c r="M74" s="59">
        <f t="shared" si="2"/>
        <v>0</v>
      </c>
      <c r="N74" s="59">
        <f t="shared" si="2"/>
        <v>20390</v>
      </c>
      <c r="O74" s="59">
        <f t="shared" si="2"/>
        <v>0</v>
      </c>
      <c r="P74" s="60">
        <f t="shared" si="2"/>
        <v>699650</v>
      </c>
      <c r="Q74" s="61">
        <f t="shared" si="2"/>
        <v>0</v>
      </c>
      <c r="R74" s="58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>
      <c r="A75" s="37"/>
      <c r="B75" s="33"/>
      <c r="C75" s="33"/>
      <c r="D75" s="33"/>
      <c r="E75" s="33"/>
      <c r="F75" s="43">
        <f>SUM(F74+G74+H74+I74+J74+K74+M74+N74+O74)</f>
        <v>699650</v>
      </c>
      <c r="G75" s="8"/>
      <c r="H75" s="8"/>
      <c r="I75" s="8"/>
      <c r="J75" s="8"/>
      <c r="K75" s="8"/>
      <c r="L75" s="9"/>
      <c r="M75" s="39"/>
      <c r="N75" s="40"/>
      <c r="O75" s="40"/>
      <c r="P75" s="27"/>
      <c r="Q75" s="27"/>
      <c r="R75" s="4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 t="s">
        <v>259</v>
      </c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 t="s">
        <v>71</v>
      </c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</sheetData>
  <mergeCells count="17">
    <mergeCell ref="E2:E4"/>
    <mergeCell ref="F3:F4"/>
    <mergeCell ref="G3:H3"/>
    <mergeCell ref="I3:J3"/>
    <mergeCell ref="K3:K4"/>
    <mergeCell ref="L3:L4"/>
    <mergeCell ref="F75:L75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2130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44919.0</v>
      </c>
      <c r="C5" s="46" t="s">
        <v>2131</v>
      </c>
      <c r="D5" s="47">
        <v>48052.0</v>
      </c>
      <c r="E5" s="48" t="s">
        <v>60</v>
      </c>
      <c r="F5" s="49"/>
      <c r="G5" s="50"/>
      <c r="H5" s="50"/>
      <c r="I5" s="51">
        <v>2500.0</v>
      </c>
      <c r="J5" s="50"/>
      <c r="K5" s="49"/>
      <c r="L5" s="49"/>
      <c r="M5" s="49"/>
      <c r="N5" s="50"/>
      <c r="O5" s="49"/>
      <c r="P5" s="52">
        <v>2500.0</v>
      </c>
      <c r="Q5" s="53">
        <f t="shared" ref="Q5:Q55" si="1">F5+G5+H5+I5+J5+K5+L5+N5+O5-P5</f>
        <v>0</v>
      </c>
      <c r="R5" s="54" t="s">
        <v>41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44919.0</v>
      </c>
      <c r="C6" s="46" t="s">
        <v>2132</v>
      </c>
      <c r="D6" s="47">
        <v>22332.0</v>
      </c>
      <c r="E6" s="48" t="s">
        <v>110</v>
      </c>
      <c r="F6" s="49"/>
      <c r="G6" s="49"/>
      <c r="H6" s="50"/>
      <c r="I6" s="51">
        <v>2650.0</v>
      </c>
      <c r="J6" s="56"/>
      <c r="K6" s="49"/>
      <c r="L6" s="49"/>
      <c r="M6" s="49"/>
      <c r="N6" s="49"/>
      <c r="O6" s="49"/>
      <c r="P6" s="52">
        <v>2650.0</v>
      </c>
      <c r="Q6" s="53">
        <f t="shared" si="1"/>
        <v>0</v>
      </c>
      <c r="R6" s="54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44919.0</v>
      </c>
      <c r="C7" s="46" t="s">
        <v>2133</v>
      </c>
      <c r="D7" s="47">
        <v>53249.0</v>
      </c>
      <c r="E7" s="48" t="s">
        <v>196</v>
      </c>
      <c r="F7" s="50"/>
      <c r="G7" s="49"/>
      <c r="H7" s="50"/>
      <c r="I7" s="51"/>
      <c r="J7" s="50">
        <v>11050.0</v>
      </c>
      <c r="K7" s="49"/>
      <c r="L7" s="49"/>
      <c r="M7" s="49"/>
      <c r="N7" s="49"/>
      <c r="O7" s="49"/>
      <c r="P7" s="52">
        <v>11050.0</v>
      </c>
      <c r="Q7" s="53">
        <f t="shared" si="1"/>
        <v>0</v>
      </c>
      <c r="R7" s="54" t="s">
        <v>78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44919.0</v>
      </c>
      <c r="C8" s="46" t="s">
        <v>2134</v>
      </c>
      <c r="D8" s="47">
        <v>53249.0</v>
      </c>
      <c r="E8" s="48" t="s">
        <v>196</v>
      </c>
      <c r="F8" s="49"/>
      <c r="G8" s="49"/>
      <c r="H8" s="49"/>
      <c r="I8" s="51">
        <v>5000.0</v>
      </c>
      <c r="J8" s="50"/>
      <c r="K8" s="50"/>
      <c r="L8" s="49"/>
      <c r="M8" s="49"/>
      <c r="N8" s="49"/>
      <c r="O8" s="49"/>
      <c r="P8" s="52">
        <v>5000.0</v>
      </c>
      <c r="Q8" s="53">
        <f t="shared" si="1"/>
        <v>0</v>
      </c>
      <c r="R8" s="54" t="s">
        <v>78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44919.0</v>
      </c>
      <c r="C9" s="46" t="s">
        <v>2135</v>
      </c>
      <c r="D9" s="47">
        <v>62146.0</v>
      </c>
      <c r="E9" s="48" t="s">
        <v>381</v>
      </c>
      <c r="F9" s="50"/>
      <c r="G9" s="49"/>
      <c r="H9" s="49"/>
      <c r="I9" s="51"/>
      <c r="J9" s="50">
        <v>5000.0</v>
      </c>
      <c r="K9" s="49"/>
      <c r="L9" s="49"/>
      <c r="M9" s="50"/>
      <c r="N9" s="49"/>
      <c r="O9" s="49"/>
      <c r="P9" s="52">
        <v>5000.0</v>
      </c>
      <c r="Q9" s="53">
        <f t="shared" si="1"/>
        <v>0</v>
      </c>
      <c r="R9" s="54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44919.0</v>
      </c>
      <c r="C10" s="46" t="s">
        <v>2136</v>
      </c>
      <c r="D10" s="47">
        <v>62146.0</v>
      </c>
      <c r="E10" s="48" t="s">
        <v>381</v>
      </c>
      <c r="F10" s="50"/>
      <c r="G10" s="49"/>
      <c r="H10" s="49"/>
      <c r="I10" s="51">
        <v>1250.0</v>
      </c>
      <c r="J10" s="50"/>
      <c r="K10" s="49"/>
      <c r="L10" s="49"/>
      <c r="M10" s="49"/>
      <c r="N10" s="49"/>
      <c r="O10" s="49"/>
      <c r="P10" s="52">
        <v>1250.0</v>
      </c>
      <c r="Q10" s="53">
        <f t="shared" si="1"/>
        <v>0</v>
      </c>
      <c r="R10" s="54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44919.0</v>
      </c>
      <c r="C11" s="46" t="s">
        <v>2137</v>
      </c>
      <c r="D11" s="47">
        <v>10701.0</v>
      </c>
      <c r="E11" s="48" t="s">
        <v>763</v>
      </c>
      <c r="F11" s="49"/>
      <c r="G11" s="49"/>
      <c r="H11" s="49"/>
      <c r="I11" s="51">
        <v>7650.0</v>
      </c>
      <c r="J11" s="50"/>
      <c r="K11" s="49"/>
      <c r="L11" s="49"/>
      <c r="M11" s="49"/>
      <c r="N11" s="49"/>
      <c r="O11" s="49"/>
      <c r="P11" s="52">
        <v>7650.0</v>
      </c>
      <c r="Q11" s="53">
        <f t="shared" si="1"/>
        <v>0</v>
      </c>
      <c r="R11" s="54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44919.0</v>
      </c>
      <c r="C12" s="46" t="s">
        <v>2138</v>
      </c>
      <c r="D12" s="47">
        <v>52247.0</v>
      </c>
      <c r="E12" s="48" t="s">
        <v>1140</v>
      </c>
      <c r="F12" s="49"/>
      <c r="G12" s="49"/>
      <c r="H12" s="49"/>
      <c r="I12" s="51">
        <v>2650.0</v>
      </c>
      <c r="J12" s="50"/>
      <c r="K12" s="49"/>
      <c r="L12" s="49"/>
      <c r="M12" s="49"/>
      <c r="N12" s="49"/>
      <c r="O12" s="49"/>
      <c r="P12" s="52">
        <v>2650.0</v>
      </c>
      <c r="Q12" s="53">
        <f t="shared" si="1"/>
        <v>0</v>
      </c>
      <c r="R12" s="54" t="s">
        <v>78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44919.0</v>
      </c>
      <c r="C13" s="46" t="s">
        <v>2139</v>
      </c>
      <c r="D13" s="47">
        <v>46877.0</v>
      </c>
      <c r="E13" s="48" t="s">
        <v>2140</v>
      </c>
      <c r="F13" s="49"/>
      <c r="G13" s="49"/>
      <c r="H13" s="49"/>
      <c r="I13" s="51">
        <v>3600.0</v>
      </c>
      <c r="J13" s="50"/>
      <c r="K13" s="49"/>
      <c r="L13" s="49"/>
      <c r="M13" s="49"/>
      <c r="N13" s="49"/>
      <c r="O13" s="49"/>
      <c r="P13" s="52">
        <v>3600.0</v>
      </c>
      <c r="Q13" s="53">
        <f t="shared" si="1"/>
        <v>0</v>
      </c>
      <c r="R13" s="54" t="s">
        <v>46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44919.0</v>
      </c>
      <c r="C14" s="46" t="s">
        <v>2141</v>
      </c>
      <c r="D14" s="47">
        <v>21818.0</v>
      </c>
      <c r="E14" s="48" t="s">
        <v>67</v>
      </c>
      <c r="F14" s="49"/>
      <c r="G14" s="49"/>
      <c r="H14" s="50"/>
      <c r="I14" s="51">
        <v>1000.0</v>
      </c>
      <c r="J14" s="50"/>
      <c r="K14" s="49"/>
      <c r="L14" s="49"/>
      <c r="M14" s="49"/>
      <c r="N14" s="49"/>
      <c r="O14" s="49"/>
      <c r="P14" s="52">
        <v>1000.0</v>
      </c>
      <c r="Q14" s="53">
        <f t="shared" si="1"/>
        <v>0</v>
      </c>
      <c r="R14" s="54" t="s">
        <v>78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44919.0</v>
      </c>
      <c r="C15" s="46" t="s">
        <v>2142</v>
      </c>
      <c r="D15" s="47">
        <v>46877.0</v>
      </c>
      <c r="E15" s="48" t="s">
        <v>2140</v>
      </c>
      <c r="F15" s="49"/>
      <c r="G15" s="49"/>
      <c r="H15" s="49"/>
      <c r="I15" s="51">
        <v>1550.0</v>
      </c>
      <c r="J15" s="50"/>
      <c r="K15" s="49"/>
      <c r="L15" s="49"/>
      <c r="M15" s="49"/>
      <c r="N15" s="49"/>
      <c r="O15" s="49"/>
      <c r="P15" s="52">
        <v>1550.0</v>
      </c>
      <c r="Q15" s="53">
        <f t="shared" si="1"/>
        <v>0</v>
      </c>
      <c r="R15" s="54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44919.0</v>
      </c>
      <c r="C16" s="46" t="s">
        <v>2143</v>
      </c>
      <c r="D16" s="47">
        <v>52240.0</v>
      </c>
      <c r="E16" s="48" t="s">
        <v>1206</v>
      </c>
      <c r="F16" s="49"/>
      <c r="G16" s="50"/>
      <c r="H16" s="49"/>
      <c r="I16" s="51"/>
      <c r="J16" s="50">
        <v>10700.0</v>
      </c>
      <c r="K16" s="49"/>
      <c r="L16" s="49"/>
      <c r="M16" s="49"/>
      <c r="N16" s="49"/>
      <c r="O16" s="49"/>
      <c r="P16" s="52">
        <v>10700.0</v>
      </c>
      <c r="Q16" s="53">
        <f t="shared" si="1"/>
        <v>0</v>
      </c>
      <c r="R16" s="54" t="s">
        <v>46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44919.0</v>
      </c>
      <c r="C17" s="46" t="s">
        <v>2144</v>
      </c>
      <c r="D17" s="47">
        <v>75163.0</v>
      </c>
      <c r="E17" s="48" t="s">
        <v>2145</v>
      </c>
      <c r="F17" s="50"/>
      <c r="G17" s="49"/>
      <c r="H17" s="49"/>
      <c r="I17" s="51">
        <v>300.0</v>
      </c>
      <c r="J17" s="50"/>
      <c r="K17" s="50"/>
      <c r="L17" s="49"/>
      <c r="M17" s="49"/>
      <c r="N17" s="49"/>
      <c r="O17" s="49"/>
      <c r="P17" s="52">
        <v>300.0</v>
      </c>
      <c r="Q17" s="53">
        <f t="shared" si="1"/>
        <v>0</v>
      </c>
      <c r="R17" s="54" t="s">
        <v>78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44919.0</v>
      </c>
      <c r="C18" s="46" t="s">
        <v>2146</v>
      </c>
      <c r="D18" s="47">
        <v>51512.0</v>
      </c>
      <c r="E18" s="48" t="s">
        <v>566</v>
      </c>
      <c r="F18" s="49"/>
      <c r="G18" s="50"/>
      <c r="H18" s="49"/>
      <c r="I18" s="51"/>
      <c r="J18" s="50">
        <v>19600.0</v>
      </c>
      <c r="K18" s="49"/>
      <c r="L18" s="49"/>
      <c r="M18" s="49"/>
      <c r="N18" s="49"/>
      <c r="O18" s="49"/>
      <c r="P18" s="52">
        <v>19600.0</v>
      </c>
      <c r="Q18" s="53">
        <f t="shared" si="1"/>
        <v>0</v>
      </c>
      <c r="R18" s="54" t="s">
        <v>78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44919.0</v>
      </c>
      <c r="C19" s="46" t="s">
        <v>2147</v>
      </c>
      <c r="D19" s="47">
        <v>51017.0</v>
      </c>
      <c r="E19" s="48" t="s">
        <v>265</v>
      </c>
      <c r="F19" s="49"/>
      <c r="G19" s="50"/>
      <c r="H19" s="50">
        <v>8400.0</v>
      </c>
      <c r="I19" s="51"/>
      <c r="J19" s="50"/>
      <c r="K19" s="49"/>
      <c r="L19" s="49"/>
      <c r="M19" s="49"/>
      <c r="N19" s="49"/>
      <c r="O19" s="49"/>
      <c r="P19" s="52">
        <v>8400.0</v>
      </c>
      <c r="Q19" s="53">
        <f t="shared" si="1"/>
        <v>0</v>
      </c>
      <c r="R19" s="54" t="s">
        <v>78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44919.0</v>
      </c>
      <c r="C20" s="46" t="s">
        <v>2148</v>
      </c>
      <c r="D20" s="47">
        <v>51017.0</v>
      </c>
      <c r="E20" s="48" t="s">
        <v>265</v>
      </c>
      <c r="F20" s="49"/>
      <c r="G20" s="49"/>
      <c r="H20" s="50">
        <v>25000.0</v>
      </c>
      <c r="I20" s="51"/>
      <c r="J20" s="50"/>
      <c r="K20" s="50"/>
      <c r="L20" s="49"/>
      <c r="M20" s="49"/>
      <c r="N20" s="49"/>
      <c r="O20" s="49"/>
      <c r="P20" s="52">
        <v>25000.0</v>
      </c>
      <c r="Q20" s="53">
        <f t="shared" si="1"/>
        <v>0</v>
      </c>
      <c r="R20" s="54" t="s">
        <v>78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44919.0</v>
      </c>
      <c r="C21" s="46" t="s">
        <v>2149</v>
      </c>
      <c r="D21" s="47">
        <v>52240.0</v>
      </c>
      <c r="E21" s="48" t="s">
        <v>1206</v>
      </c>
      <c r="F21" s="49"/>
      <c r="G21" s="49"/>
      <c r="H21" s="49"/>
      <c r="I21" s="51"/>
      <c r="J21" s="50">
        <v>310.0</v>
      </c>
      <c r="K21" s="50">
        <v>40.0</v>
      </c>
      <c r="L21" s="49"/>
      <c r="M21" s="49"/>
      <c r="N21" s="49"/>
      <c r="O21" s="49"/>
      <c r="P21" s="52">
        <v>350.0</v>
      </c>
      <c r="Q21" s="53">
        <f t="shared" si="1"/>
        <v>0</v>
      </c>
      <c r="R21" s="54" t="s">
        <v>29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44919.0</v>
      </c>
      <c r="C22" s="46" t="s">
        <v>2150</v>
      </c>
      <c r="D22" s="47">
        <v>41982.0</v>
      </c>
      <c r="E22" s="48" t="s">
        <v>45</v>
      </c>
      <c r="F22" s="49"/>
      <c r="G22" s="49"/>
      <c r="H22" s="49"/>
      <c r="I22" s="51">
        <v>2650.0</v>
      </c>
      <c r="J22" s="50"/>
      <c r="K22" s="49"/>
      <c r="L22" s="49"/>
      <c r="M22" s="49"/>
      <c r="N22" s="49"/>
      <c r="O22" s="49"/>
      <c r="P22" s="52">
        <v>2650.0</v>
      </c>
      <c r="Q22" s="53">
        <f t="shared" si="1"/>
        <v>0</v>
      </c>
      <c r="R22" s="54" t="s">
        <v>46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44919.0</v>
      </c>
      <c r="C23" s="46" t="s">
        <v>2151</v>
      </c>
      <c r="D23" s="47">
        <v>52206.0</v>
      </c>
      <c r="E23" s="48" t="s">
        <v>726</v>
      </c>
      <c r="F23" s="49"/>
      <c r="G23" s="49"/>
      <c r="H23" s="49"/>
      <c r="I23" s="51">
        <v>400.0</v>
      </c>
      <c r="J23" s="50"/>
      <c r="K23" s="49"/>
      <c r="L23" s="49"/>
      <c r="M23" s="49"/>
      <c r="N23" s="49"/>
      <c r="O23" s="49"/>
      <c r="P23" s="52">
        <v>400.0</v>
      </c>
      <c r="Q23" s="53">
        <f t="shared" si="1"/>
        <v>0</v>
      </c>
      <c r="R23" s="54" t="s">
        <v>46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44919.0</v>
      </c>
      <c r="C24" s="46" t="s">
        <v>2152</v>
      </c>
      <c r="D24" s="47">
        <v>25650.0</v>
      </c>
      <c r="E24" s="48" t="s">
        <v>1256</v>
      </c>
      <c r="F24" s="49"/>
      <c r="G24" s="49"/>
      <c r="H24" s="50"/>
      <c r="I24" s="51"/>
      <c r="J24" s="50"/>
      <c r="K24" s="50">
        <v>8050.0</v>
      </c>
      <c r="L24" s="49"/>
      <c r="M24" s="49"/>
      <c r="N24" s="49"/>
      <c r="O24" s="49"/>
      <c r="P24" s="52">
        <v>8050.0</v>
      </c>
      <c r="Q24" s="53">
        <f t="shared" si="1"/>
        <v>0</v>
      </c>
      <c r="R24" s="54" t="s">
        <v>29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44919.0</v>
      </c>
      <c r="C25" s="46" t="s">
        <v>2153</v>
      </c>
      <c r="D25" s="47">
        <v>46927.0</v>
      </c>
      <c r="E25" s="48" t="s">
        <v>316</v>
      </c>
      <c r="F25" s="49"/>
      <c r="G25" s="49"/>
      <c r="H25" s="49"/>
      <c r="I25" s="51">
        <v>4100.0</v>
      </c>
      <c r="J25" s="50"/>
      <c r="K25" s="50"/>
      <c r="L25" s="49"/>
      <c r="M25" s="49"/>
      <c r="N25" s="49"/>
      <c r="O25" s="49"/>
      <c r="P25" s="52">
        <v>4100.0</v>
      </c>
      <c r="Q25" s="53">
        <f t="shared" si="1"/>
        <v>0</v>
      </c>
      <c r="R25" s="54" t="s">
        <v>78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44919.0</v>
      </c>
      <c r="C26" s="46" t="s">
        <v>2154</v>
      </c>
      <c r="D26" s="47">
        <v>72814.0</v>
      </c>
      <c r="E26" s="48" t="s">
        <v>2155</v>
      </c>
      <c r="F26" s="49"/>
      <c r="G26" s="49"/>
      <c r="H26" s="49"/>
      <c r="I26" s="51"/>
      <c r="J26" s="50">
        <v>10000.0</v>
      </c>
      <c r="K26" s="49"/>
      <c r="L26" s="49"/>
      <c r="M26" s="49"/>
      <c r="N26" s="49"/>
      <c r="O26" s="49"/>
      <c r="P26" s="52">
        <v>10000.0</v>
      </c>
      <c r="Q26" s="53">
        <f t="shared" si="1"/>
        <v>0</v>
      </c>
      <c r="R26" s="54" t="s">
        <v>41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44919.0</v>
      </c>
      <c r="C27" s="46" t="s">
        <v>2156</v>
      </c>
      <c r="D27" s="47">
        <v>50739.0</v>
      </c>
      <c r="E27" s="48" t="s">
        <v>353</v>
      </c>
      <c r="F27" s="49"/>
      <c r="G27" s="49"/>
      <c r="H27" s="49"/>
      <c r="I27" s="51">
        <v>5000.0</v>
      </c>
      <c r="J27" s="50"/>
      <c r="K27" s="49"/>
      <c r="L27" s="49"/>
      <c r="M27" s="49"/>
      <c r="N27" s="49"/>
      <c r="O27" s="49"/>
      <c r="P27" s="52">
        <v>5000.0</v>
      </c>
      <c r="Q27" s="53">
        <f t="shared" si="1"/>
        <v>0</v>
      </c>
      <c r="R27" s="54" t="s">
        <v>41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44919.0</v>
      </c>
      <c r="C28" s="46" t="s">
        <v>2157</v>
      </c>
      <c r="D28" s="47">
        <v>51686.0</v>
      </c>
      <c r="E28" s="48" t="s">
        <v>2158</v>
      </c>
      <c r="F28" s="49"/>
      <c r="G28" s="50">
        <v>5000.0</v>
      </c>
      <c r="H28" s="50"/>
      <c r="I28" s="51"/>
      <c r="J28" s="50"/>
      <c r="K28" s="49"/>
      <c r="L28" s="49"/>
      <c r="M28" s="49"/>
      <c r="N28" s="49"/>
      <c r="O28" s="49"/>
      <c r="P28" s="52">
        <v>5000.0</v>
      </c>
      <c r="Q28" s="53">
        <f t="shared" si="1"/>
        <v>0</v>
      </c>
      <c r="R28" s="54" t="s">
        <v>29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44919.0</v>
      </c>
      <c r="C29" s="46" t="s">
        <v>2159</v>
      </c>
      <c r="D29" s="47">
        <v>63830.0</v>
      </c>
      <c r="E29" s="48" t="s">
        <v>225</v>
      </c>
      <c r="F29" s="49"/>
      <c r="G29" s="49"/>
      <c r="H29" s="49"/>
      <c r="I29" s="51">
        <v>2650.0</v>
      </c>
      <c r="J29" s="50"/>
      <c r="K29" s="49"/>
      <c r="L29" s="49"/>
      <c r="M29" s="49"/>
      <c r="N29" s="49"/>
      <c r="O29" s="49"/>
      <c r="P29" s="52">
        <v>2650.0</v>
      </c>
      <c r="Q29" s="53">
        <f t="shared" si="1"/>
        <v>0</v>
      </c>
      <c r="R29" s="54" t="s">
        <v>46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44919.0</v>
      </c>
      <c r="C30" s="46" t="s">
        <v>2160</v>
      </c>
      <c r="D30" s="47">
        <v>59271.0</v>
      </c>
      <c r="E30" s="48" t="s">
        <v>1280</v>
      </c>
      <c r="F30" s="49"/>
      <c r="G30" s="49"/>
      <c r="H30" s="49"/>
      <c r="I30" s="51">
        <v>2650.0</v>
      </c>
      <c r="J30" s="50"/>
      <c r="K30" s="49"/>
      <c r="L30" s="49"/>
      <c r="M30" s="49"/>
      <c r="N30" s="49"/>
      <c r="O30" s="49"/>
      <c r="P30" s="52">
        <v>2650.0</v>
      </c>
      <c r="Q30" s="53">
        <f t="shared" si="1"/>
        <v>0</v>
      </c>
      <c r="R30" s="54" t="s">
        <v>46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44919.0</v>
      </c>
      <c r="C31" s="46" t="s">
        <v>2161</v>
      </c>
      <c r="D31" s="47">
        <v>10744.0</v>
      </c>
      <c r="E31" s="48" t="s">
        <v>131</v>
      </c>
      <c r="F31" s="49"/>
      <c r="G31" s="49"/>
      <c r="H31" s="49"/>
      <c r="I31" s="51">
        <v>15000.0</v>
      </c>
      <c r="J31" s="50"/>
      <c r="K31" s="49"/>
      <c r="L31" s="49"/>
      <c r="M31" s="49"/>
      <c r="N31" s="49"/>
      <c r="O31" s="49"/>
      <c r="P31" s="52">
        <v>15000.0</v>
      </c>
      <c r="Q31" s="53">
        <f t="shared" si="1"/>
        <v>0</v>
      </c>
      <c r="R31" s="54" t="s">
        <v>46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44919.0</v>
      </c>
      <c r="C32" s="46" t="s">
        <v>2162</v>
      </c>
      <c r="D32" s="47">
        <v>52396.0</v>
      </c>
      <c r="E32" s="48" t="s">
        <v>458</v>
      </c>
      <c r="F32" s="49"/>
      <c r="G32" s="49"/>
      <c r="H32" s="49"/>
      <c r="I32" s="51"/>
      <c r="J32" s="50">
        <v>5000.0</v>
      </c>
      <c r="K32" s="50"/>
      <c r="L32" s="49"/>
      <c r="M32" s="49"/>
      <c r="N32" s="49"/>
      <c r="O32" s="49"/>
      <c r="P32" s="52">
        <v>5000.0</v>
      </c>
      <c r="Q32" s="53">
        <f t="shared" si="1"/>
        <v>0</v>
      </c>
      <c r="R32" s="54" t="s">
        <v>46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44919.0</v>
      </c>
      <c r="C33" s="46" t="s">
        <v>2163</v>
      </c>
      <c r="D33" s="47">
        <v>54242.0</v>
      </c>
      <c r="E33" s="48" t="s">
        <v>462</v>
      </c>
      <c r="F33" s="49"/>
      <c r="G33" s="50"/>
      <c r="H33" s="50"/>
      <c r="I33" s="51"/>
      <c r="J33" s="50">
        <v>5000.0</v>
      </c>
      <c r="K33" s="50"/>
      <c r="L33" s="49"/>
      <c r="M33" s="49"/>
      <c r="N33" s="49"/>
      <c r="O33" s="49"/>
      <c r="P33" s="52">
        <v>5000.0</v>
      </c>
      <c r="Q33" s="53">
        <f t="shared" si="1"/>
        <v>0</v>
      </c>
      <c r="R33" s="54" t="s">
        <v>46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44919.0</v>
      </c>
      <c r="C34" s="46" t="s">
        <v>2164</v>
      </c>
      <c r="D34" s="47">
        <v>52808.0</v>
      </c>
      <c r="E34" s="48" t="s">
        <v>460</v>
      </c>
      <c r="F34" s="49"/>
      <c r="G34" s="49"/>
      <c r="H34" s="49"/>
      <c r="I34" s="51"/>
      <c r="J34" s="50">
        <v>5000.0</v>
      </c>
      <c r="K34" s="50"/>
      <c r="L34" s="49"/>
      <c r="M34" s="49"/>
      <c r="N34" s="49"/>
      <c r="O34" s="49"/>
      <c r="P34" s="52">
        <v>5000.0</v>
      </c>
      <c r="Q34" s="53">
        <f t="shared" si="1"/>
        <v>0</v>
      </c>
      <c r="R34" s="54" t="s">
        <v>46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44919.0</v>
      </c>
      <c r="C35" s="46" t="s">
        <v>2165</v>
      </c>
      <c r="D35" s="47">
        <v>70158.0</v>
      </c>
      <c r="E35" s="48" t="s">
        <v>2166</v>
      </c>
      <c r="F35" s="50"/>
      <c r="G35" s="50"/>
      <c r="H35" s="50"/>
      <c r="I35" s="51">
        <v>850.0</v>
      </c>
      <c r="J35" s="50"/>
      <c r="K35" s="50"/>
      <c r="L35" s="49"/>
      <c r="M35" s="49"/>
      <c r="N35" s="49"/>
      <c r="O35" s="49"/>
      <c r="P35" s="52">
        <v>850.0</v>
      </c>
      <c r="Q35" s="53">
        <f t="shared" si="1"/>
        <v>0</v>
      </c>
      <c r="R35" s="54" t="s">
        <v>46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44919.0</v>
      </c>
      <c r="C36" s="46" t="s">
        <v>2167</v>
      </c>
      <c r="D36" s="47">
        <v>21828.0</v>
      </c>
      <c r="E36" s="48" t="s">
        <v>699</v>
      </c>
      <c r="F36" s="50"/>
      <c r="G36" s="49"/>
      <c r="H36" s="50"/>
      <c r="I36" s="51"/>
      <c r="J36" s="50">
        <v>1400.0</v>
      </c>
      <c r="K36" s="49"/>
      <c r="L36" s="49"/>
      <c r="M36" s="49"/>
      <c r="N36" s="49"/>
      <c r="O36" s="49"/>
      <c r="P36" s="52">
        <v>1400.0</v>
      </c>
      <c r="Q36" s="53">
        <f t="shared" si="1"/>
        <v>0</v>
      </c>
      <c r="R36" s="54" t="s">
        <v>46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44919.0</v>
      </c>
      <c r="C37" s="46" t="s">
        <v>2168</v>
      </c>
      <c r="D37" s="47">
        <v>75166.0</v>
      </c>
      <c r="E37" s="48" t="s">
        <v>2169</v>
      </c>
      <c r="F37" s="50"/>
      <c r="G37" s="49"/>
      <c r="H37" s="49"/>
      <c r="I37" s="51"/>
      <c r="J37" s="50">
        <v>27000.0</v>
      </c>
      <c r="K37" s="49"/>
      <c r="L37" s="49"/>
      <c r="M37" s="49"/>
      <c r="N37" s="49"/>
      <c r="O37" s="49"/>
      <c r="P37" s="52">
        <v>27000.0</v>
      </c>
      <c r="Q37" s="53">
        <f t="shared" si="1"/>
        <v>0</v>
      </c>
      <c r="R37" s="54" t="s">
        <v>78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44919.0</v>
      </c>
      <c r="C38" s="46" t="s">
        <v>2170</v>
      </c>
      <c r="D38" s="47">
        <v>19688.0</v>
      </c>
      <c r="E38" s="48" t="s">
        <v>731</v>
      </c>
      <c r="F38" s="49"/>
      <c r="G38" s="49"/>
      <c r="H38" s="50"/>
      <c r="I38" s="51"/>
      <c r="J38" s="50">
        <v>2850.0</v>
      </c>
      <c r="K38" s="49"/>
      <c r="L38" s="49"/>
      <c r="M38" s="49"/>
      <c r="N38" s="49"/>
      <c r="O38" s="49"/>
      <c r="P38" s="52">
        <v>2850.0</v>
      </c>
      <c r="Q38" s="53">
        <f t="shared" si="1"/>
        <v>0</v>
      </c>
      <c r="R38" s="54" t="s">
        <v>41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44919.0</v>
      </c>
      <c r="C39" s="46" t="s">
        <v>2171</v>
      </c>
      <c r="D39" s="47">
        <v>21384.0</v>
      </c>
      <c r="E39" s="48" t="s">
        <v>188</v>
      </c>
      <c r="F39" s="50"/>
      <c r="G39" s="49"/>
      <c r="H39" s="50"/>
      <c r="I39" s="51"/>
      <c r="J39" s="50"/>
      <c r="K39" s="50">
        <v>350.0</v>
      </c>
      <c r="L39" s="49"/>
      <c r="M39" s="49"/>
      <c r="N39" s="49"/>
      <c r="O39" s="49"/>
      <c r="P39" s="52">
        <v>350.0</v>
      </c>
      <c r="Q39" s="53">
        <f t="shared" si="1"/>
        <v>0</v>
      </c>
      <c r="R39" s="54" t="s">
        <v>41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44919.0</v>
      </c>
      <c r="C40" s="46" t="s">
        <v>2172</v>
      </c>
      <c r="D40" s="47">
        <v>48052.0</v>
      </c>
      <c r="E40" s="48" t="s">
        <v>60</v>
      </c>
      <c r="F40" s="49"/>
      <c r="G40" s="49"/>
      <c r="H40" s="50"/>
      <c r="I40" s="51">
        <v>3950.0</v>
      </c>
      <c r="J40" s="50"/>
      <c r="K40" s="50"/>
      <c r="L40" s="49"/>
      <c r="M40" s="49"/>
      <c r="N40" s="49"/>
      <c r="O40" s="49"/>
      <c r="P40" s="52">
        <v>3950.0</v>
      </c>
      <c r="Q40" s="53">
        <f t="shared" si="1"/>
        <v>0</v>
      </c>
      <c r="R40" s="54" t="s">
        <v>41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44919.0</v>
      </c>
      <c r="C41" s="46" t="s">
        <v>2173</v>
      </c>
      <c r="D41" s="47">
        <v>50616.0</v>
      </c>
      <c r="E41" s="48" t="s">
        <v>1208</v>
      </c>
      <c r="F41" s="49"/>
      <c r="G41" s="50"/>
      <c r="H41" s="50"/>
      <c r="I41" s="51"/>
      <c r="J41" s="50">
        <v>350.0</v>
      </c>
      <c r="K41" s="50"/>
      <c r="L41" s="49"/>
      <c r="M41" s="49"/>
      <c r="N41" s="50"/>
      <c r="O41" s="49"/>
      <c r="P41" s="52">
        <v>350.0</v>
      </c>
      <c r="Q41" s="53">
        <f t="shared" si="1"/>
        <v>0</v>
      </c>
      <c r="R41" s="54" t="s">
        <v>46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44919.0</v>
      </c>
      <c r="C42" s="46" t="s">
        <v>2174</v>
      </c>
      <c r="D42" s="47">
        <v>66920.0</v>
      </c>
      <c r="E42" s="48" t="s">
        <v>2175</v>
      </c>
      <c r="F42" s="49"/>
      <c r="G42" s="49"/>
      <c r="H42" s="49"/>
      <c r="I42" s="51">
        <v>1200.0</v>
      </c>
      <c r="J42" s="50"/>
      <c r="K42" s="49"/>
      <c r="L42" s="49"/>
      <c r="M42" s="49"/>
      <c r="N42" s="50"/>
      <c r="O42" s="49"/>
      <c r="P42" s="52">
        <v>1200.0</v>
      </c>
      <c r="Q42" s="53">
        <f t="shared" si="1"/>
        <v>0</v>
      </c>
      <c r="R42" s="54" t="s">
        <v>78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44919.0</v>
      </c>
      <c r="C43" s="46" t="s">
        <v>2176</v>
      </c>
      <c r="D43" s="47">
        <v>50020.0</v>
      </c>
      <c r="E43" s="48" t="s">
        <v>796</v>
      </c>
      <c r="F43" s="49"/>
      <c r="G43" s="49"/>
      <c r="H43" s="49"/>
      <c r="I43" s="51"/>
      <c r="J43" s="50">
        <v>6400.0</v>
      </c>
      <c r="K43" s="49"/>
      <c r="L43" s="49"/>
      <c r="M43" s="49"/>
      <c r="N43" s="50"/>
      <c r="O43" s="49"/>
      <c r="P43" s="52">
        <v>6400.0</v>
      </c>
      <c r="Q43" s="53">
        <f t="shared" si="1"/>
        <v>0</v>
      </c>
      <c r="R43" s="54" t="s">
        <v>41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44919.0</v>
      </c>
      <c r="C44" s="46" t="s">
        <v>2177</v>
      </c>
      <c r="D44" s="47">
        <v>67286.0</v>
      </c>
      <c r="E44" s="48" t="s">
        <v>2178</v>
      </c>
      <c r="F44" s="49"/>
      <c r="G44" s="49"/>
      <c r="H44" s="50"/>
      <c r="I44" s="51">
        <v>580.0</v>
      </c>
      <c r="J44" s="50"/>
      <c r="K44" s="49"/>
      <c r="L44" s="49"/>
      <c r="M44" s="49"/>
      <c r="N44" s="49"/>
      <c r="O44" s="49"/>
      <c r="P44" s="52">
        <v>580.0</v>
      </c>
      <c r="Q44" s="53">
        <f t="shared" si="1"/>
        <v>0</v>
      </c>
      <c r="R44" s="54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44919.0</v>
      </c>
      <c r="C45" s="46" t="s">
        <v>2179</v>
      </c>
      <c r="D45" s="47">
        <v>40494.0</v>
      </c>
      <c r="E45" s="48" t="s">
        <v>2180</v>
      </c>
      <c r="F45" s="49"/>
      <c r="G45" s="49"/>
      <c r="H45" s="50"/>
      <c r="I45" s="51"/>
      <c r="J45" s="50">
        <v>5400.0</v>
      </c>
      <c r="K45" s="49"/>
      <c r="L45" s="49"/>
      <c r="M45" s="49"/>
      <c r="N45" s="49"/>
      <c r="O45" s="49"/>
      <c r="P45" s="52">
        <v>5400.0</v>
      </c>
      <c r="Q45" s="53">
        <f t="shared" si="1"/>
        <v>0</v>
      </c>
      <c r="R45" s="54" t="s">
        <v>46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44919.0</v>
      </c>
      <c r="C46" s="46" t="s">
        <v>2181</v>
      </c>
      <c r="D46" s="47">
        <v>48631.0</v>
      </c>
      <c r="E46" s="48" t="s">
        <v>50</v>
      </c>
      <c r="F46" s="49"/>
      <c r="G46" s="50"/>
      <c r="H46" s="49"/>
      <c r="I46" s="51">
        <v>350.0</v>
      </c>
      <c r="J46" s="50"/>
      <c r="K46" s="50"/>
      <c r="L46" s="49"/>
      <c r="M46" s="49"/>
      <c r="N46" s="49"/>
      <c r="O46" s="49"/>
      <c r="P46" s="52">
        <v>350.0</v>
      </c>
      <c r="Q46" s="53">
        <f t="shared" si="1"/>
        <v>0</v>
      </c>
      <c r="R46" s="54" t="s">
        <v>41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44919.0</v>
      </c>
      <c r="C47" s="46" t="s">
        <v>2182</v>
      </c>
      <c r="D47" s="47">
        <v>22727.0</v>
      </c>
      <c r="E47" s="48" t="s">
        <v>180</v>
      </c>
      <c r="F47" s="49"/>
      <c r="G47" s="49"/>
      <c r="H47" s="50"/>
      <c r="I47" s="51">
        <v>1600.0</v>
      </c>
      <c r="J47" s="50"/>
      <c r="K47" s="50"/>
      <c r="L47" s="49"/>
      <c r="M47" s="49"/>
      <c r="N47" s="50"/>
      <c r="O47" s="49"/>
      <c r="P47" s="52">
        <v>1600.0</v>
      </c>
      <c r="Q47" s="53">
        <f t="shared" si="1"/>
        <v>0</v>
      </c>
      <c r="R47" s="54" t="s">
        <v>41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44919.0</v>
      </c>
      <c r="C48" s="46" t="s">
        <v>2183</v>
      </c>
      <c r="D48" s="47">
        <v>70078.0</v>
      </c>
      <c r="E48" s="48" t="s">
        <v>143</v>
      </c>
      <c r="F48" s="49"/>
      <c r="G48" s="49"/>
      <c r="H48" s="50"/>
      <c r="I48" s="51">
        <v>1500.0</v>
      </c>
      <c r="J48" s="50"/>
      <c r="K48" s="49"/>
      <c r="L48" s="49"/>
      <c r="M48" s="49"/>
      <c r="N48" s="50"/>
      <c r="O48" s="49"/>
      <c r="P48" s="52">
        <v>1500.0</v>
      </c>
      <c r="Q48" s="53">
        <f t="shared" si="1"/>
        <v>0</v>
      </c>
      <c r="R48" s="54" t="s">
        <v>41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44919.0</v>
      </c>
      <c r="C49" s="46" t="s">
        <v>2184</v>
      </c>
      <c r="D49" s="47">
        <v>74711.0</v>
      </c>
      <c r="E49" s="48" t="s">
        <v>2185</v>
      </c>
      <c r="F49" s="50"/>
      <c r="G49" s="49"/>
      <c r="H49" s="50"/>
      <c r="I49" s="51"/>
      <c r="J49" s="50">
        <v>27000.0</v>
      </c>
      <c r="K49" s="50"/>
      <c r="L49" s="49"/>
      <c r="M49" s="49"/>
      <c r="N49" s="49"/>
      <c r="O49" s="49"/>
      <c r="P49" s="52">
        <v>27000.0</v>
      </c>
      <c r="Q49" s="53">
        <f t="shared" si="1"/>
        <v>0</v>
      </c>
      <c r="R49" s="54" t="s">
        <v>29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44919.0</v>
      </c>
      <c r="C50" s="46" t="s">
        <v>2186</v>
      </c>
      <c r="D50" s="47">
        <v>52247.0</v>
      </c>
      <c r="E50" s="48" t="s">
        <v>1140</v>
      </c>
      <c r="F50" s="49"/>
      <c r="G50" s="50"/>
      <c r="H50" s="50"/>
      <c r="I50" s="51"/>
      <c r="J50" s="50">
        <v>5625.0</v>
      </c>
      <c r="K50" s="50"/>
      <c r="L50" s="49"/>
      <c r="M50" s="49"/>
      <c r="N50" s="49"/>
      <c r="O50" s="49"/>
      <c r="P50" s="52">
        <v>5625.0</v>
      </c>
      <c r="Q50" s="53">
        <f t="shared" si="1"/>
        <v>0</v>
      </c>
      <c r="R50" s="54" t="s">
        <v>29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44919.0</v>
      </c>
      <c r="C51" s="46" t="s">
        <v>2187</v>
      </c>
      <c r="D51" s="47">
        <v>45937.0</v>
      </c>
      <c r="E51" s="48" t="s">
        <v>1154</v>
      </c>
      <c r="F51" s="49"/>
      <c r="G51" s="50"/>
      <c r="H51" s="50"/>
      <c r="I51" s="51">
        <v>350.0</v>
      </c>
      <c r="J51" s="50"/>
      <c r="K51" s="49"/>
      <c r="L51" s="49"/>
      <c r="M51" s="49"/>
      <c r="N51" s="49"/>
      <c r="O51" s="49"/>
      <c r="P51" s="52">
        <v>350.0</v>
      </c>
      <c r="Q51" s="53">
        <f t="shared" si="1"/>
        <v>0</v>
      </c>
      <c r="R51" s="54" t="s">
        <v>41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44919.0</v>
      </c>
      <c r="C52" s="46" t="s">
        <v>2188</v>
      </c>
      <c r="D52" s="47">
        <v>48631.0</v>
      </c>
      <c r="E52" s="48" t="s">
        <v>50</v>
      </c>
      <c r="F52" s="49"/>
      <c r="G52" s="50"/>
      <c r="H52" s="50"/>
      <c r="I52" s="51">
        <v>350.0</v>
      </c>
      <c r="J52" s="50"/>
      <c r="K52" s="49"/>
      <c r="L52" s="49"/>
      <c r="M52" s="49"/>
      <c r="N52" s="49"/>
      <c r="O52" s="49"/>
      <c r="P52" s="52">
        <v>350.0</v>
      </c>
      <c r="Q52" s="53">
        <f t="shared" si="1"/>
        <v>0</v>
      </c>
      <c r="R52" s="54" t="s">
        <v>41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44919.0</v>
      </c>
      <c r="C53" s="46" t="s">
        <v>2189</v>
      </c>
      <c r="D53" s="47">
        <v>21971.0</v>
      </c>
      <c r="E53" s="48" t="s">
        <v>408</v>
      </c>
      <c r="F53" s="49"/>
      <c r="G53" s="50"/>
      <c r="H53" s="50"/>
      <c r="I53" s="51">
        <v>3700.0</v>
      </c>
      <c r="J53" s="50"/>
      <c r="K53" s="49"/>
      <c r="L53" s="49"/>
      <c r="M53" s="49"/>
      <c r="N53" s="49"/>
      <c r="O53" s="49"/>
      <c r="P53" s="52">
        <v>3700.0</v>
      </c>
      <c r="Q53" s="53">
        <f t="shared" si="1"/>
        <v>0</v>
      </c>
      <c r="R53" s="54" t="s">
        <v>29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44919.0</v>
      </c>
      <c r="C54" s="46" t="s">
        <v>2190</v>
      </c>
      <c r="D54" s="47">
        <v>50595.0</v>
      </c>
      <c r="E54" s="48" t="s">
        <v>148</v>
      </c>
      <c r="F54" s="49"/>
      <c r="G54" s="50"/>
      <c r="H54" s="50">
        <v>48400.0</v>
      </c>
      <c r="I54" s="51"/>
      <c r="J54" s="50"/>
      <c r="K54" s="49"/>
      <c r="L54" s="49"/>
      <c r="M54" s="49"/>
      <c r="N54" s="49"/>
      <c r="O54" s="49"/>
      <c r="P54" s="52">
        <v>48400.0</v>
      </c>
      <c r="Q54" s="53">
        <f t="shared" si="1"/>
        <v>0</v>
      </c>
      <c r="R54" s="54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/>
      <c r="B55" s="45"/>
      <c r="C55" s="46"/>
      <c r="D55" s="47"/>
      <c r="E55" s="48"/>
      <c r="F55" s="49"/>
      <c r="G55" s="50"/>
      <c r="H55" s="50"/>
      <c r="I55" s="51"/>
      <c r="J55" s="50"/>
      <c r="K55" s="49"/>
      <c r="L55" s="49"/>
      <c r="M55" s="49"/>
      <c r="N55" s="49"/>
      <c r="O55" s="49"/>
      <c r="P55" s="52"/>
      <c r="Q55" s="53">
        <f t="shared" si="1"/>
        <v>0</v>
      </c>
      <c r="R55" s="54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/>
      <c r="B56" s="58"/>
      <c r="C56" s="58"/>
      <c r="D56" s="58"/>
      <c r="E56" s="58"/>
      <c r="F56" s="59">
        <f t="shared" ref="F56:Q56" si="2">SUM(F5:F55)</f>
        <v>0</v>
      </c>
      <c r="G56" s="59">
        <f t="shared" si="2"/>
        <v>5000</v>
      </c>
      <c r="H56" s="59">
        <f t="shared" si="2"/>
        <v>81800</v>
      </c>
      <c r="I56" s="59">
        <f t="shared" si="2"/>
        <v>75030</v>
      </c>
      <c r="J56" s="59">
        <f t="shared" si="2"/>
        <v>147685</v>
      </c>
      <c r="K56" s="59">
        <f t="shared" si="2"/>
        <v>8440</v>
      </c>
      <c r="L56" s="59">
        <f t="shared" si="2"/>
        <v>0</v>
      </c>
      <c r="M56" s="59">
        <f t="shared" si="2"/>
        <v>0</v>
      </c>
      <c r="N56" s="59">
        <f t="shared" si="2"/>
        <v>0</v>
      </c>
      <c r="O56" s="59">
        <f t="shared" si="2"/>
        <v>0</v>
      </c>
      <c r="P56" s="60">
        <f t="shared" si="2"/>
        <v>317955</v>
      </c>
      <c r="Q56" s="61">
        <f t="shared" si="2"/>
        <v>0</v>
      </c>
      <c r="R56" s="58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>
      <c r="A57" s="37"/>
      <c r="B57" s="33"/>
      <c r="C57" s="33"/>
      <c r="D57" s="33"/>
      <c r="E57" s="33"/>
      <c r="F57" s="43">
        <f>SUM(F56+G56+H56+I56+J56+K56+M56+N56+O56)</f>
        <v>317955</v>
      </c>
      <c r="G57" s="8"/>
      <c r="H57" s="8"/>
      <c r="I57" s="8"/>
      <c r="J57" s="8"/>
      <c r="K57" s="8"/>
      <c r="L57" s="9"/>
      <c r="M57" s="39"/>
      <c r="N57" s="40"/>
      <c r="O57" s="40"/>
      <c r="P57" s="27"/>
      <c r="Q57" s="27"/>
      <c r="R57" s="4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>
      <c r="A58" s="4"/>
      <c r="B58" s="4"/>
      <c r="C58" s="4"/>
      <c r="D58" s="4"/>
      <c r="E58" s="4"/>
      <c r="F58" s="4"/>
      <c r="G58" s="4"/>
      <c r="H58" s="4"/>
      <c r="I58" s="4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 t="s">
        <v>259</v>
      </c>
      <c r="G63" s="4"/>
      <c r="H63" s="4"/>
      <c r="I63" s="4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1"/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71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</sheetData>
  <mergeCells count="17">
    <mergeCell ref="E2:E4"/>
    <mergeCell ref="F3:F4"/>
    <mergeCell ref="G3:H3"/>
    <mergeCell ref="I3:J3"/>
    <mergeCell ref="K3:K4"/>
    <mergeCell ref="L3:L4"/>
    <mergeCell ref="F57:L57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2191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44920.0</v>
      </c>
      <c r="C5" s="46" t="s">
        <v>2192</v>
      </c>
      <c r="D5" s="47">
        <v>50595.0</v>
      </c>
      <c r="E5" s="48" t="s">
        <v>148</v>
      </c>
      <c r="F5" s="49"/>
      <c r="G5" s="50"/>
      <c r="H5" s="50"/>
      <c r="I5" s="51">
        <v>0.0</v>
      </c>
      <c r="J5" s="50"/>
      <c r="K5" s="49"/>
      <c r="L5" s="49"/>
      <c r="M5" s="49"/>
      <c r="N5" s="50"/>
      <c r="O5" s="49"/>
      <c r="P5" s="52">
        <v>48400.0</v>
      </c>
      <c r="Q5" s="53">
        <f t="shared" ref="Q5:Q8" si="1">F5+G5+H5+I5+J5+K5+L5+N5+O5-P5</f>
        <v>-48400</v>
      </c>
      <c r="R5" s="54" t="s">
        <v>29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44920.0</v>
      </c>
      <c r="C6" s="46" t="s">
        <v>2193</v>
      </c>
      <c r="D6" s="47">
        <v>62750.0</v>
      </c>
      <c r="E6" s="48" t="s">
        <v>2194</v>
      </c>
      <c r="F6" s="49"/>
      <c r="G6" s="49"/>
      <c r="H6" s="50"/>
      <c r="I6" s="51"/>
      <c r="J6" s="56">
        <v>27000.0</v>
      </c>
      <c r="K6" s="49"/>
      <c r="L6" s="49"/>
      <c r="M6" s="49"/>
      <c r="N6" s="49"/>
      <c r="O6" s="49"/>
      <c r="P6" s="52">
        <v>27000.0</v>
      </c>
      <c r="Q6" s="53">
        <f t="shared" si="1"/>
        <v>0</v>
      </c>
      <c r="R6" s="54" t="s">
        <v>928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44920.0</v>
      </c>
      <c r="C7" s="46" t="s">
        <v>2195</v>
      </c>
      <c r="D7" s="47">
        <v>74492.0</v>
      </c>
      <c r="E7" s="48" t="s">
        <v>1474</v>
      </c>
      <c r="F7" s="50"/>
      <c r="G7" s="49"/>
      <c r="H7" s="50"/>
      <c r="I7" s="51">
        <v>3075.0</v>
      </c>
      <c r="J7" s="50"/>
      <c r="K7" s="49"/>
      <c r="L7" s="49"/>
      <c r="M7" s="49"/>
      <c r="N7" s="49"/>
      <c r="O7" s="49"/>
      <c r="P7" s="52">
        <v>3075.0</v>
      </c>
      <c r="Q7" s="53">
        <f t="shared" si="1"/>
        <v>0</v>
      </c>
      <c r="R7" s="54" t="s">
        <v>78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44920.0</v>
      </c>
      <c r="C8" s="46" t="s">
        <v>2196</v>
      </c>
      <c r="D8" s="47">
        <v>10250.0</v>
      </c>
      <c r="E8" s="48" t="s">
        <v>201</v>
      </c>
      <c r="F8" s="49"/>
      <c r="G8" s="49"/>
      <c r="H8" s="49"/>
      <c r="I8" s="51"/>
      <c r="J8" s="50"/>
      <c r="K8" s="50"/>
      <c r="L8" s="49"/>
      <c r="M8" s="49"/>
      <c r="N8" s="50">
        <v>14400.0</v>
      </c>
      <c r="O8" s="49"/>
      <c r="P8" s="52">
        <v>14400.0</v>
      </c>
      <c r="Q8" s="53">
        <f t="shared" si="1"/>
        <v>0</v>
      </c>
      <c r="R8" s="54" t="s">
        <v>29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44920.0</v>
      </c>
      <c r="C9" s="46" t="s">
        <v>2197</v>
      </c>
      <c r="D9" s="47">
        <v>10250.0</v>
      </c>
      <c r="E9" s="48" t="s">
        <v>201</v>
      </c>
      <c r="F9" s="50"/>
      <c r="G9" s="49"/>
      <c r="H9" s="49"/>
      <c r="I9" s="51"/>
      <c r="J9" s="50"/>
      <c r="K9" s="49"/>
      <c r="L9" s="49"/>
      <c r="M9" s="50">
        <v>5000.0</v>
      </c>
      <c r="N9" s="49"/>
      <c r="O9" s="49"/>
      <c r="P9" s="52">
        <v>5000.0</v>
      </c>
      <c r="Q9" s="64">
        <v>0.0</v>
      </c>
      <c r="R9" s="54" t="s">
        <v>29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44920.0</v>
      </c>
      <c r="C10" s="46" t="s">
        <v>2198</v>
      </c>
      <c r="D10" s="47">
        <v>49270.0</v>
      </c>
      <c r="E10" s="48" t="s">
        <v>855</v>
      </c>
      <c r="F10" s="50"/>
      <c r="G10" s="49"/>
      <c r="H10" s="49"/>
      <c r="I10" s="51">
        <v>5150.0</v>
      </c>
      <c r="J10" s="50"/>
      <c r="K10" s="49"/>
      <c r="L10" s="49"/>
      <c r="M10" s="49"/>
      <c r="N10" s="49"/>
      <c r="O10" s="49"/>
      <c r="P10" s="52">
        <v>5150.0</v>
      </c>
      <c r="Q10" s="53">
        <f t="shared" ref="Q10:Q26" si="2">F10+G10+H10+I10+J10+K10+L10+N10+O10-P10</f>
        <v>0</v>
      </c>
      <c r="R10" s="54" t="s">
        <v>78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44920.0</v>
      </c>
      <c r="C11" s="46" t="s">
        <v>2199</v>
      </c>
      <c r="D11" s="47">
        <v>51697.0</v>
      </c>
      <c r="E11" s="48" t="s">
        <v>150</v>
      </c>
      <c r="F11" s="49"/>
      <c r="G11" s="50">
        <v>32500.0</v>
      </c>
      <c r="H11" s="49"/>
      <c r="I11" s="51"/>
      <c r="J11" s="50"/>
      <c r="K11" s="49"/>
      <c r="L11" s="49"/>
      <c r="M11" s="49"/>
      <c r="N11" s="49"/>
      <c r="O11" s="49"/>
      <c r="P11" s="52">
        <v>32500.0</v>
      </c>
      <c r="Q11" s="53">
        <f t="shared" si="2"/>
        <v>0</v>
      </c>
      <c r="R11" s="54" t="s">
        <v>29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44920.0</v>
      </c>
      <c r="C12" s="46" t="s">
        <v>2200</v>
      </c>
      <c r="D12" s="47">
        <v>51941.0</v>
      </c>
      <c r="E12" s="48" t="s">
        <v>2201</v>
      </c>
      <c r="F12" s="49"/>
      <c r="G12" s="49"/>
      <c r="H12" s="49"/>
      <c r="I12" s="51">
        <v>11400.0</v>
      </c>
      <c r="J12" s="50"/>
      <c r="K12" s="49"/>
      <c r="L12" s="49"/>
      <c r="M12" s="49"/>
      <c r="N12" s="49"/>
      <c r="O12" s="49"/>
      <c r="P12" s="52">
        <v>11400.0</v>
      </c>
      <c r="Q12" s="53">
        <f t="shared" si="2"/>
        <v>0</v>
      </c>
      <c r="R12" s="54" t="s">
        <v>29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44920.0</v>
      </c>
      <c r="C13" s="46" t="s">
        <v>2202</v>
      </c>
      <c r="D13" s="47">
        <v>56980.0</v>
      </c>
      <c r="E13" s="48" t="s">
        <v>608</v>
      </c>
      <c r="F13" s="49"/>
      <c r="G13" s="49"/>
      <c r="H13" s="49"/>
      <c r="I13" s="51">
        <v>3600.0</v>
      </c>
      <c r="J13" s="50"/>
      <c r="K13" s="49"/>
      <c r="L13" s="49"/>
      <c r="M13" s="49"/>
      <c r="N13" s="49"/>
      <c r="O13" s="49"/>
      <c r="P13" s="52">
        <v>3600.0</v>
      </c>
      <c r="Q13" s="53">
        <f t="shared" si="2"/>
        <v>0</v>
      </c>
      <c r="R13" s="54" t="s">
        <v>29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44920.0</v>
      </c>
      <c r="C14" s="46" t="s">
        <v>2203</v>
      </c>
      <c r="D14" s="47">
        <v>30909.0</v>
      </c>
      <c r="E14" s="48" t="s">
        <v>1361</v>
      </c>
      <c r="F14" s="49"/>
      <c r="G14" s="50">
        <v>3600.0</v>
      </c>
      <c r="H14" s="50"/>
      <c r="I14" s="51"/>
      <c r="J14" s="50"/>
      <c r="K14" s="49"/>
      <c r="L14" s="49"/>
      <c r="M14" s="49"/>
      <c r="N14" s="49"/>
      <c r="O14" s="49"/>
      <c r="P14" s="52">
        <v>3600.0</v>
      </c>
      <c r="Q14" s="53">
        <f t="shared" si="2"/>
        <v>0</v>
      </c>
      <c r="R14" s="54" t="s">
        <v>29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44920.0</v>
      </c>
      <c r="C15" s="46" t="s">
        <v>2204</v>
      </c>
      <c r="D15" s="47">
        <v>30910.0</v>
      </c>
      <c r="E15" s="48" t="s">
        <v>2205</v>
      </c>
      <c r="F15" s="49"/>
      <c r="G15" s="50">
        <v>3600.0</v>
      </c>
      <c r="H15" s="49"/>
      <c r="I15" s="51"/>
      <c r="J15" s="50"/>
      <c r="K15" s="49"/>
      <c r="L15" s="49"/>
      <c r="M15" s="49"/>
      <c r="N15" s="49"/>
      <c r="O15" s="49"/>
      <c r="P15" s="52">
        <v>3600.0</v>
      </c>
      <c r="Q15" s="53">
        <f t="shared" si="2"/>
        <v>0</v>
      </c>
      <c r="R15" s="54" t="s">
        <v>29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44920.0</v>
      </c>
      <c r="C16" s="46" t="s">
        <v>2206</v>
      </c>
      <c r="D16" s="47">
        <v>30909.0</v>
      </c>
      <c r="E16" s="48" t="s">
        <v>1361</v>
      </c>
      <c r="F16" s="49"/>
      <c r="G16" s="50">
        <v>10400.0</v>
      </c>
      <c r="H16" s="49"/>
      <c r="I16" s="51"/>
      <c r="J16" s="50"/>
      <c r="K16" s="49"/>
      <c r="L16" s="49"/>
      <c r="M16" s="49"/>
      <c r="N16" s="49"/>
      <c r="O16" s="49"/>
      <c r="P16" s="52">
        <v>10400.0</v>
      </c>
      <c r="Q16" s="53">
        <f t="shared" si="2"/>
        <v>0</v>
      </c>
      <c r="R16" s="54" t="s">
        <v>29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44920.0</v>
      </c>
      <c r="C17" s="46" t="s">
        <v>2207</v>
      </c>
      <c r="D17" s="47">
        <v>34920.0</v>
      </c>
      <c r="E17" s="48" t="s">
        <v>2208</v>
      </c>
      <c r="F17" s="50"/>
      <c r="G17" s="49"/>
      <c r="H17" s="49"/>
      <c r="I17" s="51">
        <v>5000.0</v>
      </c>
      <c r="J17" s="50"/>
      <c r="K17" s="50"/>
      <c r="L17" s="49"/>
      <c r="M17" s="49"/>
      <c r="N17" s="49"/>
      <c r="O17" s="49"/>
      <c r="P17" s="52">
        <v>5000.0</v>
      </c>
      <c r="Q17" s="53">
        <f t="shared" si="2"/>
        <v>0</v>
      </c>
      <c r="R17" s="54" t="s">
        <v>29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44920.0</v>
      </c>
      <c r="C18" s="46" t="s">
        <v>2209</v>
      </c>
      <c r="D18" s="47">
        <v>22341.0</v>
      </c>
      <c r="E18" s="48" t="s">
        <v>2210</v>
      </c>
      <c r="F18" s="49"/>
      <c r="G18" s="50">
        <v>5000.0</v>
      </c>
      <c r="H18" s="49"/>
      <c r="I18" s="51"/>
      <c r="J18" s="50"/>
      <c r="K18" s="49"/>
      <c r="L18" s="49"/>
      <c r="M18" s="49"/>
      <c r="N18" s="49"/>
      <c r="O18" s="49"/>
      <c r="P18" s="52">
        <v>5000.0</v>
      </c>
      <c r="Q18" s="53">
        <f t="shared" si="2"/>
        <v>0</v>
      </c>
      <c r="R18" s="54" t="s">
        <v>78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44920.0</v>
      </c>
      <c r="C19" s="46" t="s">
        <v>2211</v>
      </c>
      <c r="D19" s="47">
        <v>22332.0</v>
      </c>
      <c r="E19" s="48" t="s">
        <v>110</v>
      </c>
      <c r="F19" s="49"/>
      <c r="G19" s="50"/>
      <c r="H19" s="50"/>
      <c r="I19" s="51"/>
      <c r="J19" s="50"/>
      <c r="K19" s="49"/>
      <c r="L19" s="49"/>
      <c r="M19" s="49"/>
      <c r="N19" s="50">
        <v>300.0</v>
      </c>
      <c r="O19" s="49"/>
      <c r="P19" s="52">
        <v>300.0</v>
      </c>
      <c r="Q19" s="53">
        <f t="shared" si="2"/>
        <v>0</v>
      </c>
      <c r="R19" s="54" t="s">
        <v>29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44920.0</v>
      </c>
      <c r="C20" s="46" t="s">
        <v>2212</v>
      </c>
      <c r="D20" s="47">
        <v>75185.0</v>
      </c>
      <c r="E20" s="48" t="s">
        <v>2213</v>
      </c>
      <c r="F20" s="49"/>
      <c r="G20" s="49"/>
      <c r="H20" s="50"/>
      <c r="I20" s="51"/>
      <c r="J20" s="50"/>
      <c r="K20" s="50"/>
      <c r="L20" s="49"/>
      <c r="M20" s="49"/>
      <c r="N20" s="50">
        <v>300.0</v>
      </c>
      <c r="O20" s="49"/>
      <c r="P20" s="52">
        <v>300.0</v>
      </c>
      <c r="Q20" s="53">
        <f t="shared" si="2"/>
        <v>0</v>
      </c>
      <c r="R20" s="54" t="s">
        <v>29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44920.0</v>
      </c>
      <c r="C21" s="46" t="s">
        <v>2214</v>
      </c>
      <c r="D21" s="47">
        <v>35824.0</v>
      </c>
      <c r="E21" s="48" t="s">
        <v>2030</v>
      </c>
      <c r="F21" s="49"/>
      <c r="G21" s="49"/>
      <c r="H21" s="49"/>
      <c r="I21" s="51">
        <v>5150.0</v>
      </c>
      <c r="J21" s="50"/>
      <c r="K21" s="50"/>
      <c r="L21" s="49"/>
      <c r="M21" s="49"/>
      <c r="N21" s="49"/>
      <c r="O21" s="49"/>
      <c r="P21" s="52">
        <v>5150.0</v>
      </c>
      <c r="Q21" s="53">
        <f t="shared" si="2"/>
        <v>0</v>
      </c>
      <c r="R21" s="54" t="s">
        <v>78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44920.0</v>
      </c>
      <c r="C22" s="46" t="s">
        <v>2215</v>
      </c>
      <c r="D22" s="47">
        <v>25650.0</v>
      </c>
      <c r="E22" s="48" t="s">
        <v>1256</v>
      </c>
      <c r="F22" s="49"/>
      <c r="G22" s="49"/>
      <c r="H22" s="49"/>
      <c r="I22" s="51"/>
      <c r="J22" s="50"/>
      <c r="K22" s="50">
        <v>1800.0</v>
      </c>
      <c r="L22" s="49"/>
      <c r="M22" s="49"/>
      <c r="N22" s="49"/>
      <c r="O22" s="49"/>
      <c r="P22" s="52">
        <v>1800.0</v>
      </c>
      <c r="Q22" s="53">
        <f t="shared" si="2"/>
        <v>0</v>
      </c>
      <c r="R22" s="54" t="s">
        <v>29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44920.0</v>
      </c>
      <c r="C23" s="46" t="s">
        <v>2216</v>
      </c>
      <c r="D23" s="47">
        <v>58674.0</v>
      </c>
      <c r="E23" s="48" t="s">
        <v>2217</v>
      </c>
      <c r="F23" s="49"/>
      <c r="G23" s="49"/>
      <c r="H23" s="49"/>
      <c r="I23" s="51">
        <v>3750.0</v>
      </c>
      <c r="J23" s="50"/>
      <c r="K23" s="49"/>
      <c r="L23" s="49"/>
      <c r="M23" s="49"/>
      <c r="N23" s="49"/>
      <c r="O23" s="49"/>
      <c r="P23" s="52">
        <v>3750.0</v>
      </c>
      <c r="Q23" s="53">
        <f t="shared" si="2"/>
        <v>0</v>
      </c>
      <c r="R23" s="54" t="s">
        <v>78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44920.0</v>
      </c>
      <c r="C24" s="46" t="s">
        <v>2218</v>
      </c>
      <c r="D24" s="47">
        <v>59103.0</v>
      </c>
      <c r="E24" s="48" t="s">
        <v>321</v>
      </c>
      <c r="F24" s="49"/>
      <c r="G24" s="49"/>
      <c r="H24" s="50"/>
      <c r="I24" s="51">
        <v>350.0</v>
      </c>
      <c r="J24" s="50"/>
      <c r="K24" s="50"/>
      <c r="L24" s="49"/>
      <c r="M24" s="49"/>
      <c r="N24" s="49"/>
      <c r="O24" s="49"/>
      <c r="P24" s="52">
        <v>350.0</v>
      </c>
      <c r="Q24" s="53">
        <f t="shared" si="2"/>
        <v>0</v>
      </c>
      <c r="R24" s="54" t="s">
        <v>78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44920.0</v>
      </c>
      <c r="C25" s="46" t="s">
        <v>2219</v>
      </c>
      <c r="D25" s="47">
        <v>14329.0</v>
      </c>
      <c r="E25" s="48" t="s">
        <v>553</v>
      </c>
      <c r="F25" s="49"/>
      <c r="G25" s="49"/>
      <c r="H25" s="49"/>
      <c r="I25" s="51">
        <v>5000.0</v>
      </c>
      <c r="J25" s="50"/>
      <c r="K25" s="50"/>
      <c r="L25" s="49"/>
      <c r="M25" s="49"/>
      <c r="N25" s="49"/>
      <c r="O25" s="49"/>
      <c r="P25" s="52">
        <v>5000.0</v>
      </c>
      <c r="Q25" s="53">
        <f t="shared" si="2"/>
        <v>0</v>
      </c>
      <c r="R25" s="54" t="s">
        <v>29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44920.0</v>
      </c>
      <c r="C26" s="46" t="s">
        <v>2220</v>
      </c>
      <c r="D26" s="47">
        <v>42095.0</v>
      </c>
      <c r="E26" s="48" t="s">
        <v>2221</v>
      </c>
      <c r="F26" s="49"/>
      <c r="G26" s="49"/>
      <c r="H26" s="49"/>
      <c r="I26" s="51">
        <v>3600.0</v>
      </c>
      <c r="J26" s="50"/>
      <c r="K26" s="49"/>
      <c r="L26" s="49"/>
      <c r="M26" s="49"/>
      <c r="N26" s="49"/>
      <c r="O26" s="49"/>
      <c r="P26" s="52">
        <v>3600.0</v>
      </c>
      <c r="Q26" s="53">
        <f t="shared" si="2"/>
        <v>0</v>
      </c>
      <c r="R26" s="54" t="s">
        <v>78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44920.0</v>
      </c>
      <c r="C27" s="46" t="s">
        <v>2222</v>
      </c>
      <c r="D27" s="47">
        <v>13762.0</v>
      </c>
      <c r="E27" s="48" t="s">
        <v>793</v>
      </c>
      <c r="F27" s="50">
        <v>300.0</v>
      </c>
      <c r="G27" s="49"/>
      <c r="H27" s="49"/>
      <c r="I27" s="51"/>
      <c r="J27" s="50"/>
      <c r="K27" s="49"/>
      <c r="L27" s="49"/>
      <c r="M27" s="49"/>
      <c r="N27" s="50">
        <v>300.0</v>
      </c>
      <c r="O27" s="49"/>
      <c r="P27" s="52">
        <v>300.0</v>
      </c>
      <c r="Q27" s="64">
        <v>0.0</v>
      </c>
      <c r="R27" s="54" t="s">
        <v>29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44920.0</v>
      </c>
      <c r="C28" s="46" t="s">
        <v>2223</v>
      </c>
      <c r="D28" s="47">
        <v>75186.0</v>
      </c>
      <c r="E28" s="48" t="s">
        <v>2224</v>
      </c>
      <c r="F28" s="49"/>
      <c r="G28" s="50"/>
      <c r="H28" s="50"/>
      <c r="I28" s="51"/>
      <c r="J28" s="50">
        <v>27000.0</v>
      </c>
      <c r="K28" s="49"/>
      <c r="L28" s="49"/>
      <c r="M28" s="49"/>
      <c r="N28" s="49"/>
      <c r="O28" s="49"/>
      <c r="P28" s="52">
        <v>27000.0</v>
      </c>
      <c r="Q28" s="53">
        <f t="shared" ref="Q28:Q50" si="3">F28+G28+H28+I28+J28+K28+L28+N28+O28-P28</f>
        <v>0</v>
      </c>
      <c r="R28" s="54" t="s">
        <v>78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44920.0</v>
      </c>
      <c r="C29" s="46" t="s">
        <v>2225</v>
      </c>
      <c r="D29" s="47">
        <v>21384.0</v>
      </c>
      <c r="E29" s="48" t="s">
        <v>188</v>
      </c>
      <c r="F29" s="49"/>
      <c r="G29" s="49"/>
      <c r="H29" s="49"/>
      <c r="I29" s="51"/>
      <c r="J29" s="50"/>
      <c r="K29" s="50">
        <v>625.0</v>
      </c>
      <c r="L29" s="49"/>
      <c r="M29" s="49"/>
      <c r="N29" s="49"/>
      <c r="O29" s="49"/>
      <c r="P29" s="52">
        <v>625.0</v>
      </c>
      <c r="Q29" s="53">
        <f t="shared" si="3"/>
        <v>0</v>
      </c>
      <c r="R29" s="54" t="s">
        <v>78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44920.0</v>
      </c>
      <c r="C30" s="46" t="s">
        <v>2226</v>
      </c>
      <c r="D30" s="47">
        <v>49557.0</v>
      </c>
      <c r="E30" s="48" t="s">
        <v>1550</v>
      </c>
      <c r="F30" s="49"/>
      <c r="G30" s="49"/>
      <c r="H30" s="49"/>
      <c r="I30" s="51">
        <v>1950.0</v>
      </c>
      <c r="J30" s="50"/>
      <c r="K30" s="49"/>
      <c r="L30" s="49"/>
      <c r="M30" s="49"/>
      <c r="N30" s="49"/>
      <c r="O30" s="49"/>
      <c r="P30" s="52">
        <v>1950.0</v>
      </c>
      <c r="Q30" s="53">
        <f t="shared" si="3"/>
        <v>0</v>
      </c>
      <c r="R30" s="54" t="s">
        <v>29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44920.0</v>
      </c>
      <c r="C31" s="46" t="s">
        <v>2227</v>
      </c>
      <c r="D31" s="47">
        <v>21818.0</v>
      </c>
      <c r="E31" s="48" t="s">
        <v>67</v>
      </c>
      <c r="F31" s="49"/>
      <c r="G31" s="49"/>
      <c r="H31" s="49"/>
      <c r="I31" s="51">
        <v>16200.0</v>
      </c>
      <c r="J31" s="50"/>
      <c r="K31" s="49"/>
      <c r="L31" s="49"/>
      <c r="M31" s="49"/>
      <c r="N31" s="49"/>
      <c r="O31" s="49"/>
      <c r="P31" s="52">
        <v>16200.0</v>
      </c>
      <c r="Q31" s="53">
        <f t="shared" si="3"/>
        <v>0</v>
      </c>
      <c r="R31" s="54" t="s">
        <v>78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44920.0</v>
      </c>
      <c r="C32" s="46" t="s">
        <v>2228</v>
      </c>
      <c r="D32" s="47">
        <v>51697.0</v>
      </c>
      <c r="E32" s="48" t="s">
        <v>150</v>
      </c>
      <c r="F32" s="49"/>
      <c r="G32" s="49"/>
      <c r="H32" s="49"/>
      <c r="I32" s="51"/>
      <c r="J32" s="50">
        <v>2400.0</v>
      </c>
      <c r="K32" s="50"/>
      <c r="L32" s="49"/>
      <c r="M32" s="49"/>
      <c r="N32" s="49"/>
      <c r="O32" s="49"/>
      <c r="P32" s="52">
        <v>2400.0</v>
      </c>
      <c r="Q32" s="53">
        <f t="shared" si="3"/>
        <v>0</v>
      </c>
      <c r="R32" s="54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44920.0</v>
      </c>
      <c r="C33" s="46" t="s">
        <v>2229</v>
      </c>
      <c r="D33" s="47">
        <v>55992.0</v>
      </c>
      <c r="E33" s="48" t="s">
        <v>453</v>
      </c>
      <c r="F33" s="49"/>
      <c r="G33" s="50"/>
      <c r="H33" s="50"/>
      <c r="I33" s="51">
        <v>2500.0</v>
      </c>
      <c r="J33" s="50"/>
      <c r="K33" s="50"/>
      <c r="L33" s="49"/>
      <c r="M33" s="49"/>
      <c r="N33" s="49"/>
      <c r="O33" s="49"/>
      <c r="P33" s="52">
        <v>2500.0</v>
      </c>
      <c r="Q33" s="53">
        <f t="shared" si="3"/>
        <v>0</v>
      </c>
      <c r="R33" s="54" t="s">
        <v>78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44920.0</v>
      </c>
      <c r="C34" s="46" t="s">
        <v>2230</v>
      </c>
      <c r="D34" s="47">
        <v>10744.0</v>
      </c>
      <c r="E34" s="48" t="s">
        <v>131</v>
      </c>
      <c r="F34" s="50">
        <v>4500.0</v>
      </c>
      <c r="G34" s="49"/>
      <c r="H34" s="49"/>
      <c r="I34" s="51"/>
      <c r="J34" s="50"/>
      <c r="K34" s="50"/>
      <c r="L34" s="49"/>
      <c r="M34" s="49"/>
      <c r="N34" s="49"/>
      <c r="O34" s="49"/>
      <c r="P34" s="52">
        <v>4500.0</v>
      </c>
      <c r="Q34" s="53">
        <f t="shared" si="3"/>
        <v>0</v>
      </c>
      <c r="R34" s="54" t="s">
        <v>29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44920.0</v>
      </c>
      <c r="C35" s="46" t="s">
        <v>2231</v>
      </c>
      <c r="D35" s="47">
        <v>26831.0</v>
      </c>
      <c r="E35" s="48" t="s">
        <v>616</v>
      </c>
      <c r="F35" s="50"/>
      <c r="G35" s="50"/>
      <c r="H35" s="50"/>
      <c r="I35" s="51"/>
      <c r="J35" s="50">
        <v>11050.0</v>
      </c>
      <c r="K35" s="50"/>
      <c r="L35" s="49"/>
      <c r="M35" s="49"/>
      <c r="N35" s="49"/>
      <c r="O35" s="49"/>
      <c r="P35" s="52">
        <v>11050.0</v>
      </c>
      <c r="Q35" s="53">
        <f t="shared" si="3"/>
        <v>0</v>
      </c>
      <c r="R35" s="54" t="s">
        <v>29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44920.0</v>
      </c>
      <c r="C36" s="46" t="s">
        <v>2232</v>
      </c>
      <c r="D36" s="47">
        <v>75187.0</v>
      </c>
      <c r="E36" s="48" t="s">
        <v>2233</v>
      </c>
      <c r="F36" s="50"/>
      <c r="G36" s="49"/>
      <c r="H36" s="50"/>
      <c r="I36" s="51"/>
      <c r="J36" s="50"/>
      <c r="K36" s="49"/>
      <c r="L36" s="49"/>
      <c r="M36" s="49"/>
      <c r="N36" s="50">
        <v>300.0</v>
      </c>
      <c r="O36" s="49"/>
      <c r="P36" s="52">
        <v>300.0</v>
      </c>
      <c r="Q36" s="53">
        <f t="shared" si="3"/>
        <v>0</v>
      </c>
      <c r="R36" s="54" t="s">
        <v>29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44920.0</v>
      </c>
      <c r="C37" s="46" t="s">
        <v>2234</v>
      </c>
      <c r="D37" s="47">
        <v>48471.0</v>
      </c>
      <c r="E37" s="48" t="s">
        <v>1312</v>
      </c>
      <c r="F37" s="50"/>
      <c r="G37" s="49"/>
      <c r="H37" s="49"/>
      <c r="I37" s="51">
        <v>5150.0</v>
      </c>
      <c r="J37" s="50"/>
      <c r="K37" s="49"/>
      <c r="L37" s="49"/>
      <c r="M37" s="49"/>
      <c r="N37" s="49"/>
      <c r="O37" s="49"/>
      <c r="P37" s="52">
        <v>5150.0</v>
      </c>
      <c r="Q37" s="53">
        <f t="shared" si="3"/>
        <v>0</v>
      </c>
      <c r="R37" s="54" t="s">
        <v>78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44920.0</v>
      </c>
      <c r="C38" s="46" t="s">
        <v>2235</v>
      </c>
      <c r="D38" s="47">
        <v>51017.0</v>
      </c>
      <c r="E38" s="48" t="s">
        <v>265</v>
      </c>
      <c r="F38" s="49"/>
      <c r="G38" s="49"/>
      <c r="H38" s="50">
        <v>30000.0</v>
      </c>
      <c r="I38" s="51"/>
      <c r="J38" s="50"/>
      <c r="K38" s="49"/>
      <c r="L38" s="49"/>
      <c r="M38" s="49"/>
      <c r="N38" s="49"/>
      <c r="O38" s="49"/>
      <c r="P38" s="52">
        <v>30000.0</v>
      </c>
      <c r="Q38" s="53">
        <f t="shared" si="3"/>
        <v>0</v>
      </c>
      <c r="R38" s="54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44920.0</v>
      </c>
      <c r="C39" s="46" t="s">
        <v>2236</v>
      </c>
      <c r="D39" s="47">
        <v>74005.0</v>
      </c>
      <c r="E39" s="48" t="s">
        <v>959</v>
      </c>
      <c r="F39" s="50"/>
      <c r="G39" s="49"/>
      <c r="H39" s="50"/>
      <c r="I39" s="51">
        <v>5000.0</v>
      </c>
      <c r="J39" s="50"/>
      <c r="K39" s="50"/>
      <c r="L39" s="49"/>
      <c r="M39" s="49"/>
      <c r="N39" s="49"/>
      <c r="O39" s="49"/>
      <c r="P39" s="52">
        <v>5000.0</v>
      </c>
      <c r="Q39" s="53">
        <f t="shared" si="3"/>
        <v>0</v>
      </c>
      <c r="R39" s="54" t="s">
        <v>78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44920.0</v>
      </c>
      <c r="C40" s="46" t="s">
        <v>2237</v>
      </c>
      <c r="D40" s="47">
        <v>74005.0</v>
      </c>
      <c r="E40" s="48" t="s">
        <v>959</v>
      </c>
      <c r="F40" s="49"/>
      <c r="G40" s="49"/>
      <c r="H40" s="50"/>
      <c r="I40" s="51">
        <v>5000.0</v>
      </c>
      <c r="J40" s="50"/>
      <c r="K40" s="50"/>
      <c r="L40" s="49"/>
      <c r="M40" s="49"/>
      <c r="N40" s="49"/>
      <c r="O40" s="49"/>
      <c r="P40" s="52">
        <v>5000.0</v>
      </c>
      <c r="Q40" s="53">
        <f t="shared" si="3"/>
        <v>0</v>
      </c>
      <c r="R40" s="54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44920.0</v>
      </c>
      <c r="C41" s="46" t="s">
        <v>2238</v>
      </c>
      <c r="D41" s="47">
        <v>49194.0</v>
      </c>
      <c r="E41" s="48" t="s">
        <v>1087</v>
      </c>
      <c r="F41" s="49"/>
      <c r="G41" s="50"/>
      <c r="H41" s="50"/>
      <c r="I41" s="51"/>
      <c r="J41" s="50"/>
      <c r="K41" s="50">
        <v>1300.0</v>
      </c>
      <c r="L41" s="49"/>
      <c r="M41" s="49"/>
      <c r="N41" s="50"/>
      <c r="O41" s="49"/>
      <c r="P41" s="52">
        <v>1300.0</v>
      </c>
      <c r="Q41" s="53">
        <f t="shared" si="3"/>
        <v>0</v>
      </c>
      <c r="R41" s="54" t="s">
        <v>78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44920.0</v>
      </c>
      <c r="C42" s="46" t="s">
        <v>2239</v>
      </c>
      <c r="D42" s="47">
        <v>45487.0</v>
      </c>
      <c r="E42" s="48" t="s">
        <v>2240</v>
      </c>
      <c r="F42" s="49"/>
      <c r="G42" s="49"/>
      <c r="H42" s="49"/>
      <c r="I42" s="51">
        <v>3750.0</v>
      </c>
      <c r="J42" s="50"/>
      <c r="K42" s="49"/>
      <c r="L42" s="49"/>
      <c r="M42" s="49"/>
      <c r="N42" s="50"/>
      <c r="O42" s="49"/>
      <c r="P42" s="52">
        <v>3750.0</v>
      </c>
      <c r="Q42" s="53">
        <f t="shared" si="3"/>
        <v>0</v>
      </c>
      <c r="R42" s="54" t="s">
        <v>78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44920.0</v>
      </c>
      <c r="C43" s="46" t="s">
        <v>2241</v>
      </c>
      <c r="D43" s="47">
        <v>45487.0</v>
      </c>
      <c r="E43" s="48" t="s">
        <v>2240</v>
      </c>
      <c r="F43" s="49"/>
      <c r="G43" s="49"/>
      <c r="H43" s="49"/>
      <c r="I43" s="51">
        <v>3600.0</v>
      </c>
      <c r="J43" s="50"/>
      <c r="K43" s="49"/>
      <c r="L43" s="49"/>
      <c r="M43" s="49"/>
      <c r="N43" s="50"/>
      <c r="O43" s="49"/>
      <c r="P43" s="52">
        <v>3600.0</v>
      </c>
      <c r="Q43" s="53">
        <f t="shared" si="3"/>
        <v>0</v>
      </c>
      <c r="R43" s="54" t="s">
        <v>78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44920.0</v>
      </c>
      <c r="C44" s="46" t="s">
        <v>2242</v>
      </c>
      <c r="D44" s="47">
        <v>53874.0</v>
      </c>
      <c r="E44" s="48" t="s">
        <v>2243</v>
      </c>
      <c r="F44" s="49"/>
      <c r="G44" s="49"/>
      <c r="H44" s="50"/>
      <c r="I44" s="51"/>
      <c r="J44" s="50">
        <v>5150.0</v>
      </c>
      <c r="K44" s="49"/>
      <c r="L44" s="49"/>
      <c r="M44" s="49"/>
      <c r="N44" s="49"/>
      <c r="O44" s="49"/>
      <c r="P44" s="52">
        <v>5150.0</v>
      </c>
      <c r="Q44" s="53">
        <f t="shared" si="3"/>
        <v>0</v>
      </c>
      <c r="R44" s="54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44920.0</v>
      </c>
      <c r="C45" s="46" t="s">
        <v>2244</v>
      </c>
      <c r="D45" s="47">
        <v>14329.0</v>
      </c>
      <c r="E45" s="48" t="s">
        <v>553</v>
      </c>
      <c r="F45" s="49"/>
      <c r="G45" s="49"/>
      <c r="H45" s="50"/>
      <c r="I45" s="51">
        <v>350.0</v>
      </c>
      <c r="J45" s="50"/>
      <c r="K45" s="49"/>
      <c r="L45" s="49"/>
      <c r="M45" s="49"/>
      <c r="N45" s="49"/>
      <c r="O45" s="49"/>
      <c r="P45" s="52">
        <v>350.0</v>
      </c>
      <c r="Q45" s="53">
        <f t="shared" si="3"/>
        <v>0</v>
      </c>
      <c r="R45" s="54" t="s">
        <v>78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44920.0</v>
      </c>
      <c r="C46" s="46" t="s">
        <v>2245</v>
      </c>
      <c r="D46" s="47">
        <v>10288.0</v>
      </c>
      <c r="E46" s="48" t="s">
        <v>469</v>
      </c>
      <c r="F46" s="49"/>
      <c r="G46" s="50"/>
      <c r="H46" s="49"/>
      <c r="I46" s="51"/>
      <c r="J46" s="50"/>
      <c r="K46" s="50">
        <v>600.0</v>
      </c>
      <c r="L46" s="49"/>
      <c r="M46" s="49"/>
      <c r="N46" s="49"/>
      <c r="O46" s="49"/>
      <c r="P46" s="52">
        <v>600.0</v>
      </c>
      <c r="Q46" s="53">
        <f t="shared" si="3"/>
        <v>0</v>
      </c>
      <c r="R46" s="54" t="s">
        <v>78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44920.0</v>
      </c>
      <c r="C47" s="46" t="s">
        <v>2246</v>
      </c>
      <c r="D47" s="47">
        <v>30909.0</v>
      </c>
      <c r="E47" s="48" t="s">
        <v>1361</v>
      </c>
      <c r="F47" s="49"/>
      <c r="G47" s="50">
        <v>1650.0</v>
      </c>
      <c r="H47" s="50"/>
      <c r="I47" s="51"/>
      <c r="J47" s="50"/>
      <c r="K47" s="50"/>
      <c r="L47" s="49"/>
      <c r="M47" s="49"/>
      <c r="N47" s="50"/>
      <c r="O47" s="49"/>
      <c r="P47" s="52">
        <v>1650.0</v>
      </c>
      <c r="Q47" s="53">
        <f t="shared" si="3"/>
        <v>0</v>
      </c>
      <c r="R47" s="54" t="s">
        <v>29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44920.0</v>
      </c>
      <c r="C48" s="46" t="s">
        <v>2247</v>
      </c>
      <c r="D48" s="47">
        <v>50436.0</v>
      </c>
      <c r="E48" s="48" t="s">
        <v>1516</v>
      </c>
      <c r="F48" s="49"/>
      <c r="G48" s="49"/>
      <c r="H48" s="50"/>
      <c r="I48" s="51">
        <v>5000.0</v>
      </c>
      <c r="J48" s="50"/>
      <c r="K48" s="49"/>
      <c r="L48" s="49"/>
      <c r="M48" s="49"/>
      <c r="N48" s="50"/>
      <c r="O48" s="49"/>
      <c r="P48" s="52">
        <v>5000.0</v>
      </c>
      <c r="Q48" s="53">
        <f t="shared" si="3"/>
        <v>0</v>
      </c>
      <c r="R48" s="54" t="s">
        <v>29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44920.0</v>
      </c>
      <c r="C49" s="46" t="s">
        <v>2248</v>
      </c>
      <c r="D49" s="47">
        <v>50436.0</v>
      </c>
      <c r="E49" s="48" t="s">
        <v>1516</v>
      </c>
      <c r="F49" s="50">
        <v>700.0</v>
      </c>
      <c r="G49" s="49"/>
      <c r="H49" s="50"/>
      <c r="I49" s="51"/>
      <c r="J49" s="50"/>
      <c r="K49" s="50"/>
      <c r="L49" s="49"/>
      <c r="M49" s="49"/>
      <c r="N49" s="49"/>
      <c r="O49" s="49"/>
      <c r="P49" s="52">
        <v>700.0</v>
      </c>
      <c r="Q49" s="53">
        <f t="shared" si="3"/>
        <v>0</v>
      </c>
      <c r="R49" s="54" t="s">
        <v>29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44920.0</v>
      </c>
      <c r="C50" s="46" t="s">
        <v>2249</v>
      </c>
      <c r="D50" s="47">
        <v>59285.0</v>
      </c>
      <c r="E50" s="48" t="s">
        <v>1814</v>
      </c>
      <c r="F50" s="50">
        <v>550.0</v>
      </c>
      <c r="G50" s="50"/>
      <c r="H50" s="50"/>
      <c r="I50" s="51"/>
      <c r="J50" s="50"/>
      <c r="K50" s="50"/>
      <c r="L50" s="49"/>
      <c r="M50" s="49"/>
      <c r="N50" s="49"/>
      <c r="O50" s="49"/>
      <c r="P50" s="52">
        <v>550.0</v>
      </c>
      <c r="Q50" s="53">
        <f t="shared" si="3"/>
        <v>0</v>
      </c>
      <c r="R50" s="54" t="s">
        <v>29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44920.0</v>
      </c>
      <c r="C51" s="46" t="s">
        <v>2250</v>
      </c>
      <c r="D51" s="47">
        <v>36918.0</v>
      </c>
      <c r="E51" s="48" t="s">
        <v>1320</v>
      </c>
      <c r="F51" s="49"/>
      <c r="G51" s="50"/>
      <c r="H51" s="50"/>
      <c r="I51" s="51"/>
      <c r="J51" s="50"/>
      <c r="K51" s="49"/>
      <c r="L51" s="49"/>
      <c r="M51" s="50">
        <v>5000.0</v>
      </c>
      <c r="N51" s="49"/>
      <c r="O51" s="49"/>
      <c r="P51" s="52">
        <v>5000.0</v>
      </c>
      <c r="Q51" s="64">
        <v>0.0</v>
      </c>
      <c r="R51" s="54" t="s">
        <v>78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44920.0</v>
      </c>
      <c r="C52" s="46" t="s">
        <v>2251</v>
      </c>
      <c r="D52" s="47">
        <v>36918.0</v>
      </c>
      <c r="E52" s="48" t="s">
        <v>1320</v>
      </c>
      <c r="F52" s="50">
        <v>1280.0</v>
      </c>
      <c r="G52" s="50"/>
      <c r="H52" s="50"/>
      <c r="I52" s="51"/>
      <c r="J52" s="50"/>
      <c r="K52" s="49"/>
      <c r="L52" s="49"/>
      <c r="M52" s="49"/>
      <c r="N52" s="49"/>
      <c r="O52" s="49"/>
      <c r="P52" s="52">
        <v>1280.0</v>
      </c>
      <c r="Q52" s="53">
        <f t="shared" ref="Q52:Q59" si="4">F52+G52+H52+I52+J52+K52+L52+N52+O52-P52</f>
        <v>0</v>
      </c>
      <c r="R52" s="54" t="s">
        <v>78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44920.0</v>
      </c>
      <c r="C53" s="46" t="s">
        <v>2252</v>
      </c>
      <c r="D53" s="47">
        <v>50436.0</v>
      </c>
      <c r="E53" s="48" t="s">
        <v>1516</v>
      </c>
      <c r="F53" s="49"/>
      <c r="G53" s="50"/>
      <c r="H53" s="50"/>
      <c r="I53" s="51">
        <v>10450.0</v>
      </c>
      <c r="J53" s="50"/>
      <c r="K53" s="49"/>
      <c r="L53" s="49"/>
      <c r="M53" s="49"/>
      <c r="N53" s="49"/>
      <c r="O53" s="49"/>
      <c r="P53" s="52">
        <v>10450.0</v>
      </c>
      <c r="Q53" s="53">
        <f t="shared" si="4"/>
        <v>0</v>
      </c>
      <c r="R53" s="54" t="s">
        <v>78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44920.0</v>
      </c>
      <c r="C54" s="46" t="s">
        <v>2253</v>
      </c>
      <c r="D54" s="47">
        <v>13762.0</v>
      </c>
      <c r="E54" s="48" t="s">
        <v>793</v>
      </c>
      <c r="F54" s="49"/>
      <c r="G54" s="50"/>
      <c r="H54" s="50"/>
      <c r="I54" s="51"/>
      <c r="J54" s="50"/>
      <c r="K54" s="49"/>
      <c r="L54" s="49"/>
      <c r="M54" s="49"/>
      <c r="N54" s="50">
        <v>2900.0</v>
      </c>
      <c r="O54" s="49"/>
      <c r="P54" s="52">
        <v>2900.0</v>
      </c>
      <c r="Q54" s="53">
        <f t="shared" si="4"/>
        <v>0</v>
      </c>
      <c r="R54" s="54" t="s">
        <v>78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44920.0</v>
      </c>
      <c r="C55" s="46" t="s">
        <v>2254</v>
      </c>
      <c r="D55" s="47">
        <v>51660.0</v>
      </c>
      <c r="E55" s="48" t="s">
        <v>2255</v>
      </c>
      <c r="F55" s="49"/>
      <c r="G55" s="50">
        <v>5000.0</v>
      </c>
      <c r="H55" s="50"/>
      <c r="I55" s="51"/>
      <c r="J55" s="50"/>
      <c r="K55" s="49"/>
      <c r="L55" s="49"/>
      <c r="M55" s="49"/>
      <c r="N55" s="49"/>
      <c r="O55" s="49"/>
      <c r="P55" s="52">
        <v>5000.0</v>
      </c>
      <c r="Q55" s="53">
        <f t="shared" si="4"/>
        <v>0</v>
      </c>
      <c r="R55" s="54" t="s">
        <v>78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44920.0</v>
      </c>
      <c r="C56" s="46" t="s">
        <v>2256</v>
      </c>
      <c r="D56" s="47">
        <v>74055.0</v>
      </c>
      <c r="E56" s="48" t="s">
        <v>283</v>
      </c>
      <c r="F56" s="50">
        <v>3600.0</v>
      </c>
      <c r="G56" s="50"/>
      <c r="H56" s="50"/>
      <c r="I56" s="51"/>
      <c r="J56" s="50"/>
      <c r="K56" s="49"/>
      <c r="L56" s="49"/>
      <c r="M56" s="49"/>
      <c r="N56" s="49"/>
      <c r="O56" s="49"/>
      <c r="P56" s="52">
        <v>3600.0</v>
      </c>
      <c r="Q56" s="53">
        <f t="shared" si="4"/>
        <v>0</v>
      </c>
      <c r="R56" s="54" t="s">
        <v>29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44920.0</v>
      </c>
      <c r="C57" s="46" t="s">
        <v>2257</v>
      </c>
      <c r="D57" s="47">
        <v>71030.0</v>
      </c>
      <c r="E57" s="48" t="s">
        <v>275</v>
      </c>
      <c r="F57" s="50">
        <v>3600.0</v>
      </c>
      <c r="G57" s="50"/>
      <c r="H57" s="50"/>
      <c r="I57" s="51"/>
      <c r="J57" s="50"/>
      <c r="K57" s="49"/>
      <c r="L57" s="49"/>
      <c r="M57" s="49"/>
      <c r="N57" s="49"/>
      <c r="O57" s="49"/>
      <c r="P57" s="52">
        <v>3600.0</v>
      </c>
      <c r="Q57" s="53">
        <f t="shared" si="4"/>
        <v>0</v>
      </c>
      <c r="R57" s="54" t="s">
        <v>29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44920.0</v>
      </c>
      <c r="C58" s="46" t="s">
        <v>2258</v>
      </c>
      <c r="D58" s="47">
        <v>74284.0</v>
      </c>
      <c r="E58" s="48" t="s">
        <v>279</v>
      </c>
      <c r="F58" s="50">
        <v>3600.0</v>
      </c>
      <c r="G58" s="50"/>
      <c r="H58" s="50"/>
      <c r="I58" s="51"/>
      <c r="J58" s="50"/>
      <c r="K58" s="49"/>
      <c r="L58" s="49"/>
      <c r="M58" s="49"/>
      <c r="N58" s="49"/>
      <c r="O58" s="49"/>
      <c r="P58" s="52">
        <v>3600.0</v>
      </c>
      <c r="Q58" s="53">
        <f t="shared" si="4"/>
        <v>0</v>
      </c>
      <c r="R58" s="54" t="s">
        <v>29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44920.0</v>
      </c>
      <c r="C59" s="46" t="s">
        <v>2259</v>
      </c>
      <c r="D59" s="47">
        <v>36555.0</v>
      </c>
      <c r="E59" s="48" t="s">
        <v>2260</v>
      </c>
      <c r="F59" s="49"/>
      <c r="G59" s="50">
        <v>1450.0</v>
      </c>
      <c r="H59" s="50"/>
      <c r="I59" s="51"/>
      <c r="J59" s="50"/>
      <c r="K59" s="49"/>
      <c r="L59" s="49"/>
      <c r="M59" s="49"/>
      <c r="N59" s="49"/>
      <c r="O59" s="49"/>
      <c r="P59" s="52">
        <v>1450.0</v>
      </c>
      <c r="Q59" s="53">
        <f t="shared" si="4"/>
        <v>0</v>
      </c>
      <c r="R59" s="54" t="s">
        <v>29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44920.0</v>
      </c>
      <c r="C60" s="46" t="s">
        <v>2261</v>
      </c>
      <c r="D60" s="47">
        <v>10271.0</v>
      </c>
      <c r="E60" s="48" t="s">
        <v>2262</v>
      </c>
      <c r="F60" s="49"/>
      <c r="G60" s="50">
        <v>3600.0</v>
      </c>
      <c r="H60" s="50"/>
      <c r="I60" s="51"/>
      <c r="J60" s="50"/>
      <c r="K60" s="49"/>
      <c r="L60" s="49"/>
      <c r="M60" s="49"/>
      <c r="N60" s="49"/>
      <c r="O60" s="49"/>
      <c r="P60" s="52">
        <v>3600.0</v>
      </c>
      <c r="Q60" s="64">
        <v>0.0</v>
      </c>
      <c r="R60" s="54" t="s">
        <v>29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56.0</v>
      </c>
      <c r="B61" s="45">
        <v>44920.0</v>
      </c>
      <c r="C61" s="46" t="s">
        <v>2263</v>
      </c>
      <c r="D61" s="47">
        <v>45937.0</v>
      </c>
      <c r="E61" s="48" t="s">
        <v>1154</v>
      </c>
      <c r="F61" s="49"/>
      <c r="G61" s="50"/>
      <c r="H61" s="50">
        <v>4175.0</v>
      </c>
      <c r="I61" s="51"/>
      <c r="J61" s="50"/>
      <c r="K61" s="49"/>
      <c r="L61" s="49"/>
      <c r="M61" s="49"/>
      <c r="N61" s="49"/>
      <c r="O61" s="49"/>
      <c r="P61" s="52">
        <v>4175.0</v>
      </c>
      <c r="Q61" s="53">
        <f t="shared" ref="Q61:Q62" si="5">F61+G61+H61+I61+J61+K61+L61+N61+O61-P61</f>
        <v>0</v>
      </c>
      <c r="R61" s="54"/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57.0</v>
      </c>
      <c r="B62" s="45">
        <v>44920.0</v>
      </c>
      <c r="C62" s="46" t="s">
        <v>2264</v>
      </c>
      <c r="D62" s="47">
        <v>57201.0</v>
      </c>
      <c r="E62" s="48" t="s">
        <v>234</v>
      </c>
      <c r="F62" s="49"/>
      <c r="G62" s="50"/>
      <c r="H62" s="50"/>
      <c r="I62" s="51"/>
      <c r="J62" s="50"/>
      <c r="K62" s="50">
        <v>350.0</v>
      </c>
      <c r="L62" s="49"/>
      <c r="M62" s="49"/>
      <c r="N62" s="49"/>
      <c r="O62" s="49"/>
      <c r="P62" s="52">
        <v>350.0</v>
      </c>
      <c r="Q62" s="53">
        <f t="shared" si="5"/>
        <v>0</v>
      </c>
      <c r="R62" s="54"/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/>
      <c r="B63" s="58"/>
      <c r="C63" s="58"/>
      <c r="D63" s="58"/>
      <c r="E63" s="58"/>
      <c r="F63" s="59">
        <f t="shared" ref="F63:Q63" si="6">SUM(F5:F62)</f>
        <v>18130</v>
      </c>
      <c r="G63" s="59">
        <f t="shared" si="6"/>
        <v>66800</v>
      </c>
      <c r="H63" s="59">
        <f t="shared" si="6"/>
        <v>34175</v>
      </c>
      <c r="I63" s="59">
        <f t="shared" si="6"/>
        <v>105025</v>
      </c>
      <c r="J63" s="59">
        <f t="shared" si="6"/>
        <v>72600</v>
      </c>
      <c r="K63" s="59">
        <f t="shared" si="6"/>
        <v>4675</v>
      </c>
      <c r="L63" s="59">
        <f t="shared" si="6"/>
        <v>0</v>
      </c>
      <c r="M63" s="59">
        <f t="shared" si="6"/>
        <v>10000</v>
      </c>
      <c r="N63" s="59">
        <f t="shared" si="6"/>
        <v>18500</v>
      </c>
      <c r="O63" s="59">
        <f t="shared" si="6"/>
        <v>0</v>
      </c>
      <c r="P63" s="60">
        <f t="shared" si="6"/>
        <v>378005</v>
      </c>
      <c r="Q63" s="61">
        <f t="shared" si="6"/>
        <v>-48400</v>
      </c>
      <c r="R63" s="58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>
      <c r="A64" s="37"/>
      <c r="B64" s="33"/>
      <c r="C64" s="33"/>
      <c r="D64" s="33"/>
      <c r="E64" s="33"/>
      <c r="F64" s="43">
        <f>SUM(F63+G63+H63+I63+J63+K63+M63+N63+O63)</f>
        <v>329905</v>
      </c>
      <c r="G64" s="8"/>
      <c r="H64" s="8"/>
      <c r="I64" s="8"/>
      <c r="J64" s="8"/>
      <c r="K64" s="8"/>
      <c r="L64" s="9"/>
      <c r="M64" s="39"/>
      <c r="N64" s="40"/>
      <c r="O64" s="40"/>
      <c r="P64" s="27"/>
      <c r="Q64" s="27"/>
      <c r="R64" s="4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>
      <c r="A65" s="4"/>
      <c r="B65" s="4"/>
      <c r="C65" s="4"/>
      <c r="D65" s="4"/>
      <c r="E65" s="4"/>
      <c r="F65" s="4"/>
      <c r="G65" s="4"/>
      <c r="H65" s="4"/>
      <c r="I65" s="4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 t="s">
        <v>259</v>
      </c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 t="s">
        <v>71</v>
      </c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</sheetData>
  <mergeCells count="17">
    <mergeCell ref="E2:E4"/>
    <mergeCell ref="F3:F4"/>
    <mergeCell ref="G3:H3"/>
    <mergeCell ref="I3:J3"/>
    <mergeCell ref="K3:K4"/>
    <mergeCell ref="L3:L4"/>
    <mergeCell ref="F64:L6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2265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44920.0</v>
      </c>
      <c r="C5" s="46" t="s">
        <v>2266</v>
      </c>
      <c r="D5" s="47">
        <v>30909.0</v>
      </c>
      <c r="E5" s="48" t="s">
        <v>1361</v>
      </c>
      <c r="F5" s="49"/>
      <c r="G5" s="50"/>
      <c r="H5" s="50"/>
      <c r="I5" s="51">
        <v>0.0</v>
      </c>
      <c r="J5" s="50"/>
      <c r="K5" s="49"/>
      <c r="L5" s="49"/>
      <c r="M5" s="49"/>
      <c r="N5" s="50"/>
      <c r="O5" s="49"/>
      <c r="P5" s="52">
        <v>1650.0</v>
      </c>
      <c r="Q5" s="53">
        <f t="shared" ref="Q5:Q73" si="1">F5+G5+H5+I5+J5+K5+L5+N5+O5-P5</f>
        <v>-1650</v>
      </c>
      <c r="R5" s="54" t="s">
        <v>29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44921.0</v>
      </c>
      <c r="C6" s="46" t="s">
        <v>2267</v>
      </c>
      <c r="D6" s="47">
        <v>48910.0</v>
      </c>
      <c r="E6" s="48" t="s">
        <v>91</v>
      </c>
      <c r="F6" s="49"/>
      <c r="G6" s="49"/>
      <c r="H6" s="50"/>
      <c r="I6" s="51"/>
      <c r="J6" s="56">
        <v>10000.0</v>
      </c>
      <c r="K6" s="49"/>
      <c r="L6" s="49"/>
      <c r="M6" s="49"/>
      <c r="N6" s="49"/>
      <c r="O6" s="49"/>
      <c r="P6" s="52">
        <v>10000.0</v>
      </c>
      <c r="Q6" s="53">
        <f t="shared" si="1"/>
        <v>0</v>
      </c>
      <c r="R6" s="54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44921.0</v>
      </c>
      <c r="C7" s="46" t="s">
        <v>2268</v>
      </c>
      <c r="D7" s="47">
        <v>43134.0</v>
      </c>
      <c r="E7" s="48" t="s">
        <v>281</v>
      </c>
      <c r="F7" s="50"/>
      <c r="G7" s="49"/>
      <c r="H7" s="50"/>
      <c r="I7" s="51">
        <v>25000.0</v>
      </c>
      <c r="J7" s="50"/>
      <c r="K7" s="49"/>
      <c r="L7" s="49"/>
      <c r="M7" s="49"/>
      <c r="N7" s="49"/>
      <c r="O7" s="49"/>
      <c r="P7" s="52">
        <v>25000.0</v>
      </c>
      <c r="Q7" s="53">
        <f t="shared" si="1"/>
        <v>0</v>
      </c>
      <c r="R7" s="54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44921.0</v>
      </c>
      <c r="C8" s="46" t="s">
        <v>2269</v>
      </c>
      <c r="D8" s="47">
        <v>63830.0</v>
      </c>
      <c r="E8" s="48" t="s">
        <v>225</v>
      </c>
      <c r="F8" s="49"/>
      <c r="G8" s="49"/>
      <c r="H8" s="49"/>
      <c r="I8" s="51">
        <v>3600.0</v>
      </c>
      <c r="J8" s="50"/>
      <c r="K8" s="50"/>
      <c r="L8" s="49"/>
      <c r="M8" s="49"/>
      <c r="N8" s="50"/>
      <c r="O8" s="49"/>
      <c r="P8" s="52">
        <v>3600.0</v>
      </c>
      <c r="Q8" s="53">
        <f t="shared" si="1"/>
        <v>0</v>
      </c>
      <c r="R8" s="54" t="s">
        <v>41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44921.0</v>
      </c>
      <c r="C9" s="46" t="s">
        <v>2270</v>
      </c>
      <c r="D9" s="47">
        <v>51697.0</v>
      </c>
      <c r="E9" s="48" t="s">
        <v>150</v>
      </c>
      <c r="F9" s="50"/>
      <c r="G9" s="49"/>
      <c r="H9" s="49"/>
      <c r="I9" s="51"/>
      <c r="J9" s="50">
        <v>15228.0</v>
      </c>
      <c r="K9" s="50">
        <v>4147.0</v>
      </c>
      <c r="L9" s="49"/>
      <c r="M9" s="50"/>
      <c r="N9" s="49"/>
      <c r="O9" s="49"/>
      <c r="P9" s="52">
        <v>19375.0</v>
      </c>
      <c r="Q9" s="53">
        <f t="shared" si="1"/>
        <v>0</v>
      </c>
      <c r="R9" s="54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44921.0</v>
      </c>
      <c r="C10" s="46" t="s">
        <v>2271</v>
      </c>
      <c r="D10" s="47">
        <v>73735.0</v>
      </c>
      <c r="E10" s="48" t="s">
        <v>1466</v>
      </c>
      <c r="F10" s="50"/>
      <c r="G10" s="49"/>
      <c r="H10" s="49"/>
      <c r="I10" s="51"/>
      <c r="J10" s="50">
        <v>8900.0</v>
      </c>
      <c r="K10" s="49"/>
      <c r="L10" s="49"/>
      <c r="M10" s="49"/>
      <c r="N10" s="49"/>
      <c r="O10" s="49"/>
      <c r="P10" s="52">
        <v>8900.0</v>
      </c>
      <c r="Q10" s="53">
        <f t="shared" si="1"/>
        <v>0</v>
      </c>
      <c r="R10" s="54" t="s">
        <v>46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44921.0</v>
      </c>
      <c r="C11" s="46" t="s">
        <v>2272</v>
      </c>
      <c r="D11" s="47">
        <v>33055.0</v>
      </c>
      <c r="E11" s="48" t="s">
        <v>2273</v>
      </c>
      <c r="F11" s="49"/>
      <c r="G11" s="50"/>
      <c r="H11" s="49"/>
      <c r="I11" s="51"/>
      <c r="J11" s="50">
        <v>5000.0</v>
      </c>
      <c r="K11" s="49"/>
      <c r="L11" s="49"/>
      <c r="M11" s="49"/>
      <c r="N11" s="49"/>
      <c r="O11" s="49"/>
      <c r="P11" s="52">
        <v>5000.0</v>
      </c>
      <c r="Q11" s="53">
        <f t="shared" si="1"/>
        <v>0</v>
      </c>
      <c r="R11" s="54" t="s">
        <v>46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44921.0</v>
      </c>
      <c r="C12" s="46" t="s">
        <v>2274</v>
      </c>
      <c r="D12" s="47">
        <v>35102.0</v>
      </c>
      <c r="E12" s="48" t="s">
        <v>350</v>
      </c>
      <c r="F12" s="49"/>
      <c r="G12" s="49"/>
      <c r="H12" s="49"/>
      <c r="I12" s="51"/>
      <c r="J12" s="50">
        <v>5000.0</v>
      </c>
      <c r="K12" s="49"/>
      <c r="L12" s="49"/>
      <c r="M12" s="49"/>
      <c r="N12" s="49"/>
      <c r="O12" s="49"/>
      <c r="P12" s="52">
        <v>5000.0</v>
      </c>
      <c r="Q12" s="53">
        <f t="shared" si="1"/>
        <v>0</v>
      </c>
      <c r="R12" s="54" t="s">
        <v>46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44921.0</v>
      </c>
      <c r="C13" s="46" t="s">
        <v>2275</v>
      </c>
      <c r="D13" s="47">
        <v>52776.0</v>
      </c>
      <c r="E13" s="48" t="s">
        <v>1054</v>
      </c>
      <c r="F13" s="49"/>
      <c r="G13" s="49"/>
      <c r="H13" s="49"/>
      <c r="I13" s="51">
        <v>25000.0</v>
      </c>
      <c r="J13" s="50"/>
      <c r="K13" s="49"/>
      <c r="L13" s="49"/>
      <c r="M13" s="49"/>
      <c r="N13" s="49"/>
      <c r="O13" s="49"/>
      <c r="P13" s="52">
        <v>25000.0</v>
      </c>
      <c r="Q13" s="53">
        <f t="shared" si="1"/>
        <v>0</v>
      </c>
      <c r="R13" s="54" t="s">
        <v>46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44921.0</v>
      </c>
      <c r="C14" s="46" t="s">
        <v>2276</v>
      </c>
      <c r="D14" s="47">
        <v>57698.0</v>
      </c>
      <c r="E14" s="48" t="s">
        <v>178</v>
      </c>
      <c r="F14" s="49"/>
      <c r="G14" s="49"/>
      <c r="H14" s="49"/>
      <c r="I14" s="51">
        <v>2650.0</v>
      </c>
      <c r="J14" s="50"/>
      <c r="K14" s="49"/>
      <c r="L14" s="49"/>
      <c r="M14" s="49"/>
      <c r="N14" s="49"/>
      <c r="O14" s="49"/>
      <c r="P14" s="52">
        <v>2650.0</v>
      </c>
      <c r="Q14" s="53">
        <f t="shared" si="1"/>
        <v>0</v>
      </c>
      <c r="R14" s="54" t="s">
        <v>46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44921.0</v>
      </c>
      <c r="C15" s="46" t="s">
        <v>2277</v>
      </c>
      <c r="D15" s="47">
        <v>51512.0</v>
      </c>
      <c r="E15" s="48" t="s">
        <v>566</v>
      </c>
      <c r="F15" s="49"/>
      <c r="G15" s="49"/>
      <c r="H15" s="49"/>
      <c r="I15" s="51"/>
      <c r="J15" s="50">
        <v>2025.0</v>
      </c>
      <c r="K15" s="49"/>
      <c r="L15" s="49"/>
      <c r="M15" s="49"/>
      <c r="N15" s="49"/>
      <c r="O15" s="49"/>
      <c r="P15" s="52">
        <v>2025.0</v>
      </c>
      <c r="Q15" s="53">
        <f t="shared" si="1"/>
        <v>0</v>
      </c>
      <c r="R15" s="54" t="s">
        <v>41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44921.0</v>
      </c>
      <c r="C16" s="46" t="s">
        <v>2278</v>
      </c>
      <c r="D16" s="47">
        <v>10250.0</v>
      </c>
      <c r="E16" s="48" t="s">
        <v>201</v>
      </c>
      <c r="F16" s="49"/>
      <c r="G16" s="49"/>
      <c r="H16" s="49"/>
      <c r="I16" s="51"/>
      <c r="J16" s="50">
        <v>350.0</v>
      </c>
      <c r="K16" s="49"/>
      <c r="L16" s="49"/>
      <c r="M16" s="49"/>
      <c r="N16" s="49"/>
      <c r="O16" s="49"/>
      <c r="P16" s="52">
        <v>350.0</v>
      </c>
      <c r="Q16" s="53">
        <f t="shared" si="1"/>
        <v>0</v>
      </c>
      <c r="R16" s="54" t="s">
        <v>41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44921.0</v>
      </c>
      <c r="C17" s="46" t="s">
        <v>2279</v>
      </c>
      <c r="D17" s="47">
        <v>51309.0</v>
      </c>
      <c r="E17" s="48" t="s">
        <v>127</v>
      </c>
      <c r="F17" s="49"/>
      <c r="G17" s="49"/>
      <c r="H17" s="49"/>
      <c r="I17" s="51">
        <v>2650.0</v>
      </c>
      <c r="J17" s="50"/>
      <c r="K17" s="49"/>
      <c r="L17" s="49"/>
      <c r="M17" s="49"/>
      <c r="N17" s="49"/>
      <c r="O17" s="49"/>
      <c r="P17" s="52">
        <v>2650.0</v>
      </c>
      <c r="Q17" s="53">
        <f t="shared" si="1"/>
        <v>0</v>
      </c>
      <c r="R17" s="54" t="s">
        <v>46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44921.0</v>
      </c>
      <c r="C18" s="46" t="s">
        <v>2280</v>
      </c>
      <c r="D18" s="47">
        <v>51814.0</v>
      </c>
      <c r="E18" s="48" t="s">
        <v>1176</v>
      </c>
      <c r="F18" s="49"/>
      <c r="G18" s="49"/>
      <c r="H18" s="49"/>
      <c r="I18" s="51">
        <v>10000.0</v>
      </c>
      <c r="J18" s="50"/>
      <c r="K18" s="49"/>
      <c r="L18" s="49"/>
      <c r="M18" s="49"/>
      <c r="N18" s="49"/>
      <c r="O18" s="49"/>
      <c r="P18" s="52">
        <v>10000.0</v>
      </c>
      <c r="Q18" s="53">
        <f t="shared" si="1"/>
        <v>0</v>
      </c>
      <c r="R18" s="54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44921.0</v>
      </c>
      <c r="C19" s="46" t="s">
        <v>2281</v>
      </c>
      <c r="D19" s="47">
        <v>51946.0</v>
      </c>
      <c r="E19" s="48" t="s">
        <v>2282</v>
      </c>
      <c r="F19" s="49"/>
      <c r="G19" s="49"/>
      <c r="H19" s="49"/>
      <c r="I19" s="51">
        <v>5000.0</v>
      </c>
      <c r="J19" s="50"/>
      <c r="K19" s="49"/>
      <c r="L19" s="49"/>
      <c r="M19" s="49"/>
      <c r="N19" s="49"/>
      <c r="O19" s="49"/>
      <c r="P19" s="52">
        <v>5000.0</v>
      </c>
      <c r="Q19" s="53">
        <f t="shared" si="1"/>
        <v>0</v>
      </c>
      <c r="R19" s="54" t="s">
        <v>46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44921.0</v>
      </c>
      <c r="C20" s="46" t="s">
        <v>2283</v>
      </c>
      <c r="D20" s="47">
        <v>54317.0</v>
      </c>
      <c r="E20" s="48" t="s">
        <v>249</v>
      </c>
      <c r="F20" s="49"/>
      <c r="G20" s="49"/>
      <c r="H20" s="49"/>
      <c r="I20" s="51">
        <v>5000.0</v>
      </c>
      <c r="J20" s="50"/>
      <c r="K20" s="49"/>
      <c r="L20" s="49"/>
      <c r="M20" s="49"/>
      <c r="N20" s="49"/>
      <c r="O20" s="49"/>
      <c r="P20" s="52">
        <v>5000.0</v>
      </c>
      <c r="Q20" s="53">
        <f t="shared" si="1"/>
        <v>0</v>
      </c>
      <c r="R20" s="54" t="s">
        <v>46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44921.0</v>
      </c>
      <c r="C21" s="46" t="s">
        <v>2284</v>
      </c>
      <c r="D21" s="47">
        <v>54166.0</v>
      </c>
      <c r="E21" s="48" t="s">
        <v>2285</v>
      </c>
      <c r="F21" s="49"/>
      <c r="G21" s="49"/>
      <c r="H21" s="49"/>
      <c r="I21" s="51">
        <v>10000.0</v>
      </c>
      <c r="J21" s="50"/>
      <c r="K21" s="49"/>
      <c r="L21" s="49"/>
      <c r="M21" s="49"/>
      <c r="N21" s="49"/>
      <c r="O21" s="49"/>
      <c r="P21" s="52">
        <v>10000.0</v>
      </c>
      <c r="Q21" s="53">
        <f t="shared" si="1"/>
        <v>0</v>
      </c>
      <c r="R21" s="54" t="s">
        <v>46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44921.0</v>
      </c>
      <c r="C22" s="46" t="s">
        <v>2286</v>
      </c>
      <c r="D22" s="47">
        <v>61396.0</v>
      </c>
      <c r="E22" s="48" t="s">
        <v>1727</v>
      </c>
      <c r="F22" s="49"/>
      <c r="G22" s="49"/>
      <c r="H22" s="49"/>
      <c r="I22" s="51">
        <v>1750.0</v>
      </c>
      <c r="J22" s="50"/>
      <c r="K22" s="49"/>
      <c r="L22" s="49"/>
      <c r="M22" s="49"/>
      <c r="N22" s="49"/>
      <c r="O22" s="49"/>
      <c r="P22" s="52">
        <v>1750.0</v>
      </c>
      <c r="Q22" s="53">
        <f t="shared" si="1"/>
        <v>0</v>
      </c>
      <c r="R22" s="54" t="s">
        <v>24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44921.0</v>
      </c>
      <c r="C23" s="46" t="s">
        <v>2287</v>
      </c>
      <c r="D23" s="47">
        <v>43134.0</v>
      </c>
      <c r="E23" s="48" t="s">
        <v>281</v>
      </c>
      <c r="F23" s="49"/>
      <c r="G23" s="49"/>
      <c r="H23" s="49"/>
      <c r="I23" s="51">
        <v>25000.0</v>
      </c>
      <c r="J23" s="50"/>
      <c r="K23" s="49"/>
      <c r="L23" s="49"/>
      <c r="M23" s="49"/>
      <c r="N23" s="49"/>
      <c r="O23" s="49"/>
      <c r="P23" s="52">
        <v>25000.0</v>
      </c>
      <c r="Q23" s="53">
        <f t="shared" si="1"/>
        <v>0</v>
      </c>
      <c r="R23" s="54" t="s">
        <v>41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44921.0</v>
      </c>
      <c r="C24" s="46" t="s">
        <v>2288</v>
      </c>
      <c r="D24" s="47">
        <v>13340.0</v>
      </c>
      <c r="E24" s="48" t="s">
        <v>2289</v>
      </c>
      <c r="F24" s="50">
        <v>140.0</v>
      </c>
      <c r="G24" s="49"/>
      <c r="H24" s="49"/>
      <c r="I24" s="51"/>
      <c r="J24" s="50"/>
      <c r="K24" s="49"/>
      <c r="L24" s="49"/>
      <c r="M24" s="49"/>
      <c r="N24" s="49"/>
      <c r="O24" s="49"/>
      <c r="P24" s="52">
        <v>140.0</v>
      </c>
      <c r="Q24" s="53">
        <f t="shared" si="1"/>
        <v>0</v>
      </c>
      <c r="R24" s="54" t="s">
        <v>29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44921.0</v>
      </c>
      <c r="C25" s="46" t="s">
        <v>2290</v>
      </c>
      <c r="D25" s="47">
        <v>71126.0</v>
      </c>
      <c r="E25" s="48" t="s">
        <v>2291</v>
      </c>
      <c r="F25" s="49"/>
      <c r="G25" s="49"/>
      <c r="H25" s="49"/>
      <c r="I25" s="51">
        <v>28000.0</v>
      </c>
      <c r="J25" s="50"/>
      <c r="K25" s="49"/>
      <c r="L25" s="49"/>
      <c r="M25" s="49"/>
      <c r="N25" s="49"/>
      <c r="O25" s="49"/>
      <c r="P25" s="52">
        <v>28000.0</v>
      </c>
      <c r="Q25" s="53">
        <f t="shared" si="1"/>
        <v>0</v>
      </c>
      <c r="R25" s="54" t="s">
        <v>46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44921.0</v>
      </c>
      <c r="C26" s="46" t="s">
        <v>2292</v>
      </c>
      <c r="D26" s="47">
        <v>53495.0</v>
      </c>
      <c r="E26" s="48" t="s">
        <v>1186</v>
      </c>
      <c r="F26" s="49"/>
      <c r="G26" s="49"/>
      <c r="H26" s="49"/>
      <c r="I26" s="51">
        <v>10000.0</v>
      </c>
      <c r="J26" s="50"/>
      <c r="K26" s="49"/>
      <c r="L26" s="49"/>
      <c r="M26" s="49"/>
      <c r="N26" s="49"/>
      <c r="O26" s="49"/>
      <c r="P26" s="52">
        <v>10000.0</v>
      </c>
      <c r="Q26" s="53">
        <f t="shared" si="1"/>
        <v>0</v>
      </c>
      <c r="R26" s="54" t="s">
        <v>41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44921.0</v>
      </c>
      <c r="C27" s="46" t="s">
        <v>2293</v>
      </c>
      <c r="D27" s="47">
        <v>51941.0</v>
      </c>
      <c r="E27" s="48" t="s">
        <v>2201</v>
      </c>
      <c r="F27" s="49"/>
      <c r="G27" s="49"/>
      <c r="H27" s="49"/>
      <c r="I27" s="51">
        <v>15000.0</v>
      </c>
      <c r="J27" s="50"/>
      <c r="K27" s="49"/>
      <c r="L27" s="49"/>
      <c r="M27" s="49"/>
      <c r="N27" s="49"/>
      <c r="O27" s="49"/>
      <c r="P27" s="52">
        <v>15000.0</v>
      </c>
      <c r="Q27" s="53">
        <f t="shared" si="1"/>
        <v>0</v>
      </c>
      <c r="R27" s="54" t="s">
        <v>24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44921.0</v>
      </c>
      <c r="C28" s="46" t="s">
        <v>2294</v>
      </c>
      <c r="D28" s="47">
        <v>24052.0</v>
      </c>
      <c r="E28" s="48" t="s">
        <v>2295</v>
      </c>
      <c r="F28" s="49"/>
      <c r="G28" s="49"/>
      <c r="H28" s="49"/>
      <c r="I28" s="51">
        <v>2650.0</v>
      </c>
      <c r="J28" s="50"/>
      <c r="K28" s="49"/>
      <c r="L28" s="49"/>
      <c r="M28" s="49"/>
      <c r="N28" s="49"/>
      <c r="O28" s="49"/>
      <c r="P28" s="52">
        <v>2650.0</v>
      </c>
      <c r="Q28" s="53">
        <f t="shared" si="1"/>
        <v>0</v>
      </c>
      <c r="R28" s="54" t="s">
        <v>24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44921.0</v>
      </c>
      <c r="C29" s="46" t="s">
        <v>2296</v>
      </c>
      <c r="D29" s="47">
        <v>48052.0</v>
      </c>
      <c r="E29" s="48" t="s">
        <v>60</v>
      </c>
      <c r="F29" s="49"/>
      <c r="G29" s="49"/>
      <c r="H29" s="49"/>
      <c r="I29" s="51">
        <v>1250.0</v>
      </c>
      <c r="J29" s="50"/>
      <c r="K29" s="49"/>
      <c r="L29" s="49"/>
      <c r="M29" s="49"/>
      <c r="N29" s="49"/>
      <c r="O29" s="49"/>
      <c r="P29" s="52">
        <v>1250.0</v>
      </c>
      <c r="Q29" s="53">
        <f t="shared" si="1"/>
        <v>0</v>
      </c>
      <c r="R29" s="54" t="s">
        <v>41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44921.0</v>
      </c>
      <c r="C30" s="46" t="s">
        <v>2297</v>
      </c>
      <c r="D30" s="47">
        <v>55992.0</v>
      </c>
      <c r="E30" s="48" t="s">
        <v>453</v>
      </c>
      <c r="F30" s="49"/>
      <c r="G30" s="49"/>
      <c r="H30" s="49"/>
      <c r="I30" s="51">
        <v>2500.0</v>
      </c>
      <c r="J30" s="50"/>
      <c r="K30" s="49"/>
      <c r="L30" s="49"/>
      <c r="M30" s="49"/>
      <c r="N30" s="49"/>
      <c r="O30" s="49"/>
      <c r="P30" s="52">
        <v>2500.0</v>
      </c>
      <c r="Q30" s="53">
        <f t="shared" si="1"/>
        <v>0</v>
      </c>
      <c r="R30" s="54" t="s">
        <v>41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44921.0</v>
      </c>
      <c r="C31" s="46" t="s">
        <v>2298</v>
      </c>
      <c r="D31" s="47">
        <v>25650.0</v>
      </c>
      <c r="E31" s="48" t="s">
        <v>1256</v>
      </c>
      <c r="F31" s="49"/>
      <c r="G31" s="49"/>
      <c r="H31" s="49"/>
      <c r="I31" s="51"/>
      <c r="J31" s="50"/>
      <c r="K31" s="50">
        <v>1700.0</v>
      </c>
      <c r="L31" s="49"/>
      <c r="M31" s="49"/>
      <c r="N31" s="49"/>
      <c r="O31" s="49"/>
      <c r="P31" s="52">
        <v>1700.0</v>
      </c>
      <c r="Q31" s="53">
        <f t="shared" si="1"/>
        <v>0</v>
      </c>
      <c r="R31" s="54" t="s">
        <v>24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44921.0</v>
      </c>
      <c r="C32" s="46" t="s">
        <v>2299</v>
      </c>
      <c r="D32" s="47">
        <v>53101.0</v>
      </c>
      <c r="E32" s="48" t="s">
        <v>2300</v>
      </c>
      <c r="F32" s="49"/>
      <c r="G32" s="49"/>
      <c r="H32" s="49"/>
      <c r="I32" s="51"/>
      <c r="J32" s="50">
        <v>2650.0</v>
      </c>
      <c r="K32" s="49"/>
      <c r="L32" s="49"/>
      <c r="M32" s="49"/>
      <c r="N32" s="49"/>
      <c r="O32" s="49"/>
      <c r="P32" s="52">
        <v>2650.0</v>
      </c>
      <c r="Q32" s="53">
        <f t="shared" si="1"/>
        <v>0</v>
      </c>
      <c r="R32" s="54" t="s">
        <v>24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44921.0</v>
      </c>
      <c r="C33" s="46" t="s">
        <v>2301</v>
      </c>
      <c r="D33" s="47">
        <v>14343.0</v>
      </c>
      <c r="E33" s="48" t="s">
        <v>116</v>
      </c>
      <c r="F33" s="49"/>
      <c r="G33" s="49"/>
      <c r="H33" s="49"/>
      <c r="I33" s="51">
        <v>15000.0</v>
      </c>
      <c r="J33" s="50"/>
      <c r="K33" s="49"/>
      <c r="L33" s="49"/>
      <c r="M33" s="49"/>
      <c r="N33" s="49"/>
      <c r="O33" s="49"/>
      <c r="P33" s="52">
        <v>15000.0</v>
      </c>
      <c r="Q33" s="53">
        <f t="shared" si="1"/>
        <v>0</v>
      </c>
      <c r="R33" s="54" t="s">
        <v>46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44921.0</v>
      </c>
      <c r="C34" s="46" t="s">
        <v>2302</v>
      </c>
      <c r="D34" s="47">
        <v>65753.0</v>
      </c>
      <c r="E34" s="48" t="s">
        <v>2303</v>
      </c>
      <c r="F34" s="49"/>
      <c r="G34" s="49"/>
      <c r="H34" s="49"/>
      <c r="I34" s="51">
        <v>5000.0</v>
      </c>
      <c r="J34" s="50"/>
      <c r="K34" s="49"/>
      <c r="L34" s="49"/>
      <c r="M34" s="49"/>
      <c r="N34" s="49"/>
      <c r="O34" s="49"/>
      <c r="P34" s="52">
        <v>5000.0</v>
      </c>
      <c r="Q34" s="53">
        <f t="shared" si="1"/>
        <v>0</v>
      </c>
      <c r="R34" s="54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44921.0</v>
      </c>
      <c r="C35" s="46" t="s">
        <v>2304</v>
      </c>
      <c r="D35" s="47">
        <v>57773.0</v>
      </c>
      <c r="E35" s="48" t="s">
        <v>102</v>
      </c>
      <c r="F35" s="49"/>
      <c r="G35" s="49"/>
      <c r="H35" s="49"/>
      <c r="I35" s="51">
        <v>3700.0</v>
      </c>
      <c r="J35" s="50"/>
      <c r="K35" s="49"/>
      <c r="L35" s="49"/>
      <c r="M35" s="49"/>
      <c r="N35" s="49"/>
      <c r="O35" s="49"/>
      <c r="P35" s="52">
        <v>3700.0</v>
      </c>
      <c r="Q35" s="53">
        <f t="shared" si="1"/>
        <v>0</v>
      </c>
      <c r="R35" s="54" t="s">
        <v>46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44921.0</v>
      </c>
      <c r="C36" s="46" t="s">
        <v>2305</v>
      </c>
      <c r="D36" s="47">
        <v>51876.0</v>
      </c>
      <c r="E36" s="48" t="s">
        <v>442</v>
      </c>
      <c r="F36" s="49"/>
      <c r="G36" s="49"/>
      <c r="H36" s="49"/>
      <c r="I36" s="51">
        <v>37205.0</v>
      </c>
      <c r="J36" s="50">
        <v>12500.0</v>
      </c>
      <c r="K36" s="49"/>
      <c r="L36" s="49"/>
      <c r="M36" s="49"/>
      <c r="N36" s="49"/>
      <c r="O36" s="49"/>
      <c r="P36" s="52">
        <v>49705.0</v>
      </c>
      <c r="Q36" s="53">
        <f t="shared" si="1"/>
        <v>0</v>
      </c>
      <c r="R36" s="54" t="s">
        <v>78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44921.0</v>
      </c>
      <c r="C37" s="46" t="s">
        <v>2306</v>
      </c>
      <c r="D37" s="47">
        <v>75210.0</v>
      </c>
      <c r="E37" s="48" t="s">
        <v>2307</v>
      </c>
      <c r="F37" s="49"/>
      <c r="G37" s="49"/>
      <c r="H37" s="49"/>
      <c r="I37" s="51">
        <v>27000.0</v>
      </c>
      <c r="J37" s="50"/>
      <c r="K37" s="49"/>
      <c r="L37" s="49"/>
      <c r="M37" s="49"/>
      <c r="N37" s="49"/>
      <c r="O37" s="49"/>
      <c r="P37" s="52">
        <v>27000.0</v>
      </c>
      <c r="Q37" s="53">
        <f t="shared" si="1"/>
        <v>0</v>
      </c>
      <c r="R37" s="54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44921.0</v>
      </c>
      <c r="C38" s="46" t="s">
        <v>2308</v>
      </c>
      <c r="D38" s="47">
        <v>71840.0</v>
      </c>
      <c r="E38" s="48" t="s">
        <v>2309</v>
      </c>
      <c r="F38" s="49"/>
      <c r="G38" s="50"/>
      <c r="H38" s="50"/>
      <c r="I38" s="51">
        <v>27000.0</v>
      </c>
      <c r="J38" s="50"/>
      <c r="K38" s="49"/>
      <c r="L38" s="49"/>
      <c r="M38" s="49"/>
      <c r="N38" s="49"/>
      <c r="O38" s="49"/>
      <c r="P38" s="52">
        <v>27000.0</v>
      </c>
      <c r="Q38" s="53">
        <f t="shared" si="1"/>
        <v>0</v>
      </c>
      <c r="R38" s="54" t="s">
        <v>24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44921.0</v>
      </c>
      <c r="C39" s="46" t="s">
        <v>2310</v>
      </c>
      <c r="D39" s="47">
        <v>66030.0</v>
      </c>
      <c r="E39" s="48" t="s">
        <v>2311</v>
      </c>
      <c r="F39" s="49"/>
      <c r="G39" s="50"/>
      <c r="H39" s="49"/>
      <c r="I39" s="51">
        <v>2500.0</v>
      </c>
      <c r="J39" s="50"/>
      <c r="K39" s="49"/>
      <c r="L39" s="49"/>
      <c r="M39" s="49"/>
      <c r="N39" s="49"/>
      <c r="O39" s="49"/>
      <c r="P39" s="52">
        <v>2500.0</v>
      </c>
      <c r="Q39" s="53">
        <f t="shared" si="1"/>
        <v>0</v>
      </c>
      <c r="R39" s="54" t="s">
        <v>24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44921.0</v>
      </c>
      <c r="C40" s="46" t="s">
        <v>2312</v>
      </c>
      <c r="D40" s="47">
        <v>51876.0</v>
      </c>
      <c r="E40" s="48" t="s">
        <v>442</v>
      </c>
      <c r="F40" s="49"/>
      <c r="G40" s="50"/>
      <c r="H40" s="49"/>
      <c r="I40" s="51">
        <v>2500.0</v>
      </c>
      <c r="J40" s="50"/>
      <c r="K40" s="49"/>
      <c r="L40" s="49"/>
      <c r="M40" s="49"/>
      <c r="N40" s="49"/>
      <c r="O40" s="49"/>
      <c r="P40" s="52">
        <v>2500.0</v>
      </c>
      <c r="Q40" s="53">
        <f t="shared" si="1"/>
        <v>0</v>
      </c>
      <c r="R40" s="54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44921.0</v>
      </c>
      <c r="C41" s="46" t="s">
        <v>2313</v>
      </c>
      <c r="D41" s="47">
        <v>59904.0</v>
      </c>
      <c r="E41" s="48" t="s">
        <v>43</v>
      </c>
      <c r="F41" s="50"/>
      <c r="G41" s="49"/>
      <c r="H41" s="49"/>
      <c r="I41" s="51">
        <v>5000.0</v>
      </c>
      <c r="J41" s="50"/>
      <c r="K41" s="50"/>
      <c r="L41" s="49"/>
      <c r="M41" s="49"/>
      <c r="N41" s="49"/>
      <c r="O41" s="49"/>
      <c r="P41" s="52">
        <v>5000.0</v>
      </c>
      <c r="Q41" s="53">
        <f t="shared" si="1"/>
        <v>0</v>
      </c>
      <c r="R41" s="54" t="s">
        <v>41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44921.0</v>
      </c>
      <c r="C42" s="46" t="s">
        <v>2314</v>
      </c>
      <c r="D42" s="47">
        <v>74031.0</v>
      </c>
      <c r="E42" s="48" t="s">
        <v>2315</v>
      </c>
      <c r="F42" s="49"/>
      <c r="G42" s="50"/>
      <c r="H42" s="49"/>
      <c r="I42" s="51">
        <v>500.0</v>
      </c>
      <c r="J42" s="50"/>
      <c r="K42" s="49"/>
      <c r="L42" s="49"/>
      <c r="M42" s="49"/>
      <c r="N42" s="49"/>
      <c r="O42" s="49"/>
      <c r="P42" s="52">
        <v>500.0</v>
      </c>
      <c r="Q42" s="53">
        <f t="shared" si="1"/>
        <v>0</v>
      </c>
      <c r="R42" s="54" t="s">
        <v>29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44921.0</v>
      </c>
      <c r="C43" s="46" t="s">
        <v>2316</v>
      </c>
      <c r="D43" s="47">
        <v>57499.0</v>
      </c>
      <c r="E43" s="48" t="s">
        <v>642</v>
      </c>
      <c r="F43" s="49"/>
      <c r="G43" s="50"/>
      <c r="H43" s="50"/>
      <c r="I43" s="51">
        <v>25000.0</v>
      </c>
      <c r="J43" s="50"/>
      <c r="K43" s="49"/>
      <c r="L43" s="49"/>
      <c r="M43" s="49"/>
      <c r="N43" s="50"/>
      <c r="O43" s="49"/>
      <c r="P43" s="52">
        <v>25000.0</v>
      </c>
      <c r="Q43" s="53">
        <f t="shared" si="1"/>
        <v>0</v>
      </c>
      <c r="R43" s="54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44921.0</v>
      </c>
      <c r="C44" s="46" t="s">
        <v>2317</v>
      </c>
      <c r="D44" s="47">
        <v>52032.0</v>
      </c>
      <c r="E44" s="48" t="s">
        <v>54</v>
      </c>
      <c r="F44" s="49"/>
      <c r="G44" s="49"/>
      <c r="H44" s="50"/>
      <c r="I44" s="51">
        <v>2500.0</v>
      </c>
      <c r="J44" s="50"/>
      <c r="K44" s="50"/>
      <c r="L44" s="49"/>
      <c r="M44" s="49"/>
      <c r="N44" s="50"/>
      <c r="O44" s="49"/>
      <c r="P44" s="52">
        <v>2500.0</v>
      </c>
      <c r="Q44" s="53">
        <f t="shared" si="1"/>
        <v>0</v>
      </c>
      <c r="R44" s="54" t="s">
        <v>41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44921.0</v>
      </c>
      <c r="C45" s="46" t="s">
        <v>2318</v>
      </c>
      <c r="D45" s="47">
        <v>42046.0</v>
      </c>
      <c r="E45" s="48" t="s">
        <v>191</v>
      </c>
      <c r="F45" s="49"/>
      <c r="G45" s="49"/>
      <c r="H45" s="49"/>
      <c r="I45" s="51">
        <v>12740.0</v>
      </c>
      <c r="J45" s="50"/>
      <c r="K45" s="50"/>
      <c r="L45" s="49"/>
      <c r="M45" s="49"/>
      <c r="N45" s="49"/>
      <c r="O45" s="49"/>
      <c r="P45" s="52">
        <v>12740.0</v>
      </c>
      <c r="Q45" s="53">
        <f t="shared" si="1"/>
        <v>0</v>
      </c>
      <c r="R45" s="54" t="s">
        <v>24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44921.0</v>
      </c>
      <c r="C46" s="46" t="s">
        <v>2319</v>
      </c>
      <c r="D46" s="47">
        <v>51017.0</v>
      </c>
      <c r="E46" s="48" t="s">
        <v>265</v>
      </c>
      <c r="F46" s="49"/>
      <c r="G46" s="49"/>
      <c r="H46" s="50">
        <v>30000.0</v>
      </c>
      <c r="I46" s="51"/>
      <c r="J46" s="50"/>
      <c r="K46" s="50"/>
      <c r="L46" s="49"/>
      <c r="M46" s="49"/>
      <c r="N46" s="49"/>
      <c r="O46" s="49"/>
      <c r="P46" s="52">
        <v>30000.0</v>
      </c>
      <c r="Q46" s="53">
        <f t="shared" si="1"/>
        <v>0</v>
      </c>
      <c r="R46" s="54" t="s">
        <v>68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44921.0</v>
      </c>
      <c r="C47" s="46" t="s">
        <v>2320</v>
      </c>
      <c r="D47" s="47">
        <v>47787.0</v>
      </c>
      <c r="E47" s="48" t="s">
        <v>335</v>
      </c>
      <c r="F47" s="49"/>
      <c r="G47" s="49"/>
      <c r="H47" s="49"/>
      <c r="I47" s="51">
        <v>2700.0</v>
      </c>
      <c r="J47" s="50"/>
      <c r="K47" s="49"/>
      <c r="L47" s="49"/>
      <c r="M47" s="49"/>
      <c r="N47" s="49"/>
      <c r="O47" s="49"/>
      <c r="P47" s="52">
        <v>2700.0</v>
      </c>
      <c r="Q47" s="53">
        <f t="shared" si="1"/>
        <v>0</v>
      </c>
      <c r="R47" s="54" t="s">
        <v>46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44921.0</v>
      </c>
      <c r="C48" s="46" t="s">
        <v>2321</v>
      </c>
      <c r="D48" s="47">
        <v>61374.0</v>
      </c>
      <c r="E48" s="48" t="s">
        <v>2322</v>
      </c>
      <c r="F48" s="49"/>
      <c r="G48" s="49"/>
      <c r="H48" s="50"/>
      <c r="I48" s="51">
        <v>5600.0</v>
      </c>
      <c r="J48" s="50"/>
      <c r="K48" s="50"/>
      <c r="L48" s="49"/>
      <c r="M48" s="49"/>
      <c r="N48" s="49"/>
      <c r="O48" s="49"/>
      <c r="P48" s="52">
        <v>5600.0</v>
      </c>
      <c r="Q48" s="53">
        <f t="shared" si="1"/>
        <v>0</v>
      </c>
      <c r="R48" s="54" t="s">
        <v>46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44921.0</v>
      </c>
      <c r="C49" s="46" t="s">
        <v>2323</v>
      </c>
      <c r="D49" s="47">
        <v>42833.0</v>
      </c>
      <c r="E49" s="48" t="s">
        <v>1104</v>
      </c>
      <c r="F49" s="49"/>
      <c r="G49" s="49"/>
      <c r="H49" s="49"/>
      <c r="I49" s="51">
        <v>2650.0</v>
      </c>
      <c r="J49" s="50"/>
      <c r="K49" s="50"/>
      <c r="L49" s="49"/>
      <c r="M49" s="49"/>
      <c r="N49" s="49"/>
      <c r="O49" s="49"/>
      <c r="P49" s="52">
        <v>2650.0</v>
      </c>
      <c r="Q49" s="53">
        <f t="shared" si="1"/>
        <v>0</v>
      </c>
      <c r="R49" s="54" t="s">
        <v>46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44921.0</v>
      </c>
      <c r="C50" s="46" t="s">
        <v>2324</v>
      </c>
      <c r="D50" s="47">
        <v>52993.0</v>
      </c>
      <c r="E50" s="48" t="s">
        <v>485</v>
      </c>
      <c r="F50" s="49"/>
      <c r="G50" s="49"/>
      <c r="H50" s="49"/>
      <c r="I50" s="51">
        <v>5000.0</v>
      </c>
      <c r="J50" s="50"/>
      <c r="K50" s="49"/>
      <c r="L50" s="49"/>
      <c r="M50" s="49"/>
      <c r="N50" s="49"/>
      <c r="O50" s="49"/>
      <c r="P50" s="52">
        <v>5000.0</v>
      </c>
      <c r="Q50" s="53">
        <f t="shared" si="1"/>
        <v>0</v>
      </c>
      <c r="R50" s="54" t="s">
        <v>46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44921.0</v>
      </c>
      <c r="C51" s="46" t="s">
        <v>2325</v>
      </c>
      <c r="D51" s="47">
        <v>52993.0</v>
      </c>
      <c r="E51" s="48" t="s">
        <v>485</v>
      </c>
      <c r="F51" s="50"/>
      <c r="G51" s="49"/>
      <c r="H51" s="49"/>
      <c r="I51" s="51">
        <v>5000.0</v>
      </c>
      <c r="J51" s="50"/>
      <c r="K51" s="49"/>
      <c r="L51" s="49"/>
      <c r="M51" s="49"/>
      <c r="N51" s="50"/>
      <c r="O51" s="49"/>
      <c r="P51" s="52">
        <v>5000.0</v>
      </c>
      <c r="Q51" s="53">
        <f t="shared" si="1"/>
        <v>0</v>
      </c>
      <c r="R51" s="54" t="s">
        <v>46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44921.0</v>
      </c>
      <c r="C52" s="46" t="s">
        <v>2326</v>
      </c>
      <c r="D52" s="47">
        <v>52083.0</v>
      </c>
      <c r="E52" s="48" t="s">
        <v>206</v>
      </c>
      <c r="F52" s="49"/>
      <c r="G52" s="50"/>
      <c r="H52" s="50"/>
      <c r="I52" s="51">
        <v>15000.0</v>
      </c>
      <c r="J52" s="50"/>
      <c r="K52" s="49"/>
      <c r="L52" s="49"/>
      <c r="M52" s="49"/>
      <c r="N52" s="49"/>
      <c r="O52" s="49"/>
      <c r="P52" s="52">
        <v>15000.0</v>
      </c>
      <c r="Q52" s="53">
        <f t="shared" si="1"/>
        <v>0</v>
      </c>
      <c r="R52" s="54" t="s">
        <v>78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44921.0</v>
      </c>
      <c r="C53" s="46" t="s">
        <v>2327</v>
      </c>
      <c r="D53" s="47">
        <v>25650.0</v>
      </c>
      <c r="E53" s="48" t="s">
        <v>1256</v>
      </c>
      <c r="F53" s="49"/>
      <c r="G53" s="49"/>
      <c r="H53" s="49"/>
      <c r="I53" s="51"/>
      <c r="J53" s="50"/>
      <c r="K53" s="50">
        <v>6350.0</v>
      </c>
      <c r="L53" s="49"/>
      <c r="M53" s="49"/>
      <c r="N53" s="49"/>
      <c r="O53" s="49"/>
      <c r="P53" s="52">
        <v>6350.0</v>
      </c>
      <c r="Q53" s="53">
        <f t="shared" si="1"/>
        <v>0</v>
      </c>
      <c r="R53" s="54" t="s">
        <v>24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44921.0</v>
      </c>
      <c r="C54" s="46" t="s">
        <v>2328</v>
      </c>
      <c r="D54" s="47">
        <v>29620.0</v>
      </c>
      <c r="E54" s="48" t="s">
        <v>2329</v>
      </c>
      <c r="F54" s="49"/>
      <c r="G54" s="49"/>
      <c r="H54" s="49"/>
      <c r="I54" s="51">
        <v>5000.0</v>
      </c>
      <c r="J54" s="50"/>
      <c r="K54" s="49"/>
      <c r="L54" s="49"/>
      <c r="M54" s="49"/>
      <c r="N54" s="49"/>
      <c r="O54" s="49"/>
      <c r="P54" s="52">
        <v>5000.0</v>
      </c>
      <c r="Q54" s="53">
        <f t="shared" si="1"/>
        <v>0</v>
      </c>
      <c r="R54" s="54" t="s">
        <v>46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44921.0</v>
      </c>
      <c r="C55" s="46" t="s">
        <v>2330</v>
      </c>
      <c r="D55" s="47">
        <v>36253.0</v>
      </c>
      <c r="E55" s="48" t="s">
        <v>2331</v>
      </c>
      <c r="F55" s="49"/>
      <c r="G55" s="49"/>
      <c r="H55" s="49"/>
      <c r="I55" s="51">
        <v>3600.0</v>
      </c>
      <c r="J55" s="50"/>
      <c r="K55" s="49"/>
      <c r="L55" s="49"/>
      <c r="M55" s="49"/>
      <c r="N55" s="49"/>
      <c r="O55" s="49"/>
      <c r="P55" s="52">
        <v>3600.0</v>
      </c>
      <c r="Q55" s="53">
        <f t="shared" si="1"/>
        <v>0</v>
      </c>
      <c r="R55" s="54" t="s">
        <v>46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44921.0</v>
      </c>
      <c r="C56" s="46" t="s">
        <v>2332</v>
      </c>
      <c r="D56" s="47">
        <v>35362.0</v>
      </c>
      <c r="E56" s="48" t="s">
        <v>2333</v>
      </c>
      <c r="F56" s="49"/>
      <c r="G56" s="49"/>
      <c r="H56" s="49"/>
      <c r="I56" s="51">
        <v>8400.0</v>
      </c>
      <c r="J56" s="50"/>
      <c r="K56" s="50"/>
      <c r="L56" s="49"/>
      <c r="M56" s="49"/>
      <c r="N56" s="49"/>
      <c r="O56" s="49"/>
      <c r="P56" s="52">
        <v>8400.0</v>
      </c>
      <c r="Q56" s="53">
        <f t="shared" si="1"/>
        <v>0</v>
      </c>
      <c r="R56" s="54" t="s">
        <v>29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44921.0</v>
      </c>
      <c r="C57" s="46" t="s">
        <v>2334</v>
      </c>
      <c r="D57" s="47">
        <v>49953.0</v>
      </c>
      <c r="E57" s="48" t="s">
        <v>2335</v>
      </c>
      <c r="F57" s="49"/>
      <c r="G57" s="50"/>
      <c r="H57" s="50"/>
      <c r="I57" s="51"/>
      <c r="J57" s="50">
        <v>3750.0</v>
      </c>
      <c r="K57" s="50"/>
      <c r="L57" s="49"/>
      <c r="M57" s="49"/>
      <c r="N57" s="49"/>
      <c r="O57" s="49"/>
      <c r="P57" s="52">
        <v>3750.0</v>
      </c>
      <c r="Q57" s="53">
        <f t="shared" si="1"/>
        <v>0</v>
      </c>
      <c r="R57" s="54" t="s">
        <v>24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44921.0</v>
      </c>
      <c r="C58" s="46" t="s">
        <v>2336</v>
      </c>
      <c r="D58" s="47">
        <v>58309.0</v>
      </c>
      <c r="E58" s="48" t="s">
        <v>2337</v>
      </c>
      <c r="F58" s="50"/>
      <c r="G58" s="49"/>
      <c r="H58" s="49"/>
      <c r="I58" s="51"/>
      <c r="J58" s="50">
        <v>3750.0</v>
      </c>
      <c r="K58" s="50"/>
      <c r="L58" s="49"/>
      <c r="M58" s="49"/>
      <c r="N58" s="49"/>
      <c r="O58" s="49"/>
      <c r="P58" s="52">
        <v>3750.0</v>
      </c>
      <c r="Q58" s="53">
        <f t="shared" si="1"/>
        <v>0</v>
      </c>
      <c r="R58" s="54" t="s">
        <v>24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44921.0</v>
      </c>
      <c r="C59" s="46" t="s">
        <v>2338</v>
      </c>
      <c r="D59" s="47">
        <v>75157.0</v>
      </c>
      <c r="E59" s="48" t="s">
        <v>2339</v>
      </c>
      <c r="F59" s="50"/>
      <c r="G59" s="50"/>
      <c r="H59" s="50"/>
      <c r="I59" s="51"/>
      <c r="J59" s="50">
        <v>4650.0</v>
      </c>
      <c r="K59" s="50"/>
      <c r="L59" s="49"/>
      <c r="M59" s="49"/>
      <c r="N59" s="49"/>
      <c r="O59" s="49"/>
      <c r="P59" s="52">
        <v>4650.0</v>
      </c>
      <c r="Q59" s="53">
        <f t="shared" si="1"/>
        <v>0</v>
      </c>
      <c r="R59" s="54" t="s">
        <v>78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44921.0</v>
      </c>
      <c r="C60" s="46" t="s">
        <v>2340</v>
      </c>
      <c r="D60" s="47">
        <v>50342.0</v>
      </c>
      <c r="E60" s="48" t="s">
        <v>230</v>
      </c>
      <c r="F60" s="50"/>
      <c r="G60" s="49"/>
      <c r="H60" s="50">
        <v>500.0</v>
      </c>
      <c r="I60" s="51"/>
      <c r="J60" s="50"/>
      <c r="K60" s="49"/>
      <c r="L60" s="49"/>
      <c r="M60" s="49"/>
      <c r="N60" s="50"/>
      <c r="O60" s="49"/>
      <c r="P60" s="52">
        <v>500.0</v>
      </c>
      <c r="Q60" s="53">
        <f t="shared" si="1"/>
        <v>0</v>
      </c>
      <c r="R60" s="54" t="s">
        <v>78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57.0</v>
      </c>
      <c r="B61" s="45">
        <v>44921.0</v>
      </c>
      <c r="C61" s="46" t="s">
        <v>2341</v>
      </c>
      <c r="D61" s="47">
        <v>58050.0</v>
      </c>
      <c r="E61" s="48" t="s">
        <v>1379</v>
      </c>
      <c r="F61" s="49"/>
      <c r="G61" s="49"/>
      <c r="H61" s="50"/>
      <c r="I61" s="51"/>
      <c r="J61" s="50">
        <v>9005.0</v>
      </c>
      <c r="K61" s="49"/>
      <c r="L61" s="49"/>
      <c r="M61" s="49"/>
      <c r="N61" s="49"/>
      <c r="O61" s="49"/>
      <c r="P61" s="52">
        <v>9005.0</v>
      </c>
      <c r="Q61" s="53">
        <f t="shared" si="1"/>
        <v>0</v>
      </c>
      <c r="R61" s="54" t="s">
        <v>29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58.0</v>
      </c>
      <c r="B62" s="45">
        <v>44921.0</v>
      </c>
      <c r="C62" s="46" t="s">
        <v>2342</v>
      </c>
      <c r="D62" s="47">
        <v>57510.0</v>
      </c>
      <c r="E62" s="48" t="s">
        <v>2343</v>
      </c>
      <c r="F62" s="50"/>
      <c r="G62" s="49"/>
      <c r="H62" s="50"/>
      <c r="I62" s="51">
        <v>2650.0</v>
      </c>
      <c r="J62" s="50"/>
      <c r="K62" s="50"/>
      <c r="L62" s="49"/>
      <c r="M62" s="49"/>
      <c r="N62" s="49"/>
      <c r="O62" s="49"/>
      <c r="P62" s="52">
        <v>2650.0</v>
      </c>
      <c r="Q62" s="53">
        <f t="shared" si="1"/>
        <v>0</v>
      </c>
      <c r="R62" s="54" t="s">
        <v>24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59.0</v>
      </c>
      <c r="B63" s="45">
        <v>44921.0</v>
      </c>
      <c r="C63" s="46" t="s">
        <v>2344</v>
      </c>
      <c r="D63" s="47">
        <v>74054.0</v>
      </c>
      <c r="E63" s="48" t="s">
        <v>2345</v>
      </c>
      <c r="F63" s="49"/>
      <c r="G63" s="49"/>
      <c r="H63" s="50"/>
      <c r="I63" s="51"/>
      <c r="J63" s="50">
        <v>3750.0</v>
      </c>
      <c r="K63" s="50"/>
      <c r="L63" s="49"/>
      <c r="M63" s="49"/>
      <c r="N63" s="49"/>
      <c r="O63" s="49"/>
      <c r="P63" s="52">
        <v>3750.0</v>
      </c>
      <c r="Q63" s="53">
        <f t="shared" si="1"/>
        <v>0</v>
      </c>
      <c r="R63" s="54" t="s">
        <v>29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60.0</v>
      </c>
      <c r="B64" s="45">
        <v>44921.0</v>
      </c>
      <c r="C64" s="46" t="s">
        <v>2346</v>
      </c>
      <c r="D64" s="47">
        <v>73073.0</v>
      </c>
      <c r="E64" s="48" t="s">
        <v>2347</v>
      </c>
      <c r="F64" s="49"/>
      <c r="G64" s="50"/>
      <c r="H64" s="50"/>
      <c r="I64" s="51">
        <v>1600.0</v>
      </c>
      <c r="J64" s="50"/>
      <c r="K64" s="50"/>
      <c r="L64" s="49"/>
      <c r="M64" s="49"/>
      <c r="N64" s="50"/>
      <c r="O64" s="49"/>
      <c r="P64" s="52">
        <v>1600.0</v>
      </c>
      <c r="Q64" s="53">
        <f t="shared" si="1"/>
        <v>0</v>
      </c>
      <c r="R64" s="54" t="s">
        <v>78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61.0</v>
      </c>
      <c r="B65" s="45">
        <v>44921.0</v>
      </c>
      <c r="C65" s="46" t="s">
        <v>2348</v>
      </c>
      <c r="D65" s="47">
        <v>75214.0</v>
      </c>
      <c r="E65" s="48" t="s">
        <v>2349</v>
      </c>
      <c r="F65" s="49"/>
      <c r="G65" s="49"/>
      <c r="H65" s="49"/>
      <c r="I65" s="51">
        <v>300.0</v>
      </c>
      <c r="J65" s="50"/>
      <c r="K65" s="49"/>
      <c r="L65" s="49"/>
      <c r="M65" s="49"/>
      <c r="N65" s="50"/>
      <c r="O65" s="49"/>
      <c r="P65" s="52">
        <v>300.0</v>
      </c>
      <c r="Q65" s="53">
        <f t="shared" si="1"/>
        <v>0</v>
      </c>
      <c r="R65" s="54" t="s">
        <v>29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>
        <v>62.0</v>
      </c>
      <c r="B66" s="45">
        <v>44921.0</v>
      </c>
      <c r="C66" s="46" t="s">
        <v>2350</v>
      </c>
      <c r="D66" s="47">
        <v>49072.0</v>
      </c>
      <c r="E66" s="48" t="s">
        <v>2351</v>
      </c>
      <c r="F66" s="49"/>
      <c r="G66" s="49"/>
      <c r="H66" s="49"/>
      <c r="I66" s="51">
        <v>2650.0</v>
      </c>
      <c r="J66" s="50"/>
      <c r="K66" s="49"/>
      <c r="L66" s="49"/>
      <c r="M66" s="49"/>
      <c r="N66" s="50"/>
      <c r="O66" s="49"/>
      <c r="P66" s="52">
        <v>2650.0</v>
      </c>
      <c r="Q66" s="53">
        <f t="shared" si="1"/>
        <v>0</v>
      </c>
      <c r="R66" s="54" t="s">
        <v>29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63">
        <v>63.0</v>
      </c>
      <c r="B67" s="45">
        <v>44921.0</v>
      </c>
      <c r="C67" s="46" t="s">
        <v>2352</v>
      </c>
      <c r="D67" s="47">
        <v>71404.0</v>
      </c>
      <c r="E67" s="48" t="s">
        <v>477</v>
      </c>
      <c r="F67" s="49"/>
      <c r="G67" s="49"/>
      <c r="H67" s="50"/>
      <c r="I67" s="51"/>
      <c r="J67" s="50">
        <v>5000.0</v>
      </c>
      <c r="K67" s="49"/>
      <c r="L67" s="49"/>
      <c r="M67" s="49"/>
      <c r="N67" s="49"/>
      <c r="O67" s="49"/>
      <c r="P67" s="52">
        <v>5000.0</v>
      </c>
      <c r="Q67" s="53">
        <f t="shared" si="1"/>
        <v>0</v>
      </c>
      <c r="R67" s="54" t="s">
        <v>29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63">
        <v>64.0</v>
      </c>
      <c r="B68" s="45">
        <v>44921.0</v>
      </c>
      <c r="C68" s="46" t="s">
        <v>2353</v>
      </c>
      <c r="D68" s="47">
        <v>71404.0</v>
      </c>
      <c r="E68" s="48" t="s">
        <v>477</v>
      </c>
      <c r="F68" s="49"/>
      <c r="G68" s="49"/>
      <c r="H68" s="50"/>
      <c r="I68" s="51"/>
      <c r="J68" s="50">
        <v>5000.0</v>
      </c>
      <c r="K68" s="49"/>
      <c r="L68" s="49"/>
      <c r="M68" s="49"/>
      <c r="N68" s="49"/>
      <c r="O68" s="49"/>
      <c r="P68" s="52">
        <v>5000.0</v>
      </c>
      <c r="Q68" s="53">
        <f t="shared" si="1"/>
        <v>0</v>
      </c>
      <c r="R68" s="54" t="s">
        <v>29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63">
        <v>65.0</v>
      </c>
      <c r="B69" s="45">
        <v>44921.0</v>
      </c>
      <c r="C69" s="46" t="s">
        <v>2354</v>
      </c>
      <c r="D69" s="47">
        <v>74987.0</v>
      </c>
      <c r="E69" s="48" t="s">
        <v>2355</v>
      </c>
      <c r="F69" s="49"/>
      <c r="G69" s="50"/>
      <c r="H69" s="49"/>
      <c r="I69" s="51">
        <v>500.0</v>
      </c>
      <c r="J69" s="50"/>
      <c r="K69" s="50"/>
      <c r="L69" s="49"/>
      <c r="M69" s="49"/>
      <c r="N69" s="49"/>
      <c r="O69" s="49"/>
      <c r="P69" s="52">
        <v>500.0</v>
      </c>
      <c r="Q69" s="53">
        <f t="shared" si="1"/>
        <v>0</v>
      </c>
      <c r="R69" s="54" t="s">
        <v>24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63">
        <v>66.0</v>
      </c>
      <c r="B70" s="45">
        <v>44920.0</v>
      </c>
      <c r="C70" s="46" t="s">
        <v>2356</v>
      </c>
      <c r="D70" s="47">
        <v>10006.0</v>
      </c>
      <c r="E70" s="48" t="s">
        <v>2023</v>
      </c>
      <c r="F70" s="49"/>
      <c r="G70" s="50"/>
      <c r="H70" s="50"/>
      <c r="I70" s="51"/>
      <c r="J70" s="50"/>
      <c r="K70" s="50">
        <v>3600.0</v>
      </c>
      <c r="L70" s="49"/>
      <c r="M70" s="49"/>
      <c r="N70" s="50"/>
      <c r="O70" s="49"/>
      <c r="P70" s="52">
        <v>3600.0</v>
      </c>
      <c r="Q70" s="53">
        <f t="shared" si="1"/>
        <v>0</v>
      </c>
      <c r="R70" s="54"/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63">
        <v>67.0</v>
      </c>
      <c r="B71" s="45">
        <v>44921.0</v>
      </c>
      <c r="C71" s="46" t="s">
        <v>2357</v>
      </c>
      <c r="D71" s="47">
        <v>56995.0</v>
      </c>
      <c r="E71" s="48" t="s">
        <v>2358</v>
      </c>
      <c r="F71" s="49"/>
      <c r="G71" s="49"/>
      <c r="H71" s="50"/>
      <c r="I71" s="51"/>
      <c r="J71" s="50"/>
      <c r="K71" s="50">
        <v>3600.0</v>
      </c>
      <c r="L71" s="49"/>
      <c r="M71" s="49"/>
      <c r="N71" s="50"/>
      <c r="O71" s="49"/>
      <c r="P71" s="52">
        <v>3600.0</v>
      </c>
      <c r="Q71" s="53">
        <f t="shared" si="1"/>
        <v>0</v>
      </c>
      <c r="R71" s="54"/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63">
        <v>68.0</v>
      </c>
      <c r="B72" s="45">
        <v>44921.0</v>
      </c>
      <c r="C72" s="46" t="s">
        <v>2359</v>
      </c>
      <c r="D72" s="47">
        <v>55179.0</v>
      </c>
      <c r="E72" s="48" t="s">
        <v>837</v>
      </c>
      <c r="F72" s="50"/>
      <c r="G72" s="49"/>
      <c r="H72" s="50">
        <v>2500.0</v>
      </c>
      <c r="I72" s="51"/>
      <c r="J72" s="50"/>
      <c r="K72" s="50"/>
      <c r="L72" s="49"/>
      <c r="M72" s="49"/>
      <c r="N72" s="49"/>
      <c r="O72" s="49"/>
      <c r="P72" s="52">
        <v>2500.0</v>
      </c>
      <c r="Q72" s="53">
        <f t="shared" si="1"/>
        <v>0</v>
      </c>
      <c r="R72" s="54"/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63"/>
      <c r="B73" s="45"/>
      <c r="C73" s="46"/>
      <c r="D73" s="47"/>
      <c r="E73" s="48"/>
      <c r="F73" s="49"/>
      <c r="G73" s="50"/>
      <c r="H73" s="50"/>
      <c r="I73" s="51"/>
      <c r="J73" s="50"/>
      <c r="K73" s="50"/>
      <c r="L73" s="49"/>
      <c r="M73" s="49"/>
      <c r="N73" s="49"/>
      <c r="O73" s="49"/>
      <c r="P73" s="52"/>
      <c r="Q73" s="53">
        <f t="shared" si="1"/>
        <v>0</v>
      </c>
      <c r="R73" s="54"/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63"/>
      <c r="B74" s="58"/>
      <c r="C74" s="58"/>
      <c r="D74" s="58"/>
      <c r="E74" s="58"/>
      <c r="F74" s="59">
        <f t="shared" ref="F74:Q74" si="2">SUM(F5:F73)</f>
        <v>140</v>
      </c>
      <c r="G74" s="59">
        <f t="shared" si="2"/>
        <v>0</v>
      </c>
      <c r="H74" s="59">
        <f t="shared" si="2"/>
        <v>33000</v>
      </c>
      <c r="I74" s="59">
        <f t="shared" si="2"/>
        <v>401345</v>
      </c>
      <c r="J74" s="59">
        <f t="shared" si="2"/>
        <v>96558</v>
      </c>
      <c r="K74" s="59">
        <f t="shared" si="2"/>
        <v>19397</v>
      </c>
      <c r="L74" s="59">
        <f t="shared" si="2"/>
        <v>0</v>
      </c>
      <c r="M74" s="59">
        <f t="shared" si="2"/>
        <v>0</v>
      </c>
      <c r="N74" s="59">
        <f t="shared" si="2"/>
        <v>0</v>
      </c>
      <c r="O74" s="59">
        <f t="shared" si="2"/>
        <v>0</v>
      </c>
      <c r="P74" s="60">
        <f t="shared" si="2"/>
        <v>552090</v>
      </c>
      <c r="Q74" s="61">
        <f t="shared" si="2"/>
        <v>-1650</v>
      </c>
      <c r="R74" s="58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>
      <c r="A75" s="37"/>
      <c r="B75" s="33"/>
      <c r="C75" s="33"/>
      <c r="D75" s="33"/>
      <c r="E75" s="33"/>
      <c r="F75" s="43">
        <f>SUM(F74+G74+H74+I74+J74+K74+M74+N74+O74)</f>
        <v>550440</v>
      </c>
      <c r="G75" s="8"/>
      <c r="H75" s="8"/>
      <c r="I75" s="8"/>
      <c r="J75" s="8"/>
      <c r="K75" s="8"/>
      <c r="L75" s="9"/>
      <c r="M75" s="39"/>
      <c r="N75" s="40"/>
      <c r="O75" s="40"/>
      <c r="P75" s="27"/>
      <c r="Q75" s="27"/>
      <c r="R75" s="4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 t="s">
        <v>259</v>
      </c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 t="s">
        <v>71</v>
      </c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</sheetData>
  <mergeCells count="17">
    <mergeCell ref="E2:E4"/>
    <mergeCell ref="F3:F4"/>
    <mergeCell ref="G3:H3"/>
    <mergeCell ref="I3:J3"/>
    <mergeCell ref="K3:K4"/>
    <mergeCell ref="L3:L4"/>
    <mergeCell ref="F75:L75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2360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44922.0</v>
      </c>
      <c r="C5" s="46" t="s">
        <v>2361</v>
      </c>
      <c r="D5" s="47">
        <v>19688.0</v>
      </c>
      <c r="E5" s="48" t="s">
        <v>731</v>
      </c>
      <c r="F5" s="49"/>
      <c r="G5" s="50"/>
      <c r="H5" s="50"/>
      <c r="I5" s="51"/>
      <c r="J5" s="50">
        <v>10000.0</v>
      </c>
      <c r="K5" s="49"/>
      <c r="L5" s="49"/>
      <c r="M5" s="49"/>
      <c r="N5" s="50"/>
      <c r="O5" s="49"/>
      <c r="P5" s="52">
        <v>10000.0</v>
      </c>
      <c r="Q5" s="53">
        <f t="shared" ref="Q5:Q67" si="1">F5+G5+H5+I5+J5+K5+L5+N5+O5-P5</f>
        <v>0</v>
      </c>
      <c r="R5" s="54" t="s">
        <v>41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44922.0</v>
      </c>
      <c r="C6" s="46" t="s">
        <v>2362</v>
      </c>
      <c r="D6" s="47">
        <v>20541.0</v>
      </c>
      <c r="E6" s="48" t="s">
        <v>1080</v>
      </c>
      <c r="F6" s="49"/>
      <c r="G6" s="49"/>
      <c r="H6" s="50"/>
      <c r="I6" s="51">
        <v>5000.0</v>
      </c>
      <c r="J6" s="56"/>
      <c r="K6" s="49"/>
      <c r="L6" s="49"/>
      <c r="M6" s="49"/>
      <c r="N6" s="49"/>
      <c r="O6" s="49"/>
      <c r="P6" s="52">
        <v>5000.0</v>
      </c>
      <c r="Q6" s="53">
        <f t="shared" si="1"/>
        <v>0</v>
      </c>
      <c r="R6" s="54" t="s">
        <v>24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44922.0</v>
      </c>
      <c r="C7" s="46" t="s">
        <v>2363</v>
      </c>
      <c r="D7" s="47">
        <v>45096.0</v>
      </c>
      <c r="E7" s="48" t="s">
        <v>120</v>
      </c>
      <c r="F7" s="50"/>
      <c r="G7" s="49"/>
      <c r="H7" s="50"/>
      <c r="I7" s="51">
        <v>5150.0</v>
      </c>
      <c r="J7" s="50"/>
      <c r="K7" s="49"/>
      <c r="L7" s="49"/>
      <c r="M7" s="49"/>
      <c r="N7" s="49"/>
      <c r="O7" s="49"/>
      <c r="P7" s="52">
        <v>5150.0</v>
      </c>
      <c r="Q7" s="53">
        <f t="shared" si="1"/>
        <v>0</v>
      </c>
      <c r="R7" s="54" t="s">
        <v>41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44922.0</v>
      </c>
      <c r="C8" s="46" t="s">
        <v>2364</v>
      </c>
      <c r="D8" s="47">
        <v>21816.0</v>
      </c>
      <c r="E8" s="48" t="s">
        <v>507</v>
      </c>
      <c r="F8" s="49"/>
      <c r="G8" s="49"/>
      <c r="H8" s="49"/>
      <c r="I8" s="51">
        <v>300.0</v>
      </c>
      <c r="J8" s="50"/>
      <c r="K8" s="50"/>
      <c r="L8" s="49"/>
      <c r="M8" s="49"/>
      <c r="N8" s="50"/>
      <c r="O8" s="49"/>
      <c r="P8" s="52">
        <v>300.0</v>
      </c>
      <c r="Q8" s="53">
        <f t="shared" si="1"/>
        <v>0</v>
      </c>
      <c r="R8" s="54" t="s">
        <v>29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44922.0</v>
      </c>
      <c r="C9" s="46" t="s">
        <v>2365</v>
      </c>
      <c r="D9" s="47">
        <v>28414.0</v>
      </c>
      <c r="E9" s="48" t="s">
        <v>1134</v>
      </c>
      <c r="F9" s="50"/>
      <c r="G9" s="49"/>
      <c r="H9" s="49"/>
      <c r="I9" s="51">
        <v>1400.0</v>
      </c>
      <c r="J9" s="50"/>
      <c r="K9" s="50"/>
      <c r="L9" s="49"/>
      <c r="M9" s="50"/>
      <c r="N9" s="49"/>
      <c r="O9" s="49"/>
      <c r="P9" s="52">
        <v>1400.0</v>
      </c>
      <c r="Q9" s="53">
        <f t="shared" si="1"/>
        <v>0</v>
      </c>
      <c r="R9" s="54" t="s">
        <v>46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44922.0</v>
      </c>
      <c r="C10" s="46" t="s">
        <v>2366</v>
      </c>
      <c r="D10" s="47">
        <v>52214.0</v>
      </c>
      <c r="E10" s="48" t="s">
        <v>52</v>
      </c>
      <c r="F10" s="50"/>
      <c r="G10" s="49"/>
      <c r="H10" s="49"/>
      <c r="I10" s="51">
        <v>800.0</v>
      </c>
      <c r="J10" s="50"/>
      <c r="K10" s="49"/>
      <c r="L10" s="49"/>
      <c r="M10" s="49"/>
      <c r="N10" s="49"/>
      <c r="O10" s="49"/>
      <c r="P10" s="52">
        <v>800.0</v>
      </c>
      <c r="Q10" s="53">
        <f t="shared" si="1"/>
        <v>0</v>
      </c>
      <c r="R10" s="54" t="s">
        <v>46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44922.0</v>
      </c>
      <c r="C11" s="46" t="s">
        <v>2367</v>
      </c>
      <c r="D11" s="47">
        <v>64740.0</v>
      </c>
      <c r="E11" s="48" t="s">
        <v>58</v>
      </c>
      <c r="F11" s="49"/>
      <c r="G11" s="50"/>
      <c r="H11" s="49"/>
      <c r="I11" s="51"/>
      <c r="J11" s="50">
        <v>5150.0</v>
      </c>
      <c r="K11" s="49"/>
      <c r="L11" s="49"/>
      <c r="M11" s="49"/>
      <c r="N11" s="49"/>
      <c r="O11" s="49"/>
      <c r="P11" s="52">
        <v>5150.0</v>
      </c>
      <c r="Q11" s="53">
        <f t="shared" si="1"/>
        <v>0</v>
      </c>
      <c r="R11" s="54" t="s">
        <v>46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44922.0</v>
      </c>
      <c r="C12" s="46" t="s">
        <v>2368</v>
      </c>
      <c r="D12" s="47">
        <v>53842.0</v>
      </c>
      <c r="E12" s="48" t="s">
        <v>73</v>
      </c>
      <c r="F12" s="49"/>
      <c r="G12" s="49"/>
      <c r="H12" s="49"/>
      <c r="I12" s="51">
        <v>5000.0</v>
      </c>
      <c r="J12" s="50"/>
      <c r="K12" s="49"/>
      <c r="L12" s="49"/>
      <c r="M12" s="49"/>
      <c r="N12" s="49"/>
      <c r="O12" s="49"/>
      <c r="P12" s="52">
        <v>5000.0</v>
      </c>
      <c r="Q12" s="53">
        <f t="shared" si="1"/>
        <v>0</v>
      </c>
      <c r="R12" s="54" t="s">
        <v>41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44922.0</v>
      </c>
      <c r="C13" s="46" t="s">
        <v>2369</v>
      </c>
      <c r="D13" s="47">
        <v>73943.0</v>
      </c>
      <c r="E13" s="48" t="s">
        <v>1532</v>
      </c>
      <c r="F13" s="49"/>
      <c r="G13" s="49"/>
      <c r="H13" s="49"/>
      <c r="I13" s="51">
        <v>600.0</v>
      </c>
      <c r="J13" s="50"/>
      <c r="K13" s="49"/>
      <c r="L13" s="49"/>
      <c r="M13" s="49"/>
      <c r="N13" s="49"/>
      <c r="O13" s="49"/>
      <c r="P13" s="52">
        <v>600.0</v>
      </c>
      <c r="Q13" s="53">
        <f t="shared" si="1"/>
        <v>0</v>
      </c>
      <c r="R13" s="54" t="s">
        <v>29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44922.0</v>
      </c>
      <c r="C14" s="46" t="s">
        <v>2370</v>
      </c>
      <c r="D14" s="47">
        <v>53842.0</v>
      </c>
      <c r="E14" s="48" t="s">
        <v>73</v>
      </c>
      <c r="F14" s="49"/>
      <c r="G14" s="49"/>
      <c r="H14" s="49"/>
      <c r="I14" s="51">
        <v>5000.0</v>
      </c>
      <c r="J14" s="50"/>
      <c r="K14" s="49"/>
      <c r="L14" s="49"/>
      <c r="M14" s="49"/>
      <c r="N14" s="49"/>
      <c r="O14" s="49"/>
      <c r="P14" s="52">
        <v>5000.0</v>
      </c>
      <c r="Q14" s="53">
        <f t="shared" si="1"/>
        <v>0</v>
      </c>
      <c r="R14" s="54" t="s">
        <v>41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44922.0</v>
      </c>
      <c r="C15" s="46" t="s">
        <v>2371</v>
      </c>
      <c r="D15" s="47">
        <v>74737.0</v>
      </c>
      <c r="E15" s="48" t="s">
        <v>2372</v>
      </c>
      <c r="F15" s="49"/>
      <c r="G15" s="49"/>
      <c r="H15" s="49"/>
      <c r="I15" s="51">
        <v>3000.0</v>
      </c>
      <c r="J15" s="50"/>
      <c r="K15" s="49"/>
      <c r="L15" s="49"/>
      <c r="M15" s="49"/>
      <c r="N15" s="49"/>
      <c r="O15" s="49"/>
      <c r="P15" s="52">
        <v>3000.0</v>
      </c>
      <c r="Q15" s="53">
        <f t="shared" si="1"/>
        <v>0</v>
      </c>
      <c r="R15" s="54" t="s">
        <v>29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44922.0</v>
      </c>
      <c r="C16" s="46" t="s">
        <v>2373</v>
      </c>
      <c r="D16" s="47">
        <v>10006.0</v>
      </c>
      <c r="E16" s="48" t="s">
        <v>2023</v>
      </c>
      <c r="F16" s="49"/>
      <c r="G16" s="49"/>
      <c r="H16" s="49"/>
      <c r="I16" s="51">
        <v>15000.0</v>
      </c>
      <c r="J16" s="50"/>
      <c r="K16" s="49"/>
      <c r="L16" s="49"/>
      <c r="M16" s="49"/>
      <c r="N16" s="49"/>
      <c r="O16" s="49"/>
      <c r="P16" s="52">
        <v>15000.0</v>
      </c>
      <c r="Q16" s="53">
        <f t="shared" si="1"/>
        <v>0</v>
      </c>
      <c r="R16" s="54" t="s">
        <v>46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44922.0</v>
      </c>
      <c r="C17" s="46" t="s">
        <v>2374</v>
      </c>
      <c r="D17" s="47">
        <v>26831.0</v>
      </c>
      <c r="E17" s="48" t="s">
        <v>616</v>
      </c>
      <c r="F17" s="49"/>
      <c r="G17" s="49"/>
      <c r="H17" s="49"/>
      <c r="I17" s="51"/>
      <c r="J17" s="50">
        <v>10000.0</v>
      </c>
      <c r="K17" s="49"/>
      <c r="L17" s="49"/>
      <c r="M17" s="49"/>
      <c r="N17" s="49"/>
      <c r="O17" s="49"/>
      <c r="P17" s="52">
        <v>10000.0</v>
      </c>
      <c r="Q17" s="53">
        <f t="shared" si="1"/>
        <v>0</v>
      </c>
      <c r="R17" s="54" t="s">
        <v>41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44922.0</v>
      </c>
      <c r="C18" s="46" t="s">
        <v>2375</v>
      </c>
      <c r="D18" s="47">
        <v>26831.0</v>
      </c>
      <c r="E18" s="48" t="s">
        <v>616</v>
      </c>
      <c r="F18" s="49"/>
      <c r="G18" s="49"/>
      <c r="H18" s="49"/>
      <c r="I18" s="51"/>
      <c r="J18" s="50">
        <v>300.0</v>
      </c>
      <c r="K18" s="49"/>
      <c r="L18" s="49"/>
      <c r="M18" s="49"/>
      <c r="N18" s="49"/>
      <c r="O18" s="49"/>
      <c r="P18" s="52">
        <v>300.0</v>
      </c>
      <c r="Q18" s="53">
        <f t="shared" si="1"/>
        <v>0</v>
      </c>
      <c r="R18" s="54" t="s">
        <v>41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44922.0</v>
      </c>
      <c r="C19" s="46" t="s">
        <v>2376</v>
      </c>
      <c r="D19" s="47">
        <v>10008.0</v>
      </c>
      <c r="E19" s="48" t="s">
        <v>2377</v>
      </c>
      <c r="F19" s="49"/>
      <c r="G19" s="49"/>
      <c r="H19" s="49"/>
      <c r="I19" s="51"/>
      <c r="J19" s="50">
        <v>7890.0</v>
      </c>
      <c r="K19" s="49"/>
      <c r="L19" s="49"/>
      <c r="M19" s="49"/>
      <c r="N19" s="49"/>
      <c r="O19" s="49"/>
      <c r="P19" s="52">
        <v>7890.0</v>
      </c>
      <c r="Q19" s="53">
        <f t="shared" si="1"/>
        <v>0</v>
      </c>
      <c r="R19" s="54" t="s">
        <v>24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44922.0</v>
      </c>
      <c r="C20" s="46" t="s">
        <v>2378</v>
      </c>
      <c r="D20" s="47">
        <v>54816.0</v>
      </c>
      <c r="E20" s="48" t="s">
        <v>2379</v>
      </c>
      <c r="F20" s="49"/>
      <c r="G20" s="49"/>
      <c r="H20" s="49"/>
      <c r="I20" s="51">
        <v>1350.0</v>
      </c>
      <c r="J20" s="50"/>
      <c r="K20" s="49"/>
      <c r="L20" s="49"/>
      <c r="M20" s="49"/>
      <c r="N20" s="49"/>
      <c r="O20" s="49"/>
      <c r="P20" s="52">
        <v>1350.0</v>
      </c>
      <c r="Q20" s="53">
        <f t="shared" si="1"/>
        <v>0</v>
      </c>
      <c r="R20" s="54" t="s">
        <v>46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44922.0</v>
      </c>
      <c r="C21" s="46" t="s">
        <v>2380</v>
      </c>
      <c r="D21" s="47">
        <v>64457.0</v>
      </c>
      <c r="E21" s="48" t="s">
        <v>1456</v>
      </c>
      <c r="F21" s="49"/>
      <c r="G21" s="49"/>
      <c r="H21" s="49"/>
      <c r="I21" s="51">
        <v>3700.0</v>
      </c>
      <c r="J21" s="50"/>
      <c r="K21" s="49"/>
      <c r="L21" s="49"/>
      <c r="M21" s="49"/>
      <c r="N21" s="49"/>
      <c r="O21" s="49"/>
      <c r="P21" s="52">
        <v>3700.0</v>
      </c>
      <c r="Q21" s="53">
        <f t="shared" si="1"/>
        <v>0</v>
      </c>
      <c r="R21" s="54" t="s">
        <v>41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44922.0</v>
      </c>
      <c r="C22" s="46" t="s">
        <v>2381</v>
      </c>
      <c r="D22" s="47">
        <v>33065.0</v>
      </c>
      <c r="E22" s="48" t="s">
        <v>1004</v>
      </c>
      <c r="F22" s="49"/>
      <c r="G22" s="49"/>
      <c r="H22" s="49"/>
      <c r="I22" s="51">
        <v>25000.0</v>
      </c>
      <c r="J22" s="50"/>
      <c r="K22" s="49"/>
      <c r="L22" s="49"/>
      <c r="M22" s="49"/>
      <c r="N22" s="49"/>
      <c r="O22" s="49"/>
      <c r="P22" s="52">
        <v>25000.0</v>
      </c>
      <c r="Q22" s="53">
        <f t="shared" si="1"/>
        <v>0</v>
      </c>
      <c r="R22" s="54" t="s">
        <v>46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44922.0</v>
      </c>
      <c r="C23" s="46" t="s">
        <v>2382</v>
      </c>
      <c r="D23" s="47">
        <v>51017.0</v>
      </c>
      <c r="E23" s="48" t="s">
        <v>265</v>
      </c>
      <c r="F23" s="49"/>
      <c r="G23" s="49"/>
      <c r="H23" s="50">
        <v>30000.0</v>
      </c>
      <c r="I23" s="51"/>
      <c r="J23" s="50"/>
      <c r="K23" s="49"/>
      <c r="L23" s="49"/>
      <c r="M23" s="49"/>
      <c r="N23" s="49"/>
      <c r="O23" s="49"/>
      <c r="P23" s="52">
        <v>30000.0</v>
      </c>
      <c r="Q23" s="53">
        <f t="shared" si="1"/>
        <v>0</v>
      </c>
      <c r="R23" s="54" t="s">
        <v>68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44922.0</v>
      </c>
      <c r="C24" s="46" t="s">
        <v>2383</v>
      </c>
      <c r="D24" s="47">
        <v>58050.0</v>
      </c>
      <c r="E24" s="48" t="s">
        <v>1379</v>
      </c>
      <c r="F24" s="50"/>
      <c r="G24" s="49"/>
      <c r="H24" s="49"/>
      <c r="I24" s="51">
        <v>2090.0</v>
      </c>
      <c r="J24" s="50"/>
      <c r="K24" s="49"/>
      <c r="L24" s="49"/>
      <c r="M24" s="49"/>
      <c r="N24" s="49"/>
      <c r="O24" s="49"/>
      <c r="P24" s="52">
        <v>2090.0</v>
      </c>
      <c r="Q24" s="53">
        <f t="shared" si="1"/>
        <v>0</v>
      </c>
      <c r="R24" s="54" t="s">
        <v>46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44922.0</v>
      </c>
      <c r="C25" s="46" t="s">
        <v>2384</v>
      </c>
      <c r="D25" s="47">
        <v>58758.0</v>
      </c>
      <c r="E25" s="48" t="s">
        <v>883</v>
      </c>
      <c r="F25" s="49"/>
      <c r="G25" s="49"/>
      <c r="H25" s="49"/>
      <c r="I25" s="51">
        <v>10000.0</v>
      </c>
      <c r="J25" s="50"/>
      <c r="K25" s="49"/>
      <c r="L25" s="49"/>
      <c r="M25" s="49"/>
      <c r="N25" s="49"/>
      <c r="O25" s="49"/>
      <c r="P25" s="52">
        <v>10000.0</v>
      </c>
      <c r="Q25" s="53">
        <f t="shared" si="1"/>
        <v>0</v>
      </c>
      <c r="R25" s="54" t="s">
        <v>41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44922.0</v>
      </c>
      <c r="C26" s="46" t="s">
        <v>2385</v>
      </c>
      <c r="D26" s="47">
        <v>42278.0</v>
      </c>
      <c r="E26" s="48" t="s">
        <v>1074</v>
      </c>
      <c r="F26" s="49"/>
      <c r="G26" s="49"/>
      <c r="H26" s="50">
        <v>7850.0</v>
      </c>
      <c r="I26" s="51"/>
      <c r="J26" s="50"/>
      <c r="K26" s="49"/>
      <c r="L26" s="49"/>
      <c r="M26" s="49"/>
      <c r="N26" s="49"/>
      <c r="O26" s="49"/>
      <c r="P26" s="52">
        <v>7850.0</v>
      </c>
      <c r="Q26" s="53">
        <f t="shared" si="1"/>
        <v>0</v>
      </c>
      <c r="R26" s="54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44922.0</v>
      </c>
      <c r="C27" s="46" t="s">
        <v>2386</v>
      </c>
      <c r="D27" s="47">
        <v>14329.0</v>
      </c>
      <c r="E27" s="48" t="s">
        <v>553</v>
      </c>
      <c r="F27" s="49"/>
      <c r="G27" s="49"/>
      <c r="H27" s="49"/>
      <c r="I27" s="51">
        <v>840.0</v>
      </c>
      <c r="J27" s="50"/>
      <c r="K27" s="49"/>
      <c r="L27" s="49"/>
      <c r="M27" s="49"/>
      <c r="N27" s="49"/>
      <c r="O27" s="49"/>
      <c r="P27" s="52">
        <v>840.0</v>
      </c>
      <c r="Q27" s="53">
        <f t="shared" si="1"/>
        <v>0</v>
      </c>
      <c r="R27" s="54" t="s">
        <v>41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44922.0</v>
      </c>
      <c r="C28" s="46" t="s">
        <v>2387</v>
      </c>
      <c r="D28" s="47">
        <v>13762.0</v>
      </c>
      <c r="E28" s="48" t="s">
        <v>793</v>
      </c>
      <c r="F28" s="49"/>
      <c r="G28" s="49"/>
      <c r="H28" s="49"/>
      <c r="I28" s="51">
        <v>2900.0</v>
      </c>
      <c r="J28" s="50"/>
      <c r="K28" s="49"/>
      <c r="L28" s="49"/>
      <c r="M28" s="49"/>
      <c r="N28" s="49"/>
      <c r="O28" s="49"/>
      <c r="P28" s="52">
        <v>2900.0</v>
      </c>
      <c r="Q28" s="53">
        <f t="shared" si="1"/>
        <v>0</v>
      </c>
      <c r="R28" s="54" t="s">
        <v>78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44922.0</v>
      </c>
      <c r="C29" s="46" t="s">
        <v>2388</v>
      </c>
      <c r="D29" s="47">
        <v>35227.0</v>
      </c>
      <c r="E29" s="48" t="s">
        <v>1668</v>
      </c>
      <c r="F29" s="50">
        <v>975.0</v>
      </c>
      <c r="G29" s="49"/>
      <c r="H29" s="49"/>
      <c r="I29" s="51"/>
      <c r="J29" s="50"/>
      <c r="K29" s="49"/>
      <c r="L29" s="49"/>
      <c r="M29" s="49"/>
      <c r="N29" s="49"/>
      <c r="O29" s="49"/>
      <c r="P29" s="52">
        <v>975.0</v>
      </c>
      <c r="Q29" s="53">
        <f t="shared" si="1"/>
        <v>0</v>
      </c>
      <c r="R29" s="54" t="s">
        <v>29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44922.0</v>
      </c>
      <c r="C30" s="46" t="s">
        <v>2389</v>
      </c>
      <c r="D30" s="47">
        <v>48052.0</v>
      </c>
      <c r="E30" s="48" t="s">
        <v>60</v>
      </c>
      <c r="F30" s="49"/>
      <c r="G30" s="49"/>
      <c r="H30" s="49"/>
      <c r="I30" s="51">
        <v>350.0</v>
      </c>
      <c r="J30" s="50"/>
      <c r="K30" s="49"/>
      <c r="L30" s="49"/>
      <c r="M30" s="49"/>
      <c r="N30" s="49"/>
      <c r="O30" s="49"/>
      <c r="P30" s="52">
        <v>350.0</v>
      </c>
      <c r="Q30" s="53">
        <f t="shared" si="1"/>
        <v>0</v>
      </c>
      <c r="R30" s="54" t="s">
        <v>41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44922.0</v>
      </c>
      <c r="C31" s="46" t="s">
        <v>2390</v>
      </c>
      <c r="D31" s="47">
        <v>35227.0</v>
      </c>
      <c r="E31" s="48" t="s">
        <v>1668</v>
      </c>
      <c r="F31" s="50">
        <v>1450.0</v>
      </c>
      <c r="G31" s="49"/>
      <c r="H31" s="49"/>
      <c r="I31" s="51"/>
      <c r="J31" s="50"/>
      <c r="K31" s="50"/>
      <c r="L31" s="49"/>
      <c r="M31" s="49"/>
      <c r="N31" s="49"/>
      <c r="O31" s="49"/>
      <c r="P31" s="52">
        <v>1450.0</v>
      </c>
      <c r="Q31" s="53">
        <f t="shared" si="1"/>
        <v>0</v>
      </c>
      <c r="R31" s="54" t="s">
        <v>29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44922.0</v>
      </c>
      <c r="C32" s="46" t="s">
        <v>2391</v>
      </c>
      <c r="D32" s="47">
        <v>43112.0</v>
      </c>
      <c r="E32" s="48" t="s">
        <v>174</v>
      </c>
      <c r="F32" s="49"/>
      <c r="G32" s="49"/>
      <c r="H32" s="49"/>
      <c r="I32" s="51"/>
      <c r="J32" s="50">
        <v>12700.0</v>
      </c>
      <c r="K32" s="49"/>
      <c r="L32" s="49"/>
      <c r="M32" s="49"/>
      <c r="N32" s="49"/>
      <c r="O32" s="49"/>
      <c r="P32" s="52">
        <v>12700.0</v>
      </c>
      <c r="Q32" s="53">
        <f t="shared" si="1"/>
        <v>0</v>
      </c>
      <c r="R32" s="54" t="s">
        <v>41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44922.0</v>
      </c>
      <c r="C33" s="46" t="s">
        <v>2392</v>
      </c>
      <c r="D33" s="47">
        <v>23221.0</v>
      </c>
      <c r="E33" s="48" t="s">
        <v>2393</v>
      </c>
      <c r="F33" s="49"/>
      <c r="G33" s="49"/>
      <c r="H33" s="49"/>
      <c r="I33" s="51">
        <v>57650.0</v>
      </c>
      <c r="J33" s="50"/>
      <c r="K33" s="49"/>
      <c r="L33" s="49"/>
      <c r="M33" s="49"/>
      <c r="N33" s="49"/>
      <c r="O33" s="49"/>
      <c r="P33" s="52">
        <v>57650.0</v>
      </c>
      <c r="Q33" s="53">
        <f t="shared" si="1"/>
        <v>0</v>
      </c>
      <c r="R33" s="54" t="s">
        <v>68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44922.0</v>
      </c>
      <c r="C34" s="46" t="s">
        <v>2394</v>
      </c>
      <c r="D34" s="47">
        <v>64801.0</v>
      </c>
      <c r="E34" s="48" t="s">
        <v>2395</v>
      </c>
      <c r="F34" s="49"/>
      <c r="G34" s="49"/>
      <c r="H34" s="49"/>
      <c r="I34" s="51"/>
      <c r="J34" s="50">
        <v>27000.0</v>
      </c>
      <c r="K34" s="49"/>
      <c r="L34" s="49"/>
      <c r="M34" s="49"/>
      <c r="N34" s="49"/>
      <c r="O34" s="49"/>
      <c r="P34" s="52">
        <v>27000.0</v>
      </c>
      <c r="Q34" s="53">
        <f t="shared" si="1"/>
        <v>0</v>
      </c>
      <c r="R34" s="54" t="s">
        <v>29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44922.0</v>
      </c>
      <c r="C35" s="46" t="s">
        <v>2396</v>
      </c>
      <c r="D35" s="47">
        <v>57026.0</v>
      </c>
      <c r="E35" s="48" t="s">
        <v>2071</v>
      </c>
      <c r="F35" s="49"/>
      <c r="G35" s="49"/>
      <c r="H35" s="49"/>
      <c r="I35" s="51">
        <v>5000.0</v>
      </c>
      <c r="J35" s="50"/>
      <c r="K35" s="49"/>
      <c r="L35" s="49"/>
      <c r="M35" s="49"/>
      <c r="N35" s="49"/>
      <c r="O35" s="49"/>
      <c r="P35" s="52">
        <v>5000.0</v>
      </c>
      <c r="Q35" s="53">
        <f t="shared" si="1"/>
        <v>0</v>
      </c>
      <c r="R35" s="54" t="s">
        <v>78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44922.0</v>
      </c>
      <c r="C36" s="46" t="s">
        <v>2397</v>
      </c>
      <c r="D36" s="47">
        <v>42046.0</v>
      </c>
      <c r="E36" s="48" t="s">
        <v>191</v>
      </c>
      <c r="F36" s="49"/>
      <c r="G36" s="49"/>
      <c r="H36" s="49"/>
      <c r="I36" s="51">
        <v>40000.0</v>
      </c>
      <c r="J36" s="50"/>
      <c r="K36" s="49"/>
      <c r="L36" s="49"/>
      <c r="M36" s="49"/>
      <c r="N36" s="49"/>
      <c r="O36" s="49"/>
      <c r="P36" s="52">
        <v>40000.0</v>
      </c>
      <c r="Q36" s="53">
        <f t="shared" si="1"/>
        <v>0</v>
      </c>
      <c r="R36" s="54" t="s">
        <v>78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44922.0</v>
      </c>
      <c r="C37" s="46" t="s">
        <v>2398</v>
      </c>
      <c r="D37" s="47">
        <v>59778.0</v>
      </c>
      <c r="E37" s="48" t="s">
        <v>787</v>
      </c>
      <c r="F37" s="49"/>
      <c r="G37" s="49"/>
      <c r="H37" s="49"/>
      <c r="I37" s="51">
        <v>3700.0</v>
      </c>
      <c r="J37" s="50"/>
      <c r="K37" s="49"/>
      <c r="L37" s="49"/>
      <c r="M37" s="49"/>
      <c r="N37" s="49"/>
      <c r="O37" s="49"/>
      <c r="P37" s="52">
        <v>3700.0</v>
      </c>
      <c r="Q37" s="53">
        <f t="shared" si="1"/>
        <v>0</v>
      </c>
      <c r="R37" s="54" t="s">
        <v>46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44922.0</v>
      </c>
      <c r="C38" s="46" t="s">
        <v>2399</v>
      </c>
      <c r="D38" s="47">
        <v>54226.0</v>
      </c>
      <c r="E38" s="48" t="s">
        <v>193</v>
      </c>
      <c r="F38" s="49"/>
      <c r="G38" s="50"/>
      <c r="H38" s="50"/>
      <c r="I38" s="51">
        <v>2650.0</v>
      </c>
      <c r="J38" s="50"/>
      <c r="K38" s="49"/>
      <c r="L38" s="49"/>
      <c r="M38" s="49"/>
      <c r="N38" s="49"/>
      <c r="O38" s="49"/>
      <c r="P38" s="52">
        <v>2650.0</v>
      </c>
      <c r="Q38" s="53">
        <f t="shared" si="1"/>
        <v>0</v>
      </c>
      <c r="R38" s="54" t="s">
        <v>41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44922.0</v>
      </c>
      <c r="C39" s="46" t="s">
        <v>2400</v>
      </c>
      <c r="D39" s="47">
        <v>50739.0</v>
      </c>
      <c r="E39" s="48" t="s">
        <v>353</v>
      </c>
      <c r="F39" s="49"/>
      <c r="G39" s="50"/>
      <c r="H39" s="49"/>
      <c r="I39" s="51">
        <v>3125.0</v>
      </c>
      <c r="J39" s="50"/>
      <c r="K39" s="49"/>
      <c r="L39" s="49"/>
      <c r="M39" s="49"/>
      <c r="N39" s="49"/>
      <c r="O39" s="49"/>
      <c r="P39" s="52">
        <v>3125.0</v>
      </c>
      <c r="Q39" s="53">
        <f t="shared" si="1"/>
        <v>0</v>
      </c>
      <c r="R39" s="54" t="s">
        <v>41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44922.0</v>
      </c>
      <c r="C40" s="46" t="s">
        <v>2401</v>
      </c>
      <c r="D40" s="47">
        <v>10744.0</v>
      </c>
      <c r="E40" s="48" t="s">
        <v>131</v>
      </c>
      <c r="F40" s="49"/>
      <c r="G40" s="50"/>
      <c r="H40" s="49"/>
      <c r="I40" s="51">
        <v>15000.0</v>
      </c>
      <c r="J40" s="50"/>
      <c r="K40" s="49"/>
      <c r="L40" s="49"/>
      <c r="M40" s="49"/>
      <c r="N40" s="49"/>
      <c r="O40" s="49"/>
      <c r="P40" s="52">
        <v>15000.0</v>
      </c>
      <c r="Q40" s="53">
        <f t="shared" si="1"/>
        <v>0</v>
      </c>
      <c r="R40" s="54" t="s">
        <v>41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44922.0</v>
      </c>
      <c r="C41" s="46" t="s">
        <v>2402</v>
      </c>
      <c r="D41" s="47">
        <v>68284.0</v>
      </c>
      <c r="E41" s="48" t="s">
        <v>930</v>
      </c>
      <c r="F41" s="50"/>
      <c r="G41" s="49"/>
      <c r="H41" s="49"/>
      <c r="I41" s="51"/>
      <c r="J41" s="50">
        <v>4450.0</v>
      </c>
      <c r="K41" s="50"/>
      <c r="L41" s="49"/>
      <c r="M41" s="49"/>
      <c r="N41" s="49"/>
      <c r="O41" s="49"/>
      <c r="P41" s="52">
        <v>4450.0</v>
      </c>
      <c r="Q41" s="53">
        <f t="shared" si="1"/>
        <v>0</v>
      </c>
      <c r="R41" s="54" t="s">
        <v>78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44922.0</v>
      </c>
      <c r="C42" s="46" t="s">
        <v>2403</v>
      </c>
      <c r="D42" s="47">
        <v>21821.0</v>
      </c>
      <c r="E42" s="48" t="s">
        <v>26</v>
      </c>
      <c r="F42" s="49"/>
      <c r="G42" s="50"/>
      <c r="H42" s="49"/>
      <c r="I42" s="51">
        <v>17100.0</v>
      </c>
      <c r="J42" s="50"/>
      <c r="K42" s="49"/>
      <c r="L42" s="49"/>
      <c r="M42" s="49"/>
      <c r="N42" s="49"/>
      <c r="O42" s="49"/>
      <c r="P42" s="52">
        <v>17100.0</v>
      </c>
      <c r="Q42" s="53">
        <f t="shared" si="1"/>
        <v>0</v>
      </c>
      <c r="R42" s="54" t="s">
        <v>78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44922.0</v>
      </c>
      <c r="C43" s="46" t="s">
        <v>2404</v>
      </c>
      <c r="D43" s="47">
        <v>10001.0</v>
      </c>
      <c r="E43" s="48" t="s">
        <v>33</v>
      </c>
      <c r="F43" s="49"/>
      <c r="G43" s="50">
        <v>1340.0</v>
      </c>
      <c r="H43" s="50"/>
      <c r="I43" s="51"/>
      <c r="J43" s="50"/>
      <c r="K43" s="49"/>
      <c r="L43" s="49"/>
      <c r="M43" s="49"/>
      <c r="N43" s="50"/>
      <c r="O43" s="49"/>
      <c r="P43" s="52">
        <v>1340.0</v>
      </c>
      <c r="Q43" s="53">
        <f t="shared" si="1"/>
        <v>0</v>
      </c>
      <c r="R43" s="54" t="s">
        <v>24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44922.0</v>
      </c>
      <c r="C44" s="46" t="s">
        <v>2405</v>
      </c>
      <c r="D44" s="47">
        <v>50650.0</v>
      </c>
      <c r="E44" s="48" t="s">
        <v>2406</v>
      </c>
      <c r="F44" s="49"/>
      <c r="G44" s="49"/>
      <c r="H44" s="50"/>
      <c r="I44" s="51">
        <v>2650.0</v>
      </c>
      <c r="J44" s="50"/>
      <c r="K44" s="50"/>
      <c r="L44" s="49"/>
      <c r="M44" s="49"/>
      <c r="N44" s="50"/>
      <c r="O44" s="49"/>
      <c r="P44" s="52">
        <v>2650.0</v>
      </c>
      <c r="Q44" s="53">
        <f t="shared" si="1"/>
        <v>0</v>
      </c>
      <c r="R44" s="54" t="s">
        <v>46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44922.0</v>
      </c>
      <c r="C45" s="46" t="s">
        <v>2407</v>
      </c>
      <c r="D45" s="47">
        <v>44113.0</v>
      </c>
      <c r="E45" s="48" t="s">
        <v>2408</v>
      </c>
      <c r="F45" s="49"/>
      <c r="G45" s="49"/>
      <c r="H45" s="49"/>
      <c r="I45" s="51">
        <v>15000.0</v>
      </c>
      <c r="J45" s="50"/>
      <c r="K45" s="50"/>
      <c r="L45" s="49"/>
      <c r="M45" s="49"/>
      <c r="N45" s="49"/>
      <c r="O45" s="49"/>
      <c r="P45" s="52">
        <v>15000.0</v>
      </c>
      <c r="Q45" s="53">
        <f t="shared" si="1"/>
        <v>0</v>
      </c>
      <c r="R45" s="54" t="s">
        <v>46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44922.0</v>
      </c>
      <c r="C46" s="46" t="s">
        <v>2409</v>
      </c>
      <c r="D46" s="47">
        <v>30895.0</v>
      </c>
      <c r="E46" s="48" t="s">
        <v>1249</v>
      </c>
      <c r="F46" s="49"/>
      <c r="G46" s="49"/>
      <c r="H46" s="50">
        <v>10000.0</v>
      </c>
      <c r="I46" s="51"/>
      <c r="J46" s="50"/>
      <c r="K46" s="50"/>
      <c r="L46" s="49"/>
      <c r="M46" s="49"/>
      <c r="N46" s="49"/>
      <c r="O46" s="49"/>
      <c r="P46" s="52">
        <v>10000.0</v>
      </c>
      <c r="Q46" s="53">
        <f t="shared" si="1"/>
        <v>0</v>
      </c>
      <c r="R46" s="54" t="s">
        <v>24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44922.0</v>
      </c>
      <c r="C47" s="46" t="s">
        <v>2410</v>
      </c>
      <c r="D47" s="47">
        <v>63364.0</v>
      </c>
      <c r="E47" s="48" t="s">
        <v>2411</v>
      </c>
      <c r="F47" s="49"/>
      <c r="G47" s="49"/>
      <c r="H47" s="49"/>
      <c r="I47" s="51">
        <v>15000.0</v>
      </c>
      <c r="J47" s="50"/>
      <c r="K47" s="49"/>
      <c r="L47" s="49"/>
      <c r="M47" s="49"/>
      <c r="N47" s="49"/>
      <c r="O47" s="49"/>
      <c r="P47" s="52">
        <v>15000.0</v>
      </c>
      <c r="Q47" s="53">
        <f t="shared" si="1"/>
        <v>0</v>
      </c>
      <c r="R47" s="54" t="s">
        <v>46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44922.0</v>
      </c>
      <c r="C48" s="46" t="s">
        <v>2412</v>
      </c>
      <c r="D48" s="47">
        <v>21821.0</v>
      </c>
      <c r="E48" s="48" t="s">
        <v>26</v>
      </c>
      <c r="F48" s="49"/>
      <c r="G48" s="49"/>
      <c r="H48" s="50"/>
      <c r="I48" s="51">
        <v>1050.0</v>
      </c>
      <c r="J48" s="50"/>
      <c r="K48" s="50"/>
      <c r="L48" s="49"/>
      <c r="M48" s="49"/>
      <c r="N48" s="49"/>
      <c r="O48" s="49"/>
      <c r="P48" s="52">
        <v>1050.0</v>
      </c>
      <c r="Q48" s="53">
        <f t="shared" si="1"/>
        <v>0</v>
      </c>
      <c r="R48" s="54" t="s">
        <v>68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44922.0</v>
      </c>
      <c r="C49" s="46" t="s">
        <v>2413</v>
      </c>
      <c r="D49" s="47">
        <v>22727.0</v>
      </c>
      <c r="E49" s="48" t="s">
        <v>180</v>
      </c>
      <c r="F49" s="49"/>
      <c r="G49" s="49"/>
      <c r="H49" s="49"/>
      <c r="I49" s="51">
        <v>700.0</v>
      </c>
      <c r="J49" s="50"/>
      <c r="K49" s="50"/>
      <c r="L49" s="49"/>
      <c r="M49" s="49"/>
      <c r="N49" s="49"/>
      <c r="O49" s="49"/>
      <c r="P49" s="52">
        <v>700.0</v>
      </c>
      <c r="Q49" s="53">
        <f t="shared" si="1"/>
        <v>0</v>
      </c>
      <c r="R49" s="54" t="s">
        <v>41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44922.0</v>
      </c>
      <c r="C50" s="46" t="s">
        <v>2414</v>
      </c>
      <c r="D50" s="47">
        <v>30895.0</v>
      </c>
      <c r="E50" s="48" t="s">
        <v>1249</v>
      </c>
      <c r="F50" s="49"/>
      <c r="G50" s="49"/>
      <c r="H50" s="50">
        <v>18000.0</v>
      </c>
      <c r="I50" s="51"/>
      <c r="J50" s="50"/>
      <c r="K50" s="49"/>
      <c r="L50" s="49"/>
      <c r="M50" s="49"/>
      <c r="N50" s="49"/>
      <c r="O50" s="49"/>
      <c r="P50" s="52">
        <v>18000.0</v>
      </c>
      <c r="Q50" s="53">
        <f t="shared" si="1"/>
        <v>0</v>
      </c>
      <c r="R50" s="54" t="s">
        <v>29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44922.0</v>
      </c>
      <c r="C51" s="46" t="s">
        <v>2415</v>
      </c>
      <c r="D51" s="47">
        <v>59542.0</v>
      </c>
      <c r="E51" s="48" t="s">
        <v>2416</v>
      </c>
      <c r="F51" s="50"/>
      <c r="G51" s="49"/>
      <c r="H51" s="49"/>
      <c r="I51" s="51">
        <v>27000.0</v>
      </c>
      <c r="J51" s="50"/>
      <c r="K51" s="49"/>
      <c r="L51" s="49"/>
      <c r="M51" s="49"/>
      <c r="N51" s="50"/>
      <c r="O51" s="49"/>
      <c r="P51" s="52">
        <v>27000.0</v>
      </c>
      <c r="Q51" s="53">
        <f t="shared" si="1"/>
        <v>0</v>
      </c>
      <c r="R51" s="54" t="s">
        <v>29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44922.0</v>
      </c>
      <c r="C52" s="46" t="s">
        <v>2417</v>
      </c>
      <c r="D52" s="47">
        <v>51512.0</v>
      </c>
      <c r="E52" s="48" t="s">
        <v>566</v>
      </c>
      <c r="F52" s="49"/>
      <c r="G52" s="50"/>
      <c r="H52" s="50"/>
      <c r="I52" s="51"/>
      <c r="J52" s="50">
        <v>10000.0</v>
      </c>
      <c r="K52" s="49"/>
      <c r="L52" s="49"/>
      <c r="M52" s="49"/>
      <c r="N52" s="49"/>
      <c r="O52" s="49"/>
      <c r="P52" s="52">
        <v>10000.0</v>
      </c>
      <c r="Q52" s="53">
        <f t="shared" si="1"/>
        <v>0</v>
      </c>
      <c r="R52" s="54" t="s">
        <v>29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44922.0</v>
      </c>
      <c r="C53" s="46" t="s">
        <v>2418</v>
      </c>
      <c r="D53" s="47">
        <v>21384.0</v>
      </c>
      <c r="E53" s="48" t="s">
        <v>188</v>
      </c>
      <c r="F53" s="49"/>
      <c r="G53" s="49"/>
      <c r="H53" s="49"/>
      <c r="I53" s="51">
        <v>200.0</v>
      </c>
      <c r="J53" s="50"/>
      <c r="K53" s="50"/>
      <c r="L53" s="49"/>
      <c r="M53" s="49"/>
      <c r="N53" s="49"/>
      <c r="O53" s="49"/>
      <c r="P53" s="52">
        <v>200.0</v>
      </c>
      <c r="Q53" s="53">
        <f t="shared" si="1"/>
        <v>0</v>
      </c>
      <c r="R53" s="54" t="s">
        <v>68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44922.0</v>
      </c>
      <c r="C54" s="46" t="s">
        <v>2419</v>
      </c>
      <c r="D54" s="47">
        <v>52611.0</v>
      </c>
      <c r="E54" s="48" t="s">
        <v>456</v>
      </c>
      <c r="F54" s="49"/>
      <c r="G54" s="49"/>
      <c r="H54" s="49"/>
      <c r="I54" s="51">
        <v>625.0</v>
      </c>
      <c r="J54" s="50"/>
      <c r="K54" s="49"/>
      <c r="L54" s="49"/>
      <c r="M54" s="49"/>
      <c r="N54" s="49"/>
      <c r="O54" s="49"/>
      <c r="P54" s="52">
        <v>625.0</v>
      </c>
      <c r="Q54" s="53">
        <f t="shared" si="1"/>
        <v>0</v>
      </c>
      <c r="R54" s="54" t="s">
        <v>29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44922.0</v>
      </c>
      <c r="C55" s="46" t="s">
        <v>2420</v>
      </c>
      <c r="D55" s="47">
        <v>51512.0</v>
      </c>
      <c r="E55" s="48" t="s">
        <v>566</v>
      </c>
      <c r="F55" s="49"/>
      <c r="G55" s="49"/>
      <c r="H55" s="49"/>
      <c r="I55" s="51"/>
      <c r="J55" s="50">
        <v>5000.0</v>
      </c>
      <c r="K55" s="49"/>
      <c r="L55" s="49"/>
      <c r="M55" s="49"/>
      <c r="N55" s="49"/>
      <c r="O55" s="49"/>
      <c r="P55" s="52">
        <v>5000.0</v>
      </c>
      <c r="Q55" s="53">
        <f t="shared" si="1"/>
        <v>0</v>
      </c>
      <c r="R55" s="54" t="s">
        <v>29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44922.0</v>
      </c>
      <c r="C56" s="46" t="s">
        <v>2421</v>
      </c>
      <c r="D56" s="47">
        <v>50413.0</v>
      </c>
      <c r="E56" s="48" t="s">
        <v>1040</v>
      </c>
      <c r="F56" s="49"/>
      <c r="G56" s="49"/>
      <c r="H56" s="49"/>
      <c r="I56" s="51">
        <v>350.0</v>
      </c>
      <c r="J56" s="50"/>
      <c r="K56" s="50"/>
      <c r="L56" s="49"/>
      <c r="M56" s="49"/>
      <c r="N56" s="49"/>
      <c r="O56" s="49"/>
      <c r="P56" s="52">
        <v>350.0</v>
      </c>
      <c r="Q56" s="53">
        <f t="shared" si="1"/>
        <v>0</v>
      </c>
      <c r="R56" s="54" t="s">
        <v>78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44922.0</v>
      </c>
      <c r="C57" s="46" t="s">
        <v>2422</v>
      </c>
      <c r="D57" s="47">
        <v>10291.0</v>
      </c>
      <c r="E57" s="48" t="s">
        <v>467</v>
      </c>
      <c r="F57" s="49"/>
      <c r="G57" s="50"/>
      <c r="H57" s="50"/>
      <c r="I57" s="51"/>
      <c r="J57" s="50">
        <v>15225.0</v>
      </c>
      <c r="K57" s="50"/>
      <c r="L57" s="49"/>
      <c r="M57" s="49"/>
      <c r="N57" s="49"/>
      <c r="O57" s="49"/>
      <c r="P57" s="52">
        <v>15225.0</v>
      </c>
      <c r="Q57" s="53">
        <f t="shared" si="1"/>
        <v>0</v>
      </c>
      <c r="R57" s="54" t="s">
        <v>24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44922.0</v>
      </c>
      <c r="C58" s="46" t="s">
        <v>2423</v>
      </c>
      <c r="D58" s="47">
        <v>50436.0</v>
      </c>
      <c r="E58" s="48" t="s">
        <v>1516</v>
      </c>
      <c r="F58" s="50"/>
      <c r="G58" s="49"/>
      <c r="H58" s="49"/>
      <c r="I58" s="51">
        <v>2500.0</v>
      </c>
      <c r="J58" s="50"/>
      <c r="K58" s="50"/>
      <c r="L58" s="49"/>
      <c r="M58" s="49"/>
      <c r="N58" s="49"/>
      <c r="O58" s="49"/>
      <c r="P58" s="52">
        <v>2500.0</v>
      </c>
      <c r="Q58" s="53">
        <f t="shared" si="1"/>
        <v>0</v>
      </c>
      <c r="R58" s="54" t="s">
        <v>24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44922.0</v>
      </c>
      <c r="C59" s="46" t="s">
        <v>2424</v>
      </c>
      <c r="D59" s="47">
        <v>39803.0</v>
      </c>
      <c r="E59" s="48" t="s">
        <v>312</v>
      </c>
      <c r="F59" s="50"/>
      <c r="G59" s="50"/>
      <c r="H59" s="50"/>
      <c r="I59" s="51">
        <v>2650.0</v>
      </c>
      <c r="J59" s="50"/>
      <c r="K59" s="50"/>
      <c r="L59" s="49"/>
      <c r="M59" s="49"/>
      <c r="N59" s="49"/>
      <c r="O59" s="49"/>
      <c r="P59" s="52">
        <v>2650.0</v>
      </c>
      <c r="Q59" s="53">
        <f t="shared" si="1"/>
        <v>0</v>
      </c>
      <c r="R59" s="54" t="s">
        <v>29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44922.0</v>
      </c>
      <c r="C60" s="46" t="s">
        <v>2425</v>
      </c>
      <c r="D60" s="47">
        <v>39317.0</v>
      </c>
      <c r="E60" s="48" t="s">
        <v>602</v>
      </c>
      <c r="F60" s="50"/>
      <c r="G60" s="49"/>
      <c r="H60" s="50"/>
      <c r="I60" s="51"/>
      <c r="J60" s="50">
        <v>5000.0</v>
      </c>
      <c r="K60" s="49"/>
      <c r="L60" s="49"/>
      <c r="M60" s="49"/>
      <c r="N60" s="50"/>
      <c r="O60" s="49"/>
      <c r="P60" s="52">
        <v>5000.0</v>
      </c>
      <c r="Q60" s="53">
        <f t="shared" si="1"/>
        <v>0</v>
      </c>
      <c r="R60" s="54" t="s">
        <v>24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57.0</v>
      </c>
      <c r="B61" s="45">
        <v>44922.0</v>
      </c>
      <c r="C61" s="46" t="s">
        <v>2426</v>
      </c>
      <c r="D61" s="47">
        <v>70566.0</v>
      </c>
      <c r="E61" s="48" t="s">
        <v>2427</v>
      </c>
      <c r="F61" s="49"/>
      <c r="G61" s="49"/>
      <c r="H61" s="50"/>
      <c r="I61" s="51"/>
      <c r="J61" s="50">
        <v>3600.0</v>
      </c>
      <c r="K61" s="49"/>
      <c r="L61" s="49"/>
      <c r="M61" s="49"/>
      <c r="N61" s="49"/>
      <c r="O61" s="49"/>
      <c r="P61" s="52">
        <v>3600.0</v>
      </c>
      <c r="Q61" s="53">
        <f t="shared" si="1"/>
        <v>0</v>
      </c>
      <c r="R61" s="54" t="s">
        <v>24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58.0</v>
      </c>
      <c r="B62" s="45">
        <v>44921.0</v>
      </c>
      <c r="C62" s="46" t="s">
        <v>2428</v>
      </c>
      <c r="D62" s="47">
        <v>61682.0</v>
      </c>
      <c r="E62" s="48" t="s">
        <v>406</v>
      </c>
      <c r="F62" s="50"/>
      <c r="G62" s="49"/>
      <c r="H62" s="50"/>
      <c r="I62" s="51"/>
      <c r="J62" s="50"/>
      <c r="K62" s="50"/>
      <c r="L62" s="49"/>
      <c r="M62" s="49"/>
      <c r="N62" s="50">
        <v>3900.0</v>
      </c>
      <c r="O62" s="49"/>
      <c r="P62" s="52">
        <v>3900.0</v>
      </c>
      <c r="Q62" s="53">
        <f t="shared" si="1"/>
        <v>0</v>
      </c>
      <c r="R62" s="54"/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59.0</v>
      </c>
      <c r="B63" s="45">
        <v>44921.0</v>
      </c>
      <c r="C63" s="46" t="s">
        <v>2429</v>
      </c>
      <c r="D63" s="47">
        <v>59137.0</v>
      </c>
      <c r="E63" s="48" t="s">
        <v>816</v>
      </c>
      <c r="F63" s="49"/>
      <c r="G63" s="49"/>
      <c r="H63" s="50">
        <v>25000.0</v>
      </c>
      <c r="I63" s="51"/>
      <c r="J63" s="50"/>
      <c r="K63" s="50"/>
      <c r="L63" s="49"/>
      <c r="M63" s="49"/>
      <c r="N63" s="49"/>
      <c r="O63" s="49"/>
      <c r="P63" s="52">
        <v>25000.0</v>
      </c>
      <c r="Q63" s="53">
        <f t="shared" si="1"/>
        <v>0</v>
      </c>
      <c r="R63" s="54"/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60.0</v>
      </c>
      <c r="B64" s="45">
        <v>44922.0</v>
      </c>
      <c r="C64" s="46" t="s">
        <v>2430</v>
      </c>
      <c r="D64" s="47">
        <v>52215.0</v>
      </c>
      <c r="E64" s="48" t="s">
        <v>828</v>
      </c>
      <c r="F64" s="49"/>
      <c r="G64" s="50"/>
      <c r="H64" s="50">
        <v>350.0</v>
      </c>
      <c r="I64" s="51"/>
      <c r="J64" s="50"/>
      <c r="K64" s="50"/>
      <c r="L64" s="49"/>
      <c r="M64" s="49"/>
      <c r="N64" s="50"/>
      <c r="O64" s="49"/>
      <c r="P64" s="52">
        <v>350.0</v>
      </c>
      <c r="Q64" s="53">
        <f t="shared" si="1"/>
        <v>0</v>
      </c>
      <c r="R64" s="54"/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61.0</v>
      </c>
      <c r="B65" s="45">
        <v>44922.0</v>
      </c>
      <c r="C65" s="46" t="s">
        <v>2431</v>
      </c>
      <c r="D65" s="47">
        <v>56980.0</v>
      </c>
      <c r="E65" s="48" t="s">
        <v>608</v>
      </c>
      <c r="F65" s="49"/>
      <c r="G65" s="49"/>
      <c r="H65" s="50">
        <v>25000.0</v>
      </c>
      <c r="I65" s="51"/>
      <c r="J65" s="50"/>
      <c r="K65" s="49"/>
      <c r="L65" s="49"/>
      <c r="M65" s="49"/>
      <c r="N65" s="50"/>
      <c r="O65" s="49"/>
      <c r="P65" s="52">
        <v>25000.0</v>
      </c>
      <c r="Q65" s="53">
        <f t="shared" si="1"/>
        <v>0</v>
      </c>
      <c r="R65" s="54"/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/>
      <c r="B66" s="45"/>
      <c r="C66" s="46"/>
      <c r="D66" s="47"/>
      <c r="E66" s="48"/>
      <c r="F66" s="50"/>
      <c r="G66" s="49"/>
      <c r="H66" s="50"/>
      <c r="I66" s="51"/>
      <c r="J66" s="50"/>
      <c r="K66" s="50"/>
      <c r="L66" s="49"/>
      <c r="M66" s="49"/>
      <c r="N66" s="49"/>
      <c r="O66" s="49"/>
      <c r="P66" s="52"/>
      <c r="Q66" s="53">
        <f t="shared" si="1"/>
        <v>0</v>
      </c>
      <c r="R66" s="54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63"/>
      <c r="B67" s="45"/>
      <c r="C67" s="46"/>
      <c r="D67" s="47"/>
      <c r="E67" s="48"/>
      <c r="F67" s="49"/>
      <c r="G67" s="50"/>
      <c r="H67" s="50"/>
      <c r="I67" s="51"/>
      <c r="J67" s="50"/>
      <c r="K67" s="50"/>
      <c r="L67" s="49"/>
      <c r="M67" s="49"/>
      <c r="N67" s="49"/>
      <c r="O67" s="49"/>
      <c r="P67" s="52"/>
      <c r="Q67" s="53">
        <f t="shared" si="1"/>
        <v>0</v>
      </c>
      <c r="R67" s="54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63"/>
      <c r="B68" s="58"/>
      <c r="C68" s="58"/>
      <c r="D68" s="58"/>
      <c r="E68" s="58"/>
      <c r="F68" s="59">
        <f t="shared" ref="F68:Q68" si="2">SUM(F5:F67)</f>
        <v>2425</v>
      </c>
      <c r="G68" s="59">
        <f t="shared" si="2"/>
        <v>1340</v>
      </c>
      <c r="H68" s="59">
        <f t="shared" si="2"/>
        <v>116200</v>
      </c>
      <c r="I68" s="59">
        <f t="shared" si="2"/>
        <v>299430</v>
      </c>
      <c r="J68" s="59">
        <f t="shared" si="2"/>
        <v>116315</v>
      </c>
      <c r="K68" s="59">
        <f t="shared" si="2"/>
        <v>0</v>
      </c>
      <c r="L68" s="59">
        <f t="shared" si="2"/>
        <v>0</v>
      </c>
      <c r="M68" s="59">
        <f t="shared" si="2"/>
        <v>0</v>
      </c>
      <c r="N68" s="59">
        <f t="shared" si="2"/>
        <v>3900</v>
      </c>
      <c r="O68" s="59">
        <f t="shared" si="2"/>
        <v>0</v>
      </c>
      <c r="P68" s="60">
        <f t="shared" si="2"/>
        <v>539610</v>
      </c>
      <c r="Q68" s="61">
        <f t="shared" si="2"/>
        <v>0</v>
      </c>
      <c r="R68" s="58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>
      <c r="A69" s="37"/>
      <c r="B69" s="33"/>
      <c r="C69" s="33"/>
      <c r="D69" s="33"/>
      <c r="E69" s="33"/>
      <c r="F69" s="43">
        <f>SUM(F68+G68+H68+I68+J68+K68+M68+N68+O68)</f>
        <v>539610</v>
      </c>
      <c r="G69" s="8"/>
      <c r="H69" s="8"/>
      <c r="I69" s="8"/>
      <c r="J69" s="8"/>
      <c r="K69" s="8"/>
      <c r="L69" s="9"/>
      <c r="M69" s="39"/>
      <c r="N69" s="40"/>
      <c r="O69" s="40"/>
      <c r="P69" s="27"/>
      <c r="Q69" s="27"/>
      <c r="R69" s="4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>
      <c r="A70" s="4"/>
      <c r="B70" s="4"/>
      <c r="C70" s="4"/>
      <c r="D70" s="4"/>
      <c r="E70" s="4"/>
      <c r="F70" s="4"/>
      <c r="G70" s="4"/>
      <c r="H70" s="4"/>
      <c r="I70" s="4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 t="s">
        <v>259</v>
      </c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 t="s">
        <v>71</v>
      </c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</sheetData>
  <mergeCells count="17">
    <mergeCell ref="E2:E4"/>
    <mergeCell ref="F3:F4"/>
    <mergeCell ref="G3:H3"/>
    <mergeCell ref="I3:J3"/>
    <mergeCell ref="K3:K4"/>
    <mergeCell ref="L3:L4"/>
    <mergeCell ref="F69:L69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2432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44923.0</v>
      </c>
      <c r="C5" s="46" t="s">
        <v>2433</v>
      </c>
      <c r="D5" s="47">
        <v>63830.0</v>
      </c>
      <c r="E5" s="48" t="s">
        <v>225</v>
      </c>
      <c r="F5" s="49"/>
      <c r="G5" s="50"/>
      <c r="H5" s="50"/>
      <c r="I5" s="51">
        <v>2650.0</v>
      </c>
      <c r="J5" s="50"/>
      <c r="K5" s="49"/>
      <c r="L5" s="49"/>
      <c r="M5" s="49"/>
      <c r="N5" s="50"/>
      <c r="O5" s="49"/>
      <c r="P5" s="52">
        <v>2650.0</v>
      </c>
      <c r="Q5" s="53">
        <f t="shared" ref="Q5:Q70" si="1">F5+G5+H5+I5+J5+K5+L5+N5+O5-P5</f>
        <v>0</v>
      </c>
      <c r="R5" s="54" t="s">
        <v>41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44923.0</v>
      </c>
      <c r="C6" s="46" t="s">
        <v>2434</v>
      </c>
      <c r="D6" s="47">
        <v>48772.0</v>
      </c>
      <c r="E6" s="48" t="s">
        <v>1369</v>
      </c>
      <c r="F6" s="49"/>
      <c r="G6" s="49"/>
      <c r="H6" s="50"/>
      <c r="I6" s="51"/>
      <c r="J6" s="56">
        <v>5200.0</v>
      </c>
      <c r="K6" s="49"/>
      <c r="L6" s="49"/>
      <c r="M6" s="49"/>
      <c r="N6" s="49"/>
      <c r="O6" s="49"/>
      <c r="P6" s="52">
        <v>5200.0</v>
      </c>
      <c r="Q6" s="53">
        <f t="shared" si="1"/>
        <v>0</v>
      </c>
      <c r="R6" s="54" t="s">
        <v>41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44923.0</v>
      </c>
      <c r="C7" s="46" t="s">
        <v>2435</v>
      </c>
      <c r="D7" s="47">
        <v>60149.0</v>
      </c>
      <c r="E7" s="48" t="s">
        <v>2436</v>
      </c>
      <c r="F7" s="50"/>
      <c r="G7" s="49"/>
      <c r="H7" s="50"/>
      <c r="I7" s="51"/>
      <c r="J7" s="50">
        <v>15000.0</v>
      </c>
      <c r="K7" s="49"/>
      <c r="L7" s="49"/>
      <c r="M7" s="49"/>
      <c r="N7" s="49"/>
      <c r="O7" s="49"/>
      <c r="P7" s="52">
        <v>15000.0</v>
      </c>
      <c r="Q7" s="53">
        <f t="shared" si="1"/>
        <v>0</v>
      </c>
      <c r="R7" s="54" t="s">
        <v>46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44923.0</v>
      </c>
      <c r="C8" s="46" t="s">
        <v>2437</v>
      </c>
      <c r="D8" s="47">
        <v>59904.0</v>
      </c>
      <c r="E8" s="48" t="s">
        <v>43</v>
      </c>
      <c r="F8" s="49"/>
      <c r="G8" s="49"/>
      <c r="H8" s="49"/>
      <c r="I8" s="51">
        <v>2500.0</v>
      </c>
      <c r="J8" s="50"/>
      <c r="K8" s="50"/>
      <c r="L8" s="49"/>
      <c r="M8" s="49"/>
      <c r="N8" s="50"/>
      <c r="O8" s="49"/>
      <c r="P8" s="52">
        <v>2500.0</v>
      </c>
      <c r="Q8" s="53">
        <f t="shared" si="1"/>
        <v>0</v>
      </c>
      <c r="R8" s="54" t="s">
        <v>46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44923.0</v>
      </c>
      <c r="C9" s="46" t="s">
        <v>2438</v>
      </c>
      <c r="D9" s="47">
        <v>54099.0</v>
      </c>
      <c r="E9" s="48" t="s">
        <v>1125</v>
      </c>
      <c r="F9" s="50"/>
      <c r="G9" s="49"/>
      <c r="H9" s="49"/>
      <c r="I9" s="51"/>
      <c r="J9" s="50">
        <v>10000.0</v>
      </c>
      <c r="K9" s="50"/>
      <c r="L9" s="49"/>
      <c r="M9" s="50"/>
      <c r="N9" s="49"/>
      <c r="O9" s="49"/>
      <c r="P9" s="52">
        <v>10000.0</v>
      </c>
      <c r="Q9" s="53">
        <f t="shared" si="1"/>
        <v>0</v>
      </c>
      <c r="R9" s="54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44923.0</v>
      </c>
      <c r="C10" s="46" t="s">
        <v>2439</v>
      </c>
      <c r="D10" s="47">
        <v>75098.0</v>
      </c>
      <c r="E10" s="48" t="s">
        <v>2011</v>
      </c>
      <c r="F10" s="50"/>
      <c r="G10" s="49"/>
      <c r="H10" s="49"/>
      <c r="I10" s="51"/>
      <c r="J10" s="50">
        <v>6050.0</v>
      </c>
      <c r="K10" s="49"/>
      <c r="L10" s="49"/>
      <c r="M10" s="49"/>
      <c r="N10" s="49"/>
      <c r="O10" s="49"/>
      <c r="P10" s="52">
        <v>6050.0</v>
      </c>
      <c r="Q10" s="53">
        <f t="shared" si="1"/>
        <v>0</v>
      </c>
      <c r="R10" s="54" t="s">
        <v>46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44923.0</v>
      </c>
      <c r="C11" s="46" t="s">
        <v>2440</v>
      </c>
      <c r="D11" s="47">
        <v>43561.0</v>
      </c>
      <c r="E11" s="48" t="s">
        <v>1263</v>
      </c>
      <c r="F11" s="49"/>
      <c r="G11" s="50"/>
      <c r="H11" s="49"/>
      <c r="I11" s="51"/>
      <c r="J11" s="50"/>
      <c r="K11" s="50">
        <v>1900.0</v>
      </c>
      <c r="L11" s="49"/>
      <c r="M11" s="49"/>
      <c r="N11" s="49"/>
      <c r="O11" s="49"/>
      <c r="P11" s="52">
        <v>1900.0</v>
      </c>
      <c r="Q11" s="53">
        <f t="shared" si="1"/>
        <v>0</v>
      </c>
      <c r="R11" s="54" t="s">
        <v>24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44923.0</v>
      </c>
      <c r="C12" s="46" t="s">
        <v>2441</v>
      </c>
      <c r="D12" s="47">
        <v>45937.0</v>
      </c>
      <c r="E12" s="48" t="s">
        <v>1154</v>
      </c>
      <c r="F12" s="49"/>
      <c r="G12" s="49"/>
      <c r="H12" s="49"/>
      <c r="I12" s="51">
        <v>350.0</v>
      </c>
      <c r="J12" s="50"/>
      <c r="K12" s="49"/>
      <c r="L12" s="49"/>
      <c r="M12" s="49"/>
      <c r="N12" s="49"/>
      <c r="O12" s="49"/>
      <c r="P12" s="52">
        <v>350.0</v>
      </c>
      <c r="Q12" s="53">
        <f t="shared" si="1"/>
        <v>0</v>
      </c>
      <c r="R12" s="54" t="s">
        <v>41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44923.0</v>
      </c>
      <c r="C13" s="46" t="s">
        <v>2442</v>
      </c>
      <c r="D13" s="47">
        <v>55162.0</v>
      </c>
      <c r="E13" s="48" t="s">
        <v>1477</v>
      </c>
      <c r="F13" s="49"/>
      <c r="G13" s="49"/>
      <c r="H13" s="49"/>
      <c r="I13" s="51"/>
      <c r="J13" s="50">
        <v>25000.0</v>
      </c>
      <c r="K13" s="49"/>
      <c r="L13" s="49"/>
      <c r="M13" s="49"/>
      <c r="N13" s="49"/>
      <c r="O13" s="49"/>
      <c r="P13" s="52">
        <v>25000.0</v>
      </c>
      <c r="Q13" s="53">
        <f t="shared" si="1"/>
        <v>0</v>
      </c>
      <c r="R13" s="54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44923.0</v>
      </c>
      <c r="C14" s="46" t="s">
        <v>2443</v>
      </c>
      <c r="D14" s="47">
        <v>25541.0</v>
      </c>
      <c r="E14" s="48" t="s">
        <v>182</v>
      </c>
      <c r="F14" s="49"/>
      <c r="G14" s="50">
        <v>3600.0</v>
      </c>
      <c r="H14" s="49"/>
      <c r="I14" s="51"/>
      <c r="J14" s="50"/>
      <c r="K14" s="49"/>
      <c r="L14" s="49"/>
      <c r="M14" s="49"/>
      <c r="N14" s="49"/>
      <c r="O14" s="49"/>
      <c r="P14" s="52">
        <v>3600.0</v>
      </c>
      <c r="Q14" s="53">
        <f t="shared" si="1"/>
        <v>0</v>
      </c>
      <c r="R14" s="54" t="s">
        <v>29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44923.0</v>
      </c>
      <c r="C15" s="46" t="s">
        <v>2444</v>
      </c>
      <c r="D15" s="47">
        <v>25542.0</v>
      </c>
      <c r="E15" s="48" t="s">
        <v>2445</v>
      </c>
      <c r="F15" s="49"/>
      <c r="G15" s="50">
        <v>3600.0</v>
      </c>
      <c r="H15" s="49"/>
      <c r="I15" s="51"/>
      <c r="J15" s="50"/>
      <c r="K15" s="49"/>
      <c r="L15" s="49"/>
      <c r="M15" s="49"/>
      <c r="N15" s="49"/>
      <c r="O15" s="49"/>
      <c r="P15" s="52">
        <v>3600.0</v>
      </c>
      <c r="Q15" s="53">
        <f t="shared" si="1"/>
        <v>0</v>
      </c>
      <c r="R15" s="54" t="s">
        <v>29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44923.0</v>
      </c>
      <c r="C16" s="46" t="s">
        <v>2446</v>
      </c>
      <c r="D16" s="47">
        <v>27880.0</v>
      </c>
      <c r="E16" s="48" t="s">
        <v>2447</v>
      </c>
      <c r="F16" s="49"/>
      <c r="G16" s="50">
        <v>6400.0</v>
      </c>
      <c r="H16" s="49"/>
      <c r="I16" s="51"/>
      <c r="J16" s="50"/>
      <c r="K16" s="49"/>
      <c r="L16" s="49"/>
      <c r="M16" s="49"/>
      <c r="N16" s="49"/>
      <c r="O16" s="49"/>
      <c r="P16" s="52">
        <v>6400.0</v>
      </c>
      <c r="Q16" s="53">
        <f t="shared" si="1"/>
        <v>0</v>
      </c>
      <c r="R16" s="54" t="s">
        <v>29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44923.0</v>
      </c>
      <c r="C17" s="46" t="s">
        <v>2448</v>
      </c>
      <c r="D17" s="47">
        <v>48052.0</v>
      </c>
      <c r="E17" s="48" t="s">
        <v>60</v>
      </c>
      <c r="F17" s="49"/>
      <c r="G17" s="49"/>
      <c r="H17" s="49"/>
      <c r="I17" s="51">
        <v>1250.0</v>
      </c>
      <c r="J17" s="50"/>
      <c r="K17" s="49"/>
      <c r="L17" s="49"/>
      <c r="M17" s="49"/>
      <c r="N17" s="49"/>
      <c r="O17" s="49"/>
      <c r="P17" s="52">
        <v>1250.0</v>
      </c>
      <c r="Q17" s="53">
        <f t="shared" si="1"/>
        <v>0</v>
      </c>
      <c r="R17" s="54" t="s">
        <v>41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44923.0</v>
      </c>
      <c r="C18" s="46" t="s">
        <v>2449</v>
      </c>
      <c r="D18" s="47">
        <v>51941.0</v>
      </c>
      <c r="E18" s="48" t="s">
        <v>2201</v>
      </c>
      <c r="F18" s="49"/>
      <c r="G18" s="49"/>
      <c r="H18" s="49"/>
      <c r="I18" s="51">
        <v>15000.0</v>
      </c>
      <c r="J18" s="50"/>
      <c r="K18" s="49"/>
      <c r="L18" s="49"/>
      <c r="M18" s="49"/>
      <c r="N18" s="49"/>
      <c r="O18" s="49"/>
      <c r="P18" s="52">
        <v>15000.0</v>
      </c>
      <c r="Q18" s="53">
        <f t="shared" si="1"/>
        <v>0</v>
      </c>
      <c r="R18" s="54" t="s">
        <v>24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44923.0</v>
      </c>
      <c r="C19" s="46" t="s">
        <v>2450</v>
      </c>
      <c r="D19" s="47">
        <v>54211.0</v>
      </c>
      <c r="E19" s="48" t="s">
        <v>551</v>
      </c>
      <c r="F19" s="49"/>
      <c r="G19" s="49"/>
      <c r="H19" s="49"/>
      <c r="I19" s="51">
        <v>1500.0</v>
      </c>
      <c r="J19" s="50"/>
      <c r="K19" s="49"/>
      <c r="L19" s="49"/>
      <c r="M19" s="49"/>
      <c r="N19" s="49"/>
      <c r="O19" s="49"/>
      <c r="P19" s="52">
        <v>1500.0</v>
      </c>
      <c r="Q19" s="53">
        <f t="shared" si="1"/>
        <v>0</v>
      </c>
      <c r="R19" s="54" t="s">
        <v>41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44923.0</v>
      </c>
      <c r="C20" s="46" t="s">
        <v>2451</v>
      </c>
      <c r="D20" s="47">
        <v>30894.0</v>
      </c>
      <c r="E20" s="48" t="s">
        <v>1149</v>
      </c>
      <c r="F20" s="49"/>
      <c r="G20" s="49"/>
      <c r="H20" s="49"/>
      <c r="I20" s="51"/>
      <c r="J20" s="50"/>
      <c r="K20" s="50">
        <v>5000.0</v>
      </c>
      <c r="L20" s="49"/>
      <c r="M20" s="49"/>
      <c r="N20" s="49"/>
      <c r="O20" s="49"/>
      <c r="P20" s="52">
        <v>5000.0</v>
      </c>
      <c r="Q20" s="53">
        <f t="shared" si="1"/>
        <v>0</v>
      </c>
      <c r="R20" s="54" t="s">
        <v>24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44923.0</v>
      </c>
      <c r="C21" s="46" t="s">
        <v>2452</v>
      </c>
      <c r="D21" s="47">
        <v>30894.0</v>
      </c>
      <c r="E21" s="48" t="s">
        <v>1149</v>
      </c>
      <c r="F21" s="49"/>
      <c r="G21" s="49"/>
      <c r="H21" s="49"/>
      <c r="I21" s="51"/>
      <c r="J21" s="50"/>
      <c r="K21" s="50">
        <v>4500.0</v>
      </c>
      <c r="L21" s="49"/>
      <c r="M21" s="49"/>
      <c r="N21" s="49"/>
      <c r="O21" s="49"/>
      <c r="P21" s="52">
        <v>4500.0</v>
      </c>
      <c r="Q21" s="53">
        <f t="shared" si="1"/>
        <v>0</v>
      </c>
      <c r="R21" s="54" t="s">
        <v>24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44923.0</v>
      </c>
      <c r="C22" s="46" t="s">
        <v>2453</v>
      </c>
      <c r="D22" s="47">
        <v>56921.0</v>
      </c>
      <c r="E22" s="48" t="s">
        <v>2454</v>
      </c>
      <c r="F22" s="49"/>
      <c r="G22" s="49"/>
      <c r="H22" s="49"/>
      <c r="I22" s="51"/>
      <c r="J22" s="50">
        <v>2650.0</v>
      </c>
      <c r="K22" s="49"/>
      <c r="L22" s="49"/>
      <c r="M22" s="49"/>
      <c r="N22" s="49"/>
      <c r="O22" s="49"/>
      <c r="P22" s="52">
        <v>2650.0</v>
      </c>
      <c r="Q22" s="53">
        <f t="shared" si="1"/>
        <v>0</v>
      </c>
      <c r="R22" s="54" t="s">
        <v>24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44923.0</v>
      </c>
      <c r="C23" s="46" t="s">
        <v>2455</v>
      </c>
      <c r="D23" s="47">
        <v>39317.0</v>
      </c>
      <c r="E23" s="48" t="s">
        <v>602</v>
      </c>
      <c r="F23" s="49"/>
      <c r="G23" s="49"/>
      <c r="H23" s="50"/>
      <c r="I23" s="51">
        <v>15000.0</v>
      </c>
      <c r="J23" s="50"/>
      <c r="K23" s="49"/>
      <c r="L23" s="49"/>
      <c r="M23" s="49"/>
      <c r="N23" s="49"/>
      <c r="O23" s="49"/>
      <c r="P23" s="52">
        <v>15000.0</v>
      </c>
      <c r="Q23" s="53">
        <f t="shared" si="1"/>
        <v>0</v>
      </c>
      <c r="R23" s="54" t="s">
        <v>46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44923.0</v>
      </c>
      <c r="C24" s="46" t="s">
        <v>2456</v>
      </c>
      <c r="D24" s="47">
        <v>51017.0</v>
      </c>
      <c r="E24" s="48" t="s">
        <v>265</v>
      </c>
      <c r="F24" s="50"/>
      <c r="G24" s="49"/>
      <c r="H24" s="50">
        <v>275400.0</v>
      </c>
      <c r="I24" s="51"/>
      <c r="J24" s="50"/>
      <c r="K24" s="49"/>
      <c r="L24" s="49"/>
      <c r="M24" s="49"/>
      <c r="N24" s="49"/>
      <c r="O24" s="49"/>
      <c r="P24" s="52">
        <v>275400.0</v>
      </c>
      <c r="Q24" s="53">
        <f t="shared" si="1"/>
        <v>0</v>
      </c>
      <c r="R24" s="54" t="s">
        <v>68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44923.0</v>
      </c>
      <c r="C25" s="46" t="s">
        <v>2457</v>
      </c>
      <c r="D25" s="47">
        <v>55162.0</v>
      </c>
      <c r="E25" s="48" t="s">
        <v>1477</v>
      </c>
      <c r="F25" s="49"/>
      <c r="G25" s="49"/>
      <c r="H25" s="49"/>
      <c r="I25" s="51"/>
      <c r="J25" s="50">
        <v>25000.0</v>
      </c>
      <c r="K25" s="49"/>
      <c r="L25" s="49"/>
      <c r="M25" s="49"/>
      <c r="N25" s="49"/>
      <c r="O25" s="49"/>
      <c r="P25" s="52">
        <v>25000.0</v>
      </c>
      <c r="Q25" s="53">
        <f t="shared" si="1"/>
        <v>0</v>
      </c>
      <c r="R25" s="54" t="s">
        <v>46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44923.0</v>
      </c>
      <c r="C26" s="46" t="s">
        <v>2458</v>
      </c>
      <c r="D26" s="47">
        <v>75237.0</v>
      </c>
      <c r="E26" s="48" t="s">
        <v>2459</v>
      </c>
      <c r="F26" s="49"/>
      <c r="G26" s="49"/>
      <c r="H26" s="50"/>
      <c r="I26" s="51">
        <v>400.0</v>
      </c>
      <c r="J26" s="50"/>
      <c r="K26" s="49"/>
      <c r="L26" s="49"/>
      <c r="M26" s="49"/>
      <c r="N26" s="49"/>
      <c r="O26" s="49"/>
      <c r="P26" s="52">
        <v>400.0</v>
      </c>
      <c r="Q26" s="53">
        <f t="shared" si="1"/>
        <v>0</v>
      </c>
      <c r="R26" s="54" t="s">
        <v>29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44923.0</v>
      </c>
      <c r="C27" s="46" t="s">
        <v>2460</v>
      </c>
      <c r="D27" s="47">
        <v>22341.0</v>
      </c>
      <c r="E27" s="48" t="s">
        <v>2210</v>
      </c>
      <c r="F27" s="49"/>
      <c r="G27" s="49"/>
      <c r="H27" s="49"/>
      <c r="I27" s="51">
        <v>2650.0</v>
      </c>
      <c r="J27" s="50"/>
      <c r="K27" s="49"/>
      <c r="L27" s="49"/>
      <c r="M27" s="49"/>
      <c r="N27" s="49"/>
      <c r="O27" s="49"/>
      <c r="P27" s="52">
        <v>2650.0</v>
      </c>
      <c r="Q27" s="53">
        <f t="shared" si="1"/>
        <v>0</v>
      </c>
      <c r="R27" s="54" t="s">
        <v>46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44923.0</v>
      </c>
      <c r="C28" s="46" t="s">
        <v>2461</v>
      </c>
      <c r="D28" s="47">
        <v>68690.0</v>
      </c>
      <c r="E28" s="48" t="s">
        <v>2462</v>
      </c>
      <c r="F28" s="49"/>
      <c r="G28" s="50">
        <v>25000.0</v>
      </c>
      <c r="H28" s="49"/>
      <c r="I28" s="51"/>
      <c r="J28" s="50"/>
      <c r="K28" s="49"/>
      <c r="L28" s="49"/>
      <c r="M28" s="49"/>
      <c r="N28" s="49"/>
      <c r="O28" s="49"/>
      <c r="P28" s="52">
        <v>25000.0</v>
      </c>
      <c r="Q28" s="53">
        <f t="shared" si="1"/>
        <v>0</v>
      </c>
      <c r="R28" s="54" t="s">
        <v>24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44923.0</v>
      </c>
      <c r="C29" s="46" t="s">
        <v>2463</v>
      </c>
      <c r="D29" s="47">
        <v>75240.0</v>
      </c>
      <c r="E29" s="48" t="s">
        <v>2464</v>
      </c>
      <c r="F29" s="50"/>
      <c r="G29" s="49"/>
      <c r="H29" s="49"/>
      <c r="I29" s="51">
        <v>300.0</v>
      </c>
      <c r="J29" s="50"/>
      <c r="K29" s="49"/>
      <c r="L29" s="49"/>
      <c r="M29" s="49"/>
      <c r="N29" s="49"/>
      <c r="O29" s="49"/>
      <c r="P29" s="52">
        <v>300.0</v>
      </c>
      <c r="Q29" s="53">
        <f t="shared" si="1"/>
        <v>0</v>
      </c>
      <c r="R29" s="54" t="s">
        <v>29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44923.0</v>
      </c>
      <c r="C30" s="46" t="s">
        <v>2465</v>
      </c>
      <c r="D30" s="47">
        <v>75242.0</v>
      </c>
      <c r="E30" s="48" t="s">
        <v>2466</v>
      </c>
      <c r="F30" s="49"/>
      <c r="G30" s="49"/>
      <c r="H30" s="49"/>
      <c r="I30" s="51">
        <v>300.0</v>
      </c>
      <c r="J30" s="50"/>
      <c r="K30" s="49"/>
      <c r="L30" s="49"/>
      <c r="M30" s="49"/>
      <c r="N30" s="49"/>
      <c r="O30" s="49"/>
      <c r="P30" s="52">
        <v>300.0</v>
      </c>
      <c r="Q30" s="53">
        <f t="shared" si="1"/>
        <v>0</v>
      </c>
      <c r="R30" s="54" t="s">
        <v>29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44923.0</v>
      </c>
      <c r="C31" s="46" t="s">
        <v>2467</v>
      </c>
      <c r="D31" s="47">
        <v>62006.0</v>
      </c>
      <c r="E31" s="48" t="s">
        <v>853</v>
      </c>
      <c r="F31" s="50"/>
      <c r="G31" s="49"/>
      <c r="H31" s="49"/>
      <c r="I31" s="51">
        <v>600.0</v>
      </c>
      <c r="J31" s="50"/>
      <c r="K31" s="50"/>
      <c r="L31" s="49"/>
      <c r="M31" s="49"/>
      <c r="N31" s="49"/>
      <c r="O31" s="49"/>
      <c r="P31" s="52">
        <v>600.0</v>
      </c>
      <c r="Q31" s="53">
        <f t="shared" si="1"/>
        <v>0</v>
      </c>
      <c r="R31" s="54" t="s">
        <v>24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44923.0</v>
      </c>
      <c r="C32" s="46" t="s">
        <v>2468</v>
      </c>
      <c r="D32" s="47">
        <v>75244.0</v>
      </c>
      <c r="E32" s="48" t="s">
        <v>2469</v>
      </c>
      <c r="F32" s="49"/>
      <c r="G32" s="49"/>
      <c r="H32" s="49"/>
      <c r="I32" s="51"/>
      <c r="J32" s="50">
        <v>27000.0</v>
      </c>
      <c r="K32" s="49"/>
      <c r="L32" s="49"/>
      <c r="M32" s="49"/>
      <c r="N32" s="49"/>
      <c r="O32" s="49"/>
      <c r="P32" s="52">
        <v>27000.0</v>
      </c>
      <c r="Q32" s="53">
        <f t="shared" si="1"/>
        <v>0</v>
      </c>
      <c r="R32" s="54" t="s">
        <v>78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44923.0</v>
      </c>
      <c r="C33" s="46" t="s">
        <v>2470</v>
      </c>
      <c r="D33" s="47">
        <v>10271.0</v>
      </c>
      <c r="E33" s="48" t="s">
        <v>2471</v>
      </c>
      <c r="F33" s="49"/>
      <c r="G33" s="49"/>
      <c r="H33" s="49"/>
      <c r="I33" s="51"/>
      <c r="J33" s="50">
        <v>1450.0</v>
      </c>
      <c r="K33" s="49"/>
      <c r="L33" s="49"/>
      <c r="M33" s="49"/>
      <c r="N33" s="49"/>
      <c r="O33" s="49"/>
      <c r="P33" s="52">
        <v>1450.0</v>
      </c>
      <c r="Q33" s="53">
        <f t="shared" si="1"/>
        <v>0</v>
      </c>
      <c r="R33" s="54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44923.0</v>
      </c>
      <c r="C34" s="46" t="s">
        <v>2472</v>
      </c>
      <c r="D34" s="47">
        <v>70184.0</v>
      </c>
      <c r="E34" s="48" t="s">
        <v>2473</v>
      </c>
      <c r="F34" s="49"/>
      <c r="G34" s="49"/>
      <c r="H34" s="49"/>
      <c r="I34" s="51">
        <v>5000.0</v>
      </c>
      <c r="J34" s="50"/>
      <c r="K34" s="49"/>
      <c r="L34" s="49"/>
      <c r="M34" s="49"/>
      <c r="N34" s="49"/>
      <c r="O34" s="49"/>
      <c r="P34" s="52">
        <v>5000.0</v>
      </c>
      <c r="Q34" s="53">
        <f t="shared" si="1"/>
        <v>0</v>
      </c>
      <c r="R34" s="54" t="s">
        <v>78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44923.0</v>
      </c>
      <c r="C35" s="46" t="s">
        <v>2474</v>
      </c>
      <c r="D35" s="47">
        <v>65360.0</v>
      </c>
      <c r="E35" s="48" t="s">
        <v>1381</v>
      </c>
      <c r="F35" s="49"/>
      <c r="G35" s="49"/>
      <c r="H35" s="49"/>
      <c r="I35" s="51">
        <v>7500.0</v>
      </c>
      <c r="J35" s="50"/>
      <c r="K35" s="49"/>
      <c r="L35" s="49"/>
      <c r="M35" s="49"/>
      <c r="N35" s="49"/>
      <c r="O35" s="49"/>
      <c r="P35" s="52">
        <v>7500.0</v>
      </c>
      <c r="Q35" s="53">
        <f t="shared" si="1"/>
        <v>0</v>
      </c>
      <c r="R35" s="54" t="s">
        <v>78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44923.0</v>
      </c>
      <c r="C36" s="46" t="s">
        <v>2475</v>
      </c>
      <c r="D36" s="47">
        <v>75245.0</v>
      </c>
      <c r="E36" s="48" t="s">
        <v>2476</v>
      </c>
      <c r="F36" s="49"/>
      <c r="G36" s="49"/>
      <c r="H36" s="49"/>
      <c r="I36" s="51">
        <v>300.0</v>
      </c>
      <c r="J36" s="50"/>
      <c r="K36" s="49"/>
      <c r="L36" s="49"/>
      <c r="M36" s="49"/>
      <c r="N36" s="49"/>
      <c r="O36" s="49"/>
      <c r="P36" s="52">
        <v>300.0</v>
      </c>
      <c r="Q36" s="53">
        <f t="shared" si="1"/>
        <v>0</v>
      </c>
      <c r="R36" s="54" t="s">
        <v>29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44923.0</v>
      </c>
      <c r="C37" s="46" t="s">
        <v>2477</v>
      </c>
      <c r="D37" s="47">
        <v>33994.0</v>
      </c>
      <c r="E37" s="48" t="s">
        <v>2478</v>
      </c>
      <c r="F37" s="49"/>
      <c r="G37" s="50">
        <v>3600.0</v>
      </c>
      <c r="H37" s="49"/>
      <c r="I37" s="51"/>
      <c r="J37" s="50"/>
      <c r="K37" s="49"/>
      <c r="L37" s="49"/>
      <c r="M37" s="49"/>
      <c r="N37" s="49"/>
      <c r="O37" s="49"/>
      <c r="P37" s="52">
        <v>3600.0</v>
      </c>
      <c r="Q37" s="53">
        <f t="shared" si="1"/>
        <v>0</v>
      </c>
      <c r="R37" s="54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44923.0</v>
      </c>
      <c r="C38" s="46" t="s">
        <v>2479</v>
      </c>
      <c r="D38" s="47">
        <v>49270.0</v>
      </c>
      <c r="E38" s="48" t="s">
        <v>855</v>
      </c>
      <c r="F38" s="49"/>
      <c r="G38" s="50"/>
      <c r="H38" s="50"/>
      <c r="I38" s="51">
        <v>5640.0</v>
      </c>
      <c r="J38" s="50"/>
      <c r="K38" s="49"/>
      <c r="L38" s="49"/>
      <c r="M38" s="49"/>
      <c r="N38" s="49"/>
      <c r="O38" s="49"/>
      <c r="P38" s="52">
        <v>5640.0</v>
      </c>
      <c r="Q38" s="53">
        <f t="shared" si="1"/>
        <v>0</v>
      </c>
      <c r="R38" s="54" t="s">
        <v>46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44923.0</v>
      </c>
      <c r="C39" s="46" t="s">
        <v>2480</v>
      </c>
      <c r="D39" s="47">
        <v>52247.0</v>
      </c>
      <c r="E39" s="48" t="s">
        <v>1140</v>
      </c>
      <c r="F39" s="49"/>
      <c r="G39" s="50"/>
      <c r="H39" s="49"/>
      <c r="I39" s="51">
        <v>5250.0</v>
      </c>
      <c r="J39" s="50"/>
      <c r="K39" s="49"/>
      <c r="L39" s="49"/>
      <c r="M39" s="49"/>
      <c r="N39" s="49"/>
      <c r="O39" s="49"/>
      <c r="P39" s="52">
        <v>5250.0</v>
      </c>
      <c r="Q39" s="53">
        <f t="shared" si="1"/>
        <v>0</v>
      </c>
      <c r="R39" s="54" t="s">
        <v>29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44923.0</v>
      </c>
      <c r="C40" s="46" t="s">
        <v>2481</v>
      </c>
      <c r="D40" s="47">
        <v>26831.0</v>
      </c>
      <c r="E40" s="48" t="s">
        <v>616</v>
      </c>
      <c r="F40" s="49"/>
      <c r="G40" s="50"/>
      <c r="H40" s="49"/>
      <c r="I40" s="51"/>
      <c r="J40" s="50">
        <v>3900.0</v>
      </c>
      <c r="K40" s="49"/>
      <c r="L40" s="49"/>
      <c r="M40" s="49"/>
      <c r="N40" s="49"/>
      <c r="O40" s="49"/>
      <c r="P40" s="52">
        <v>3900.0</v>
      </c>
      <c r="Q40" s="53">
        <f t="shared" si="1"/>
        <v>0</v>
      </c>
      <c r="R40" s="54" t="s">
        <v>78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44923.0</v>
      </c>
      <c r="C41" s="46" t="s">
        <v>2482</v>
      </c>
      <c r="D41" s="47">
        <v>66774.0</v>
      </c>
      <c r="E41" s="48" t="s">
        <v>717</v>
      </c>
      <c r="F41" s="50"/>
      <c r="G41" s="49"/>
      <c r="H41" s="49"/>
      <c r="I41" s="51">
        <v>1250.0</v>
      </c>
      <c r="J41" s="50"/>
      <c r="K41" s="50"/>
      <c r="L41" s="49"/>
      <c r="M41" s="49"/>
      <c r="N41" s="49"/>
      <c r="O41" s="49"/>
      <c r="P41" s="52">
        <v>1250.0</v>
      </c>
      <c r="Q41" s="53">
        <f t="shared" si="1"/>
        <v>0</v>
      </c>
      <c r="R41" s="54" t="s">
        <v>46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44923.0</v>
      </c>
      <c r="C42" s="46" t="s">
        <v>2483</v>
      </c>
      <c r="D42" s="47">
        <v>45227.0</v>
      </c>
      <c r="E42" s="48" t="s">
        <v>2484</v>
      </c>
      <c r="F42" s="49"/>
      <c r="G42" s="50"/>
      <c r="H42" s="49"/>
      <c r="I42" s="51">
        <v>2900.0</v>
      </c>
      <c r="J42" s="50"/>
      <c r="K42" s="49"/>
      <c r="L42" s="49"/>
      <c r="M42" s="49"/>
      <c r="N42" s="49"/>
      <c r="O42" s="49"/>
      <c r="P42" s="52">
        <v>2900.0</v>
      </c>
      <c r="Q42" s="53">
        <f t="shared" si="1"/>
        <v>0</v>
      </c>
      <c r="R42" s="54" t="s">
        <v>78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44923.0</v>
      </c>
      <c r="C43" s="46" t="s">
        <v>2485</v>
      </c>
      <c r="D43" s="47">
        <v>48052.0</v>
      </c>
      <c r="E43" s="48" t="s">
        <v>60</v>
      </c>
      <c r="F43" s="49"/>
      <c r="G43" s="50"/>
      <c r="H43" s="50"/>
      <c r="I43" s="51">
        <v>1600.0</v>
      </c>
      <c r="J43" s="50"/>
      <c r="K43" s="49"/>
      <c r="L43" s="49"/>
      <c r="M43" s="49"/>
      <c r="N43" s="50"/>
      <c r="O43" s="49"/>
      <c r="P43" s="52">
        <v>1600.0</v>
      </c>
      <c r="Q43" s="53">
        <f t="shared" si="1"/>
        <v>0</v>
      </c>
      <c r="R43" s="54" t="s">
        <v>46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44923.0</v>
      </c>
      <c r="C44" s="46" t="s">
        <v>2486</v>
      </c>
      <c r="D44" s="47">
        <v>59466.0</v>
      </c>
      <c r="E44" s="48" t="s">
        <v>2487</v>
      </c>
      <c r="F44" s="49"/>
      <c r="G44" s="49"/>
      <c r="H44" s="50"/>
      <c r="I44" s="51"/>
      <c r="J44" s="50">
        <v>25000.0</v>
      </c>
      <c r="K44" s="50"/>
      <c r="L44" s="49"/>
      <c r="M44" s="49"/>
      <c r="N44" s="50"/>
      <c r="O44" s="49"/>
      <c r="P44" s="52">
        <v>25000.0</v>
      </c>
      <c r="Q44" s="53">
        <f t="shared" si="1"/>
        <v>0</v>
      </c>
      <c r="R44" s="54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44923.0</v>
      </c>
      <c r="C45" s="46" t="s">
        <v>2488</v>
      </c>
      <c r="D45" s="47">
        <v>28414.0</v>
      </c>
      <c r="E45" s="48" t="s">
        <v>1134</v>
      </c>
      <c r="F45" s="49"/>
      <c r="G45" s="49"/>
      <c r="H45" s="49"/>
      <c r="I45" s="51">
        <v>6250.0</v>
      </c>
      <c r="J45" s="50"/>
      <c r="K45" s="50"/>
      <c r="L45" s="49"/>
      <c r="M45" s="49"/>
      <c r="N45" s="49"/>
      <c r="O45" s="49"/>
      <c r="P45" s="52">
        <v>6250.0</v>
      </c>
      <c r="Q45" s="53">
        <f t="shared" si="1"/>
        <v>0</v>
      </c>
      <c r="R45" s="54" t="s">
        <v>24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44923.0</v>
      </c>
      <c r="C46" s="46" t="s">
        <v>2489</v>
      </c>
      <c r="D46" s="47">
        <v>52083.0</v>
      </c>
      <c r="E46" s="48" t="s">
        <v>206</v>
      </c>
      <c r="F46" s="49"/>
      <c r="G46" s="49"/>
      <c r="H46" s="50"/>
      <c r="I46" s="51">
        <v>15800.0</v>
      </c>
      <c r="J46" s="50"/>
      <c r="K46" s="50"/>
      <c r="L46" s="49"/>
      <c r="M46" s="49"/>
      <c r="N46" s="49"/>
      <c r="O46" s="49"/>
      <c r="P46" s="52">
        <v>15800.0</v>
      </c>
      <c r="Q46" s="53">
        <f t="shared" si="1"/>
        <v>0</v>
      </c>
      <c r="R46" s="54" t="s">
        <v>78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44923.0</v>
      </c>
      <c r="C47" s="46" t="s">
        <v>2490</v>
      </c>
      <c r="D47" s="47">
        <v>13781.0</v>
      </c>
      <c r="E47" s="48" t="s">
        <v>778</v>
      </c>
      <c r="F47" s="50">
        <v>3750.0</v>
      </c>
      <c r="G47" s="49"/>
      <c r="H47" s="49"/>
      <c r="I47" s="51">
        <v>18900.0</v>
      </c>
      <c r="J47" s="50"/>
      <c r="K47" s="49"/>
      <c r="L47" s="49"/>
      <c r="M47" s="49"/>
      <c r="N47" s="49"/>
      <c r="O47" s="49"/>
      <c r="P47" s="52">
        <v>22650.0</v>
      </c>
      <c r="Q47" s="53">
        <f t="shared" si="1"/>
        <v>0</v>
      </c>
      <c r="R47" s="54" t="s">
        <v>24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44923.0</v>
      </c>
      <c r="C48" s="46" t="s">
        <v>2491</v>
      </c>
      <c r="D48" s="47">
        <v>44980.0</v>
      </c>
      <c r="E48" s="48" t="s">
        <v>2492</v>
      </c>
      <c r="F48" s="49"/>
      <c r="G48" s="49"/>
      <c r="H48" s="50"/>
      <c r="I48" s="51">
        <v>2650.0</v>
      </c>
      <c r="J48" s="50"/>
      <c r="K48" s="50"/>
      <c r="L48" s="49"/>
      <c r="M48" s="49"/>
      <c r="N48" s="49"/>
      <c r="O48" s="49"/>
      <c r="P48" s="52">
        <v>2650.0</v>
      </c>
      <c r="Q48" s="53">
        <f t="shared" si="1"/>
        <v>0</v>
      </c>
      <c r="R48" s="54" t="s">
        <v>78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44923.0</v>
      </c>
      <c r="C49" s="46" t="s">
        <v>2493</v>
      </c>
      <c r="D49" s="47">
        <v>22727.0</v>
      </c>
      <c r="E49" s="48" t="s">
        <v>180</v>
      </c>
      <c r="F49" s="49"/>
      <c r="G49" s="49"/>
      <c r="H49" s="49"/>
      <c r="I49" s="51">
        <v>625.0</v>
      </c>
      <c r="J49" s="50"/>
      <c r="K49" s="50"/>
      <c r="L49" s="49"/>
      <c r="M49" s="49"/>
      <c r="N49" s="49"/>
      <c r="O49" s="49"/>
      <c r="P49" s="52">
        <v>625.0</v>
      </c>
      <c r="Q49" s="53">
        <f t="shared" si="1"/>
        <v>0</v>
      </c>
      <c r="R49" s="54" t="s">
        <v>78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44923.0</v>
      </c>
      <c r="C50" s="46" t="s">
        <v>2494</v>
      </c>
      <c r="D50" s="47">
        <v>72686.0</v>
      </c>
      <c r="E50" s="48" t="s">
        <v>2495</v>
      </c>
      <c r="F50" s="49"/>
      <c r="G50" s="49"/>
      <c r="H50" s="50"/>
      <c r="I50" s="51">
        <v>300.0</v>
      </c>
      <c r="J50" s="50"/>
      <c r="K50" s="49"/>
      <c r="L50" s="49"/>
      <c r="M50" s="49"/>
      <c r="N50" s="49"/>
      <c r="O50" s="49"/>
      <c r="P50" s="52">
        <v>300.0</v>
      </c>
      <c r="Q50" s="53">
        <f t="shared" si="1"/>
        <v>0</v>
      </c>
      <c r="R50" s="54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44923.0</v>
      </c>
      <c r="C51" s="46" t="s">
        <v>2496</v>
      </c>
      <c r="D51" s="47">
        <v>22332.0</v>
      </c>
      <c r="E51" s="48" t="s">
        <v>110</v>
      </c>
      <c r="F51" s="50"/>
      <c r="G51" s="49"/>
      <c r="H51" s="49"/>
      <c r="I51" s="51">
        <v>1500.0</v>
      </c>
      <c r="J51" s="50"/>
      <c r="K51" s="49"/>
      <c r="L51" s="49"/>
      <c r="M51" s="49"/>
      <c r="N51" s="50"/>
      <c r="O51" s="49"/>
      <c r="P51" s="52">
        <v>1500.0</v>
      </c>
      <c r="Q51" s="53">
        <f t="shared" si="1"/>
        <v>0</v>
      </c>
      <c r="R51" s="54" t="s">
        <v>29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44923.0</v>
      </c>
      <c r="C52" s="46" t="s">
        <v>2497</v>
      </c>
      <c r="D52" s="47">
        <v>19688.0</v>
      </c>
      <c r="E52" s="48" t="s">
        <v>731</v>
      </c>
      <c r="F52" s="49"/>
      <c r="G52" s="50"/>
      <c r="H52" s="50"/>
      <c r="I52" s="51"/>
      <c r="J52" s="50">
        <v>5150.0</v>
      </c>
      <c r="K52" s="49"/>
      <c r="L52" s="49"/>
      <c r="M52" s="49"/>
      <c r="N52" s="49"/>
      <c r="O52" s="49"/>
      <c r="P52" s="52">
        <v>5150.0</v>
      </c>
      <c r="Q52" s="53">
        <f t="shared" si="1"/>
        <v>0</v>
      </c>
      <c r="R52" s="54" t="s">
        <v>29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44923.0</v>
      </c>
      <c r="C53" s="46" t="s">
        <v>2498</v>
      </c>
      <c r="D53" s="47">
        <v>69574.0</v>
      </c>
      <c r="E53" s="48" t="s">
        <v>1157</v>
      </c>
      <c r="F53" s="49"/>
      <c r="G53" s="49"/>
      <c r="H53" s="49"/>
      <c r="I53" s="51"/>
      <c r="J53" s="50"/>
      <c r="K53" s="50"/>
      <c r="L53" s="49"/>
      <c r="M53" s="49"/>
      <c r="N53" s="50">
        <v>2030.0</v>
      </c>
      <c r="O53" s="49"/>
      <c r="P53" s="52">
        <v>2030.0</v>
      </c>
      <c r="Q53" s="53">
        <f t="shared" si="1"/>
        <v>0</v>
      </c>
      <c r="R53" s="54" t="s">
        <v>78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44923.0</v>
      </c>
      <c r="C54" s="46" t="s">
        <v>2499</v>
      </c>
      <c r="D54" s="47">
        <v>12102.0</v>
      </c>
      <c r="E54" s="48" t="s">
        <v>1918</v>
      </c>
      <c r="F54" s="49"/>
      <c r="G54" s="49"/>
      <c r="H54" s="50">
        <v>33400.0</v>
      </c>
      <c r="I54" s="51"/>
      <c r="J54" s="50"/>
      <c r="K54" s="49"/>
      <c r="L54" s="49"/>
      <c r="M54" s="49"/>
      <c r="N54" s="49"/>
      <c r="O54" s="49"/>
      <c r="P54" s="52">
        <v>33400.0</v>
      </c>
      <c r="Q54" s="53">
        <f t="shared" si="1"/>
        <v>0</v>
      </c>
      <c r="R54" s="54" t="s">
        <v>78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44923.0</v>
      </c>
      <c r="C55" s="46" t="s">
        <v>2500</v>
      </c>
      <c r="D55" s="47">
        <v>28414.0</v>
      </c>
      <c r="E55" s="48" t="s">
        <v>1134</v>
      </c>
      <c r="F55" s="49"/>
      <c r="G55" s="49"/>
      <c r="H55" s="49"/>
      <c r="I55" s="51">
        <v>1400.0</v>
      </c>
      <c r="J55" s="50"/>
      <c r="K55" s="49"/>
      <c r="L55" s="49"/>
      <c r="M55" s="49"/>
      <c r="N55" s="49"/>
      <c r="O55" s="49"/>
      <c r="P55" s="52">
        <v>1400.0</v>
      </c>
      <c r="Q55" s="53">
        <f t="shared" si="1"/>
        <v>0</v>
      </c>
      <c r="R55" s="54" t="s">
        <v>29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44923.0</v>
      </c>
      <c r="C56" s="46" t="s">
        <v>2501</v>
      </c>
      <c r="D56" s="47">
        <v>73210.0</v>
      </c>
      <c r="E56" s="48" t="s">
        <v>2046</v>
      </c>
      <c r="F56" s="49"/>
      <c r="G56" s="50">
        <v>2250.0</v>
      </c>
      <c r="H56" s="49"/>
      <c r="I56" s="51"/>
      <c r="J56" s="50"/>
      <c r="K56" s="50"/>
      <c r="L56" s="49"/>
      <c r="M56" s="49"/>
      <c r="N56" s="49"/>
      <c r="O56" s="49"/>
      <c r="P56" s="52">
        <v>2250.0</v>
      </c>
      <c r="Q56" s="53">
        <f t="shared" si="1"/>
        <v>0</v>
      </c>
      <c r="R56" s="54" t="s">
        <v>29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44923.0</v>
      </c>
      <c r="C57" s="46" t="s">
        <v>2502</v>
      </c>
      <c r="D57" s="47">
        <v>50136.0</v>
      </c>
      <c r="E57" s="48" t="s">
        <v>2503</v>
      </c>
      <c r="F57" s="49"/>
      <c r="G57" s="50"/>
      <c r="H57" s="50"/>
      <c r="I57" s="51">
        <v>5000.0</v>
      </c>
      <c r="J57" s="50"/>
      <c r="K57" s="50"/>
      <c r="L57" s="49"/>
      <c r="M57" s="49"/>
      <c r="N57" s="49"/>
      <c r="O57" s="49"/>
      <c r="P57" s="52">
        <v>5000.0</v>
      </c>
      <c r="Q57" s="53">
        <f t="shared" si="1"/>
        <v>0</v>
      </c>
      <c r="R57" s="54" t="s">
        <v>46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44923.0</v>
      </c>
      <c r="C58" s="46" t="s">
        <v>2504</v>
      </c>
      <c r="D58" s="47">
        <v>54573.0</v>
      </c>
      <c r="E58" s="48" t="s">
        <v>633</v>
      </c>
      <c r="F58" s="50"/>
      <c r="G58" s="49"/>
      <c r="H58" s="49"/>
      <c r="I58" s="51">
        <v>5000.0</v>
      </c>
      <c r="J58" s="50"/>
      <c r="K58" s="50"/>
      <c r="L58" s="49"/>
      <c r="M58" s="49"/>
      <c r="N58" s="49"/>
      <c r="O58" s="49"/>
      <c r="P58" s="52">
        <v>5000.0</v>
      </c>
      <c r="Q58" s="53">
        <f t="shared" si="1"/>
        <v>0</v>
      </c>
      <c r="R58" s="54" t="s">
        <v>46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44923.0</v>
      </c>
      <c r="C59" s="46" t="s">
        <v>2505</v>
      </c>
      <c r="D59" s="47">
        <v>13762.0</v>
      </c>
      <c r="E59" s="48" t="s">
        <v>793</v>
      </c>
      <c r="F59" s="50">
        <v>25000.0</v>
      </c>
      <c r="G59" s="50"/>
      <c r="H59" s="50"/>
      <c r="I59" s="51"/>
      <c r="J59" s="50"/>
      <c r="K59" s="50"/>
      <c r="L59" s="49"/>
      <c r="M59" s="49"/>
      <c r="N59" s="49"/>
      <c r="O59" s="49"/>
      <c r="P59" s="52">
        <v>25000.0</v>
      </c>
      <c r="Q59" s="53">
        <f t="shared" si="1"/>
        <v>0</v>
      </c>
      <c r="R59" s="54" t="s">
        <v>24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57.0</v>
      </c>
      <c r="B60" s="45">
        <v>44923.0</v>
      </c>
      <c r="C60" s="46" t="s">
        <v>2506</v>
      </c>
      <c r="D60" s="47">
        <v>50342.0</v>
      </c>
      <c r="E60" s="48" t="s">
        <v>230</v>
      </c>
      <c r="F60" s="49"/>
      <c r="G60" s="49"/>
      <c r="H60" s="50">
        <v>10000.0</v>
      </c>
      <c r="I60" s="51"/>
      <c r="J60" s="50"/>
      <c r="K60" s="49"/>
      <c r="L60" s="49"/>
      <c r="M60" s="49"/>
      <c r="N60" s="49"/>
      <c r="O60" s="49"/>
      <c r="P60" s="52">
        <v>10000.0</v>
      </c>
      <c r="Q60" s="53">
        <f t="shared" si="1"/>
        <v>0</v>
      </c>
      <c r="R60" s="54"/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59.0</v>
      </c>
      <c r="B61" s="45">
        <v>44923.0</v>
      </c>
      <c r="C61" s="46" t="s">
        <v>2507</v>
      </c>
      <c r="D61" s="47">
        <v>36555.0</v>
      </c>
      <c r="E61" s="48" t="s">
        <v>285</v>
      </c>
      <c r="F61" s="50"/>
      <c r="G61" s="49"/>
      <c r="H61" s="50">
        <v>25000.0</v>
      </c>
      <c r="I61" s="51"/>
      <c r="J61" s="50"/>
      <c r="K61" s="50"/>
      <c r="L61" s="49"/>
      <c r="M61" s="49"/>
      <c r="N61" s="50"/>
      <c r="O61" s="49"/>
      <c r="P61" s="52">
        <v>25000.0</v>
      </c>
      <c r="Q61" s="53">
        <f t="shared" si="1"/>
        <v>0</v>
      </c>
      <c r="R61" s="54"/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61.0</v>
      </c>
      <c r="B62" s="45">
        <v>44923.0</v>
      </c>
      <c r="C62" s="46" t="s">
        <v>2508</v>
      </c>
      <c r="D62" s="47">
        <v>50342.0</v>
      </c>
      <c r="E62" s="48" t="s">
        <v>230</v>
      </c>
      <c r="F62" s="49"/>
      <c r="G62" s="49"/>
      <c r="H62" s="50">
        <v>1400.0</v>
      </c>
      <c r="I62" s="51"/>
      <c r="J62" s="50"/>
      <c r="K62" s="50"/>
      <c r="L62" s="49"/>
      <c r="M62" s="49"/>
      <c r="N62" s="49"/>
      <c r="O62" s="49"/>
      <c r="P62" s="52">
        <v>1400.0</v>
      </c>
      <c r="Q62" s="53">
        <f t="shared" si="1"/>
        <v>0</v>
      </c>
      <c r="R62" s="54"/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63.0</v>
      </c>
      <c r="B63" s="45">
        <v>44923.0</v>
      </c>
      <c r="C63" s="46" t="s">
        <v>2509</v>
      </c>
      <c r="D63" s="47">
        <v>31927.0</v>
      </c>
      <c r="E63" s="48" t="s">
        <v>125</v>
      </c>
      <c r="F63" s="49"/>
      <c r="G63" s="50"/>
      <c r="H63" s="50"/>
      <c r="I63" s="51"/>
      <c r="J63" s="50"/>
      <c r="K63" s="50"/>
      <c r="L63" s="49"/>
      <c r="M63" s="49"/>
      <c r="N63" s="50">
        <v>1250.0</v>
      </c>
      <c r="O63" s="49"/>
      <c r="P63" s="52">
        <v>1250.0</v>
      </c>
      <c r="Q63" s="53">
        <f t="shared" si="1"/>
        <v>0</v>
      </c>
      <c r="R63" s="54"/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65.0</v>
      </c>
      <c r="B64" s="45">
        <v>44923.0</v>
      </c>
      <c r="C64" s="46" t="s">
        <v>2510</v>
      </c>
      <c r="D64" s="47">
        <v>48072.0</v>
      </c>
      <c r="E64" s="48" t="s">
        <v>240</v>
      </c>
      <c r="F64" s="49"/>
      <c r="G64" s="49"/>
      <c r="H64" s="50">
        <v>10000.0</v>
      </c>
      <c r="I64" s="51"/>
      <c r="J64" s="50"/>
      <c r="K64" s="49"/>
      <c r="L64" s="49"/>
      <c r="M64" s="49"/>
      <c r="N64" s="50"/>
      <c r="O64" s="49"/>
      <c r="P64" s="52">
        <v>10000.0</v>
      </c>
      <c r="Q64" s="53">
        <f t="shared" si="1"/>
        <v>0</v>
      </c>
      <c r="R64" s="54"/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67.0</v>
      </c>
      <c r="B65" s="45">
        <v>44923.0</v>
      </c>
      <c r="C65" s="46" t="s">
        <v>2511</v>
      </c>
      <c r="D65" s="47">
        <v>51040.0</v>
      </c>
      <c r="E65" s="48" t="s">
        <v>661</v>
      </c>
      <c r="F65" s="49"/>
      <c r="G65" s="49"/>
      <c r="H65" s="50">
        <v>15000.0</v>
      </c>
      <c r="I65" s="51"/>
      <c r="J65" s="50"/>
      <c r="K65" s="49"/>
      <c r="L65" s="49"/>
      <c r="M65" s="49"/>
      <c r="N65" s="50"/>
      <c r="O65" s="49"/>
      <c r="P65" s="52">
        <v>15000.0</v>
      </c>
      <c r="Q65" s="53">
        <f t="shared" si="1"/>
        <v>0</v>
      </c>
      <c r="R65" s="54"/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>
        <v>69.0</v>
      </c>
      <c r="B66" s="45">
        <v>44923.0</v>
      </c>
      <c r="C66" s="46" t="s">
        <v>2512</v>
      </c>
      <c r="D66" s="47">
        <v>49918.0</v>
      </c>
      <c r="E66" s="48" t="s">
        <v>245</v>
      </c>
      <c r="F66" s="49"/>
      <c r="G66" s="49"/>
      <c r="H66" s="50">
        <v>1850.0</v>
      </c>
      <c r="I66" s="51"/>
      <c r="J66" s="50"/>
      <c r="K66" s="49"/>
      <c r="L66" s="49"/>
      <c r="M66" s="49"/>
      <c r="N66" s="50"/>
      <c r="O66" s="49"/>
      <c r="P66" s="52">
        <v>1850.0</v>
      </c>
      <c r="Q66" s="53">
        <f t="shared" si="1"/>
        <v>0</v>
      </c>
      <c r="R66" s="54"/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63">
        <v>71.0</v>
      </c>
      <c r="B67" s="45">
        <v>44923.0</v>
      </c>
      <c r="C67" s="46" t="s">
        <v>2513</v>
      </c>
      <c r="D67" s="47">
        <v>31927.0</v>
      </c>
      <c r="E67" s="48" t="s">
        <v>125</v>
      </c>
      <c r="F67" s="49"/>
      <c r="G67" s="49"/>
      <c r="H67" s="50"/>
      <c r="I67" s="51"/>
      <c r="J67" s="50"/>
      <c r="K67" s="49"/>
      <c r="L67" s="49"/>
      <c r="M67" s="49"/>
      <c r="N67" s="50">
        <v>1250.0</v>
      </c>
      <c r="O67" s="49"/>
      <c r="P67" s="52">
        <v>1250.0</v>
      </c>
      <c r="Q67" s="53">
        <f t="shared" si="1"/>
        <v>0</v>
      </c>
      <c r="R67" s="54"/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63">
        <v>73.0</v>
      </c>
      <c r="B68" s="45">
        <v>44923.0</v>
      </c>
      <c r="C68" s="46" t="s">
        <v>2514</v>
      </c>
      <c r="D68" s="47">
        <v>66848.0</v>
      </c>
      <c r="E68" s="48" t="s">
        <v>2515</v>
      </c>
      <c r="F68" s="49"/>
      <c r="G68" s="49"/>
      <c r="H68" s="50"/>
      <c r="I68" s="51"/>
      <c r="J68" s="50"/>
      <c r="K68" s="49"/>
      <c r="L68" s="49"/>
      <c r="M68" s="49"/>
      <c r="N68" s="50">
        <v>5150.0</v>
      </c>
      <c r="O68" s="49"/>
      <c r="P68" s="52">
        <v>5150.0</v>
      </c>
      <c r="Q68" s="53">
        <f t="shared" si="1"/>
        <v>0</v>
      </c>
      <c r="R68" s="54"/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63">
        <v>75.0</v>
      </c>
      <c r="B69" s="45">
        <v>44923.0</v>
      </c>
      <c r="C69" s="46" t="s">
        <v>2516</v>
      </c>
      <c r="D69" s="47">
        <v>12102.0</v>
      </c>
      <c r="E69" s="48" t="s">
        <v>1918</v>
      </c>
      <c r="F69" s="49"/>
      <c r="G69" s="49"/>
      <c r="H69" s="50">
        <v>15000.0</v>
      </c>
      <c r="I69" s="51"/>
      <c r="J69" s="50"/>
      <c r="K69" s="49"/>
      <c r="L69" s="49"/>
      <c r="M69" s="49"/>
      <c r="N69" s="50"/>
      <c r="O69" s="49"/>
      <c r="P69" s="52">
        <v>15000.0</v>
      </c>
      <c r="Q69" s="53">
        <f t="shared" si="1"/>
        <v>0</v>
      </c>
      <c r="R69" s="54"/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63"/>
      <c r="B70" s="45"/>
      <c r="C70" s="46"/>
      <c r="D70" s="47"/>
      <c r="E70" s="48"/>
      <c r="F70" s="49"/>
      <c r="G70" s="50"/>
      <c r="H70" s="50"/>
      <c r="I70" s="51"/>
      <c r="J70" s="50"/>
      <c r="K70" s="50"/>
      <c r="L70" s="49"/>
      <c r="M70" s="49"/>
      <c r="N70" s="49"/>
      <c r="O70" s="49"/>
      <c r="P70" s="52"/>
      <c r="Q70" s="53">
        <f t="shared" si="1"/>
        <v>0</v>
      </c>
      <c r="R70" s="54"/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63"/>
      <c r="B71" s="58"/>
      <c r="C71" s="58"/>
      <c r="D71" s="58"/>
      <c r="E71" s="58"/>
      <c r="F71" s="59">
        <f t="shared" ref="F71:Q71" si="2">SUM(F5:F70)</f>
        <v>28750</v>
      </c>
      <c r="G71" s="59">
        <f t="shared" si="2"/>
        <v>44450</v>
      </c>
      <c r="H71" s="59">
        <f t="shared" si="2"/>
        <v>387050</v>
      </c>
      <c r="I71" s="59">
        <f t="shared" si="2"/>
        <v>129365</v>
      </c>
      <c r="J71" s="59">
        <f t="shared" si="2"/>
        <v>151400</v>
      </c>
      <c r="K71" s="59">
        <f t="shared" si="2"/>
        <v>11400</v>
      </c>
      <c r="L71" s="59">
        <f t="shared" si="2"/>
        <v>0</v>
      </c>
      <c r="M71" s="59">
        <f t="shared" si="2"/>
        <v>0</v>
      </c>
      <c r="N71" s="59">
        <f t="shared" si="2"/>
        <v>9680</v>
      </c>
      <c r="O71" s="59">
        <f t="shared" si="2"/>
        <v>0</v>
      </c>
      <c r="P71" s="60">
        <f t="shared" si="2"/>
        <v>762095</v>
      </c>
      <c r="Q71" s="61">
        <f t="shared" si="2"/>
        <v>0</v>
      </c>
      <c r="R71" s="58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>
      <c r="A72" s="37"/>
      <c r="B72" s="33"/>
      <c r="C72" s="33"/>
      <c r="D72" s="33"/>
      <c r="E72" s="33"/>
      <c r="F72" s="43">
        <f>SUM(F71+G71+H71+I71+J71+K71+M71+N71+O71)</f>
        <v>762095</v>
      </c>
      <c r="G72" s="8"/>
      <c r="H72" s="8"/>
      <c r="I72" s="8"/>
      <c r="J72" s="8"/>
      <c r="K72" s="8"/>
      <c r="L72" s="9"/>
      <c r="M72" s="39"/>
      <c r="N72" s="40"/>
      <c r="O72" s="40"/>
      <c r="P72" s="27"/>
      <c r="Q72" s="27"/>
      <c r="R72" s="4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>
      <c r="A73" s="4"/>
      <c r="B73" s="4"/>
      <c r="C73" s="4"/>
      <c r="D73" s="4"/>
      <c r="E73" s="4"/>
      <c r="F73" s="4"/>
      <c r="G73" s="4"/>
      <c r="H73" s="4"/>
      <c r="I73" s="4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 t="s">
        <v>259</v>
      </c>
      <c r="G78" s="4"/>
      <c r="H78" s="4"/>
      <c r="I78" s="4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1"/>
      <c r="J83" s="4"/>
      <c r="K83" s="4"/>
      <c r="L83" s="4"/>
      <c r="M83" s="4"/>
      <c r="N83" s="4"/>
      <c r="O83" s="4"/>
      <c r="P83" s="4"/>
      <c r="Q83" s="4"/>
      <c r="R83" s="4"/>
      <c r="S83" s="4"/>
      <c r="T83" s="4" t="s">
        <v>71</v>
      </c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</sheetData>
  <mergeCells count="17">
    <mergeCell ref="E2:E4"/>
    <mergeCell ref="F3:F4"/>
    <mergeCell ref="G3:H3"/>
    <mergeCell ref="I3:J3"/>
    <mergeCell ref="K3:K4"/>
    <mergeCell ref="L3:L4"/>
    <mergeCell ref="F72:L72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4.75"/>
    <col customWidth="1" min="3" max="3" width="27.88"/>
    <col customWidth="1" min="4" max="4" width="13.0"/>
    <col customWidth="1" min="5" max="5" width="75.25"/>
    <col customWidth="1" min="16" max="16" width="13.88"/>
    <col customWidth="1" min="18" max="18" width="17.0"/>
  </cols>
  <sheetData>
    <row r="1">
      <c r="A1" s="1" t="s">
        <v>2517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13"/>
      <c r="O3" s="6" t="s">
        <v>13</v>
      </c>
      <c r="P3" s="6" t="s">
        <v>14</v>
      </c>
      <c r="Q3" s="6" t="s">
        <v>15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5" t="s">
        <v>20</v>
      </c>
      <c r="N4" s="13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63">
        <v>1.0</v>
      </c>
      <c r="B5" s="45">
        <v>44923.0</v>
      </c>
      <c r="C5" s="46" t="s">
        <v>2518</v>
      </c>
      <c r="D5" s="47">
        <v>13762.0</v>
      </c>
      <c r="E5" s="48" t="s">
        <v>793</v>
      </c>
      <c r="F5" s="49"/>
      <c r="G5" s="50"/>
      <c r="H5" s="50"/>
      <c r="I5" s="51"/>
      <c r="J5" s="50">
        <v>3600.0</v>
      </c>
      <c r="K5" s="49"/>
      <c r="L5" s="49"/>
      <c r="M5" s="49"/>
      <c r="N5" s="50"/>
      <c r="O5" s="49"/>
      <c r="P5" s="52">
        <v>3600.0</v>
      </c>
      <c r="Q5" s="53">
        <f t="shared" ref="Q5:Q64" si="1">F5+G5+H5+I5+J5+K5+L5+N5+O5-P5</f>
        <v>0</v>
      </c>
      <c r="R5" s="54" t="s">
        <v>24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63">
        <v>2.0</v>
      </c>
      <c r="B6" s="45">
        <v>44923.0</v>
      </c>
      <c r="C6" s="46" t="s">
        <v>2519</v>
      </c>
      <c r="D6" s="47">
        <v>13762.0</v>
      </c>
      <c r="E6" s="48" t="s">
        <v>793</v>
      </c>
      <c r="F6" s="50">
        <v>4500.0</v>
      </c>
      <c r="G6" s="49"/>
      <c r="H6" s="50"/>
      <c r="I6" s="51"/>
      <c r="J6" s="56">
        <v>40400.0</v>
      </c>
      <c r="K6" s="49"/>
      <c r="L6" s="49"/>
      <c r="M6" s="49"/>
      <c r="N6" s="49"/>
      <c r="O6" s="49"/>
      <c r="P6" s="52">
        <v>44900.0</v>
      </c>
      <c r="Q6" s="53">
        <f t="shared" si="1"/>
        <v>0</v>
      </c>
      <c r="R6" s="54" t="s">
        <v>24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63">
        <v>3.0</v>
      </c>
      <c r="B7" s="45">
        <v>44923.0</v>
      </c>
      <c r="C7" s="46" t="s">
        <v>2520</v>
      </c>
      <c r="D7" s="47">
        <v>13762.0</v>
      </c>
      <c r="E7" s="48" t="s">
        <v>793</v>
      </c>
      <c r="F7" s="50"/>
      <c r="G7" s="50">
        <v>27900.0</v>
      </c>
      <c r="H7" s="50"/>
      <c r="I7" s="51"/>
      <c r="J7" s="50"/>
      <c r="K7" s="49"/>
      <c r="L7" s="49"/>
      <c r="M7" s="49"/>
      <c r="N7" s="49"/>
      <c r="O7" s="49"/>
      <c r="P7" s="52">
        <v>27900.0</v>
      </c>
      <c r="Q7" s="53">
        <f t="shared" si="1"/>
        <v>0</v>
      </c>
      <c r="R7" s="54" t="s">
        <v>24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63">
        <v>4.0</v>
      </c>
      <c r="B8" s="45">
        <v>44923.0</v>
      </c>
      <c r="C8" s="46" t="s">
        <v>2521</v>
      </c>
      <c r="D8" s="47">
        <v>13762.0</v>
      </c>
      <c r="E8" s="48" t="s">
        <v>793</v>
      </c>
      <c r="F8" s="49"/>
      <c r="G8" s="49"/>
      <c r="H8" s="49"/>
      <c r="I8" s="51"/>
      <c r="J8" s="50">
        <v>200.0</v>
      </c>
      <c r="K8" s="50"/>
      <c r="L8" s="49"/>
      <c r="M8" s="49"/>
      <c r="N8" s="50"/>
      <c r="O8" s="49"/>
      <c r="P8" s="52">
        <v>200.0</v>
      </c>
      <c r="Q8" s="53">
        <f t="shared" si="1"/>
        <v>0</v>
      </c>
      <c r="R8" s="54" t="s">
        <v>29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63">
        <v>5.0</v>
      </c>
      <c r="B9" s="45">
        <v>44924.0</v>
      </c>
      <c r="C9" s="46" t="s">
        <v>2522</v>
      </c>
      <c r="D9" s="47">
        <v>52396.0</v>
      </c>
      <c r="E9" s="48" t="s">
        <v>458</v>
      </c>
      <c r="F9" s="50"/>
      <c r="G9" s="49"/>
      <c r="H9" s="49"/>
      <c r="I9" s="51"/>
      <c r="J9" s="50">
        <v>25000.0</v>
      </c>
      <c r="K9" s="50"/>
      <c r="L9" s="49"/>
      <c r="M9" s="50"/>
      <c r="N9" s="49"/>
      <c r="O9" s="49"/>
      <c r="P9" s="52">
        <v>25000.0</v>
      </c>
      <c r="Q9" s="53">
        <f t="shared" si="1"/>
        <v>0</v>
      </c>
      <c r="R9" s="54" t="s">
        <v>41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63">
        <v>6.0</v>
      </c>
      <c r="B10" s="45">
        <v>44924.0</v>
      </c>
      <c r="C10" s="46" t="s">
        <v>2523</v>
      </c>
      <c r="D10" s="47">
        <v>61479.0</v>
      </c>
      <c r="E10" s="48" t="s">
        <v>395</v>
      </c>
      <c r="F10" s="50"/>
      <c r="G10" s="49"/>
      <c r="H10" s="49"/>
      <c r="I10" s="51">
        <v>50.0</v>
      </c>
      <c r="J10" s="50"/>
      <c r="K10" s="50">
        <v>300.0</v>
      </c>
      <c r="L10" s="49"/>
      <c r="M10" s="49"/>
      <c r="N10" s="49"/>
      <c r="O10" s="49"/>
      <c r="P10" s="52">
        <v>350.0</v>
      </c>
      <c r="Q10" s="53">
        <f t="shared" si="1"/>
        <v>0</v>
      </c>
      <c r="R10" s="54" t="s">
        <v>41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63">
        <v>7.0</v>
      </c>
      <c r="B11" s="45">
        <v>44924.0</v>
      </c>
      <c r="C11" s="46" t="s">
        <v>2524</v>
      </c>
      <c r="D11" s="47">
        <v>66774.0</v>
      </c>
      <c r="E11" s="48" t="s">
        <v>717</v>
      </c>
      <c r="F11" s="49"/>
      <c r="G11" s="50"/>
      <c r="H11" s="49"/>
      <c r="I11" s="51">
        <v>625.0</v>
      </c>
      <c r="J11" s="50"/>
      <c r="K11" s="50"/>
      <c r="L11" s="49"/>
      <c r="M11" s="49"/>
      <c r="N11" s="49"/>
      <c r="O11" s="49"/>
      <c r="P11" s="52">
        <v>625.0</v>
      </c>
      <c r="Q11" s="53">
        <f t="shared" si="1"/>
        <v>0</v>
      </c>
      <c r="R11" s="54" t="s">
        <v>41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63">
        <v>8.0</v>
      </c>
      <c r="B12" s="45">
        <v>44924.0</v>
      </c>
      <c r="C12" s="46" t="s">
        <v>2525</v>
      </c>
      <c r="D12" s="47">
        <v>50436.0</v>
      </c>
      <c r="E12" s="48" t="s">
        <v>1516</v>
      </c>
      <c r="F12" s="49"/>
      <c r="G12" s="49"/>
      <c r="H12" s="49"/>
      <c r="I12" s="51">
        <v>1400.0</v>
      </c>
      <c r="J12" s="50"/>
      <c r="K12" s="49"/>
      <c r="L12" s="49"/>
      <c r="M12" s="49"/>
      <c r="N12" s="49"/>
      <c r="O12" s="49"/>
      <c r="P12" s="52">
        <v>1400.0</v>
      </c>
      <c r="Q12" s="53">
        <f t="shared" si="1"/>
        <v>0</v>
      </c>
      <c r="R12" s="54" t="s">
        <v>41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63">
        <v>9.0</v>
      </c>
      <c r="B13" s="45">
        <v>44924.0</v>
      </c>
      <c r="C13" s="46" t="s">
        <v>2526</v>
      </c>
      <c r="D13" s="47">
        <v>43955.0</v>
      </c>
      <c r="E13" s="48" t="s">
        <v>104</v>
      </c>
      <c r="F13" s="49"/>
      <c r="G13" s="49"/>
      <c r="H13" s="49"/>
      <c r="I13" s="51">
        <v>450.0</v>
      </c>
      <c r="J13" s="50"/>
      <c r="K13" s="49"/>
      <c r="L13" s="49"/>
      <c r="M13" s="49"/>
      <c r="N13" s="49"/>
      <c r="O13" s="49"/>
      <c r="P13" s="52">
        <v>450.0</v>
      </c>
      <c r="Q13" s="53">
        <f t="shared" si="1"/>
        <v>0</v>
      </c>
      <c r="R13" s="54" t="s">
        <v>41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63">
        <v>10.0</v>
      </c>
      <c r="B14" s="45">
        <v>44924.0</v>
      </c>
      <c r="C14" s="46" t="s">
        <v>2527</v>
      </c>
      <c r="D14" s="47">
        <v>70184.0</v>
      </c>
      <c r="E14" s="48" t="s">
        <v>2473</v>
      </c>
      <c r="F14" s="49"/>
      <c r="G14" s="50"/>
      <c r="H14" s="49"/>
      <c r="I14" s="51">
        <v>15200.0</v>
      </c>
      <c r="J14" s="50"/>
      <c r="K14" s="49"/>
      <c r="L14" s="49"/>
      <c r="M14" s="49"/>
      <c r="N14" s="49"/>
      <c r="O14" s="49"/>
      <c r="P14" s="52">
        <v>15200.0</v>
      </c>
      <c r="Q14" s="53">
        <f t="shared" si="1"/>
        <v>0</v>
      </c>
      <c r="R14" s="54" t="s">
        <v>46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63">
        <v>11.0</v>
      </c>
      <c r="B15" s="45">
        <v>44924.0</v>
      </c>
      <c r="C15" s="46" t="s">
        <v>2528</v>
      </c>
      <c r="D15" s="47">
        <v>40901.0</v>
      </c>
      <c r="E15" s="48" t="s">
        <v>2529</v>
      </c>
      <c r="F15" s="49"/>
      <c r="G15" s="50"/>
      <c r="H15" s="49"/>
      <c r="I15" s="51"/>
      <c r="J15" s="50">
        <v>2900.0</v>
      </c>
      <c r="K15" s="49"/>
      <c r="L15" s="49"/>
      <c r="M15" s="49"/>
      <c r="N15" s="49"/>
      <c r="O15" s="49"/>
      <c r="P15" s="52">
        <v>2900.0</v>
      </c>
      <c r="Q15" s="53">
        <f t="shared" si="1"/>
        <v>0</v>
      </c>
      <c r="R15" s="54" t="s">
        <v>46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63">
        <v>12.0</v>
      </c>
      <c r="B16" s="45">
        <v>44924.0</v>
      </c>
      <c r="C16" s="46" t="s">
        <v>2530</v>
      </c>
      <c r="D16" s="47">
        <v>22332.0</v>
      </c>
      <c r="E16" s="48" t="s">
        <v>110</v>
      </c>
      <c r="F16" s="49"/>
      <c r="G16" s="50"/>
      <c r="H16" s="49"/>
      <c r="I16" s="51">
        <v>10000.0</v>
      </c>
      <c r="J16" s="50"/>
      <c r="K16" s="49"/>
      <c r="L16" s="49"/>
      <c r="M16" s="49"/>
      <c r="N16" s="49"/>
      <c r="O16" s="49"/>
      <c r="P16" s="52">
        <v>10000.0</v>
      </c>
      <c r="Q16" s="53">
        <f t="shared" si="1"/>
        <v>0</v>
      </c>
      <c r="R16" s="54" t="s">
        <v>46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63">
        <v>13.0</v>
      </c>
      <c r="B17" s="45">
        <v>44924.0</v>
      </c>
      <c r="C17" s="46" t="s">
        <v>2531</v>
      </c>
      <c r="D17" s="47">
        <v>52611.0</v>
      </c>
      <c r="E17" s="48" t="s">
        <v>456</v>
      </c>
      <c r="F17" s="49"/>
      <c r="G17" s="49"/>
      <c r="H17" s="49"/>
      <c r="I17" s="51">
        <v>775.0</v>
      </c>
      <c r="J17" s="50"/>
      <c r="K17" s="49"/>
      <c r="L17" s="49"/>
      <c r="M17" s="49"/>
      <c r="N17" s="49"/>
      <c r="O17" s="49"/>
      <c r="P17" s="52">
        <v>775.0</v>
      </c>
      <c r="Q17" s="53">
        <f t="shared" si="1"/>
        <v>0</v>
      </c>
      <c r="R17" s="54" t="s">
        <v>29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63">
        <v>14.0</v>
      </c>
      <c r="B18" s="45">
        <v>44924.0</v>
      </c>
      <c r="C18" s="46" t="s">
        <v>2532</v>
      </c>
      <c r="D18" s="47">
        <v>73864.0</v>
      </c>
      <c r="E18" s="48" t="s">
        <v>2533</v>
      </c>
      <c r="F18" s="49"/>
      <c r="G18" s="49"/>
      <c r="H18" s="49"/>
      <c r="I18" s="51">
        <v>2650.0</v>
      </c>
      <c r="J18" s="50"/>
      <c r="K18" s="49"/>
      <c r="L18" s="49"/>
      <c r="M18" s="49"/>
      <c r="N18" s="49"/>
      <c r="O18" s="49"/>
      <c r="P18" s="52">
        <v>2650.0</v>
      </c>
      <c r="Q18" s="53">
        <f t="shared" si="1"/>
        <v>0</v>
      </c>
      <c r="R18" s="54" t="s">
        <v>46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63">
        <v>15.0</v>
      </c>
      <c r="B19" s="45">
        <v>44924.0</v>
      </c>
      <c r="C19" s="46" t="s">
        <v>2534</v>
      </c>
      <c r="D19" s="47">
        <v>32700.0</v>
      </c>
      <c r="E19" s="48" t="s">
        <v>327</v>
      </c>
      <c r="F19" s="49"/>
      <c r="G19" s="49"/>
      <c r="H19" s="49"/>
      <c r="I19" s="51"/>
      <c r="J19" s="50">
        <v>5150.0</v>
      </c>
      <c r="K19" s="49"/>
      <c r="L19" s="49"/>
      <c r="M19" s="49"/>
      <c r="N19" s="49"/>
      <c r="O19" s="49"/>
      <c r="P19" s="52">
        <v>5150.0</v>
      </c>
      <c r="Q19" s="53">
        <f t="shared" si="1"/>
        <v>0</v>
      </c>
      <c r="R19" s="54" t="s">
        <v>46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63">
        <v>16.0</v>
      </c>
      <c r="B20" s="45">
        <v>44924.0</v>
      </c>
      <c r="C20" s="46" t="s">
        <v>2535</v>
      </c>
      <c r="D20" s="47">
        <v>10384.0</v>
      </c>
      <c r="E20" s="48" t="s">
        <v>2536</v>
      </c>
      <c r="F20" s="49"/>
      <c r="G20" s="49"/>
      <c r="H20" s="49"/>
      <c r="I20" s="51">
        <v>350.0</v>
      </c>
      <c r="J20" s="50"/>
      <c r="K20" s="50"/>
      <c r="L20" s="49"/>
      <c r="M20" s="49"/>
      <c r="N20" s="49"/>
      <c r="O20" s="49"/>
      <c r="P20" s="52">
        <v>350.0</v>
      </c>
      <c r="Q20" s="53">
        <f t="shared" si="1"/>
        <v>0</v>
      </c>
      <c r="R20" s="54" t="s">
        <v>24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63">
        <v>17.0</v>
      </c>
      <c r="B21" s="45">
        <v>44924.0</v>
      </c>
      <c r="C21" s="46" t="s">
        <v>2537</v>
      </c>
      <c r="D21" s="47">
        <v>66838.0</v>
      </c>
      <c r="E21" s="48" t="s">
        <v>1663</v>
      </c>
      <c r="F21" s="49"/>
      <c r="G21" s="49"/>
      <c r="H21" s="49"/>
      <c r="I21" s="51">
        <v>15000.0</v>
      </c>
      <c r="J21" s="50"/>
      <c r="K21" s="50"/>
      <c r="L21" s="49"/>
      <c r="M21" s="49"/>
      <c r="N21" s="49"/>
      <c r="O21" s="49"/>
      <c r="P21" s="52">
        <v>15000.0</v>
      </c>
      <c r="Q21" s="53">
        <f t="shared" si="1"/>
        <v>0</v>
      </c>
      <c r="R21" s="54" t="s">
        <v>24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63">
        <v>18.0</v>
      </c>
      <c r="B22" s="45">
        <v>44924.0</v>
      </c>
      <c r="C22" s="46" t="s">
        <v>2538</v>
      </c>
      <c r="D22" s="47">
        <v>10291.0</v>
      </c>
      <c r="E22" s="48" t="s">
        <v>467</v>
      </c>
      <c r="F22" s="49"/>
      <c r="G22" s="49"/>
      <c r="H22" s="49"/>
      <c r="I22" s="51"/>
      <c r="J22" s="50">
        <v>420.0</v>
      </c>
      <c r="K22" s="49"/>
      <c r="L22" s="49"/>
      <c r="M22" s="49"/>
      <c r="N22" s="49"/>
      <c r="O22" s="49"/>
      <c r="P22" s="52">
        <v>420.0</v>
      </c>
      <c r="Q22" s="53">
        <f t="shared" si="1"/>
        <v>0</v>
      </c>
      <c r="R22" s="54" t="s">
        <v>41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63">
        <v>19.0</v>
      </c>
      <c r="B23" s="45">
        <v>44924.0</v>
      </c>
      <c r="C23" s="46" t="s">
        <v>2539</v>
      </c>
      <c r="D23" s="47">
        <v>29621.0</v>
      </c>
      <c r="E23" s="48" t="s">
        <v>129</v>
      </c>
      <c r="F23" s="49"/>
      <c r="G23" s="49"/>
      <c r="H23" s="50"/>
      <c r="I23" s="51"/>
      <c r="J23" s="50">
        <v>5000.0</v>
      </c>
      <c r="K23" s="49"/>
      <c r="L23" s="49"/>
      <c r="M23" s="49"/>
      <c r="N23" s="49"/>
      <c r="O23" s="49"/>
      <c r="P23" s="52">
        <v>5000.0</v>
      </c>
      <c r="Q23" s="53">
        <f t="shared" si="1"/>
        <v>0</v>
      </c>
      <c r="R23" s="54" t="s">
        <v>24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63">
        <v>20.0</v>
      </c>
      <c r="B24" s="45">
        <v>44924.0</v>
      </c>
      <c r="C24" s="46" t="s">
        <v>2540</v>
      </c>
      <c r="D24" s="47">
        <v>29621.0</v>
      </c>
      <c r="E24" s="48" t="s">
        <v>129</v>
      </c>
      <c r="F24" s="50"/>
      <c r="G24" s="49"/>
      <c r="H24" s="50"/>
      <c r="I24" s="51"/>
      <c r="J24" s="50">
        <v>300.0</v>
      </c>
      <c r="K24" s="49"/>
      <c r="L24" s="49"/>
      <c r="M24" s="49"/>
      <c r="N24" s="49"/>
      <c r="O24" s="49"/>
      <c r="P24" s="52">
        <v>300.0</v>
      </c>
      <c r="Q24" s="53">
        <f t="shared" si="1"/>
        <v>0</v>
      </c>
      <c r="R24" s="54" t="s">
        <v>24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63">
        <v>21.0</v>
      </c>
      <c r="B25" s="45">
        <v>44924.0</v>
      </c>
      <c r="C25" s="46" t="s">
        <v>2541</v>
      </c>
      <c r="D25" s="47">
        <v>75260.0</v>
      </c>
      <c r="E25" s="48" t="s">
        <v>2542</v>
      </c>
      <c r="F25" s="49"/>
      <c r="G25" s="49"/>
      <c r="H25" s="49"/>
      <c r="I25" s="51">
        <v>27000.0</v>
      </c>
      <c r="J25" s="50"/>
      <c r="K25" s="49"/>
      <c r="L25" s="49"/>
      <c r="M25" s="49"/>
      <c r="N25" s="49"/>
      <c r="O25" s="49"/>
      <c r="P25" s="52">
        <v>27000.0</v>
      </c>
      <c r="Q25" s="53">
        <f t="shared" si="1"/>
        <v>0</v>
      </c>
      <c r="R25" s="54" t="s">
        <v>24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63">
        <v>22.0</v>
      </c>
      <c r="B26" s="45">
        <v>44924.0</v>
      </c>
      <c r="C26" s="46" t="s">
        <v>2543</v>
      </c>
      <c r="D26" s="47">
        <v>29621.0</v>
      </c>
      <c r="E26" s="48" t="s">
        <v>129</v>
      </c>
      <c r="F26" s="49"/>
      <c r="G26" s="49"/>
      <c r="H26" s="50"/>
      <c r="I26" s="51"/>
      <c r="J26" s="50">
        <v>350.0</v>
      </c>
      <c r="K26" s="49"/>
      <c r="L26" s="49"/>
      <c r="M26" s="49"/>
      <c r="N26" s="49"/>
      <c r="O26" s="49"/>
      <c r="P26" s="52">
        <v>350.0</v>
      </c>
      <c r="Q26" s="53">
        <f t="shared" si="1"/>
        <v>0</v>
      </c>
      <c r="R26" s="54" t="s">
        <v>24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63">
        <v>23.0</v>
      </c>
      <c r="B27" s="45">
        <v>44924.0</v>
      </c>
      <c r="C27" s="46" t="s">
        <v>2544</v>
      </c>
      <c r="D27" s="47">
        <v>68124.0</v>
      </c>
      <c r="E27" s="48" t="s">
        <v>263</v>
      </c>
      <c r="F27" s="49"/>
      <c r="G27" s="49"/>
      <c r="H27" s="49"/>
      <c r="I27" s="51">
        <v>5000.0</v>
      </c>
      <c r="J27" s="50"/>
      <c r="K27" s="49"/>
      <c r="L27" s="49"/>
      <c r="M27" s="49"/>
      <c r="N27" s="49"/>
      <c r="O27" s="49"/>
      <c r="P27" s="52">
        <v>5000.0</v>
      </c>
      <c r="Q27" s="53">
        <f t="shared" si="1"/>
        <v>0</v>
      </c>
      <c r="R27" s="54" t="s">
        <v>24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63">
        <v>24.0</v>
      </c>
      <c r="B28" s="45">
        <v>44924.0</v>
      </c>
      <c r="C28" s="46" t="s">
        <v>2545</v>
      </c>
      <c r="D28" s="47">
        <v>49194.0</v>
      </c>
      <c r="E28" s="48" t="s">
        <v>1087</v>
      </c>
      <c r="F28" s="49"/>
      <c r="G28" s="50"/>
      <c r="H28" s="49"/>
      <c r="I28" s="51">
        <v>5.0</v>
      </c>
      <c r="J28" s="50"/>
      <c r="K28" s="50">
        <v>1395.0</v>
      </c>
      <c r="L28" s="49"/>
      <c r="M28" s="49"/>
      <c r="N28" s="49"/>
      <c r="O28" s="49"/>
      <c r="P28" s="52">
        <v>1400.0</v>
      </c>
      <c r="Q28" s="53">
        <f t="shared" si="1"/>
        <v>0</v>
      </c>
      <c r="R28" s="54" t="s">
        <v>41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63">
        <v>25.0</v>
      </c>
      <c r="B29" s="45">
        <v>44924.0</v>
      </c>
      <c r="C29" s="46" t="s">
        <v>2546</v>
      </c>
      <c r="D29" s="47">
        <v>50593.0</v>
      </c>
      <c r="E29" s="48" t="s">
        <v>987</v>
      </c>
      <c r="F29" s="50"/>
      <c r="G29" s="49"/>
      <c r="H29" s="49"/>
      <c r="I29" s="51">
        <v>15000.0</v>
      </c>
      <c r="J29" s="50"/>
      <c r="K29" s="49"/>
      <c r="L29" s="49"/>
      <c r="M29" s="49"/>
      <c r="N29" s="49"/>
      <c r="O29" s="49"/>
      <c r="P29" s="52">
        <v>15000.0</v>
      </c>
      <c r="Q29" s="53">
        <f t="shared" si="1"/>
        <v>0</v>
      </c>
      <c r="R29" s="54" t="s">
        <v>68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63">
        <v>26.0</v>
      </c>
      <c r="B30" s="45">
        <v>44924.0</v>
      </c>
      <c r="C30" s="46" t="s">
        <v>2547</v>
      </c>
      <c r="D30" s="47">
        <v>10701.0</v>
      </c>
      <c r="E30" s="48" t="s">
        <v>2548</v>
      </c>
      <c r="F30" s="49"/>
      <c r="G30" s="49"/>
      <c r="H30" s="49"/>
      <c r="I30" s="51">
        <v>3600.0</v>
      </c>
      <c r="J30" s="50"/>
      <c r="K30" s="49"/>
      <c r="L30" s="49"/>
      <c r="M30" s="49"/>
      <c r="N30" s="49"/>
      <c r="O30" s="49"/>
      <c r="P30" s="52">
        <v>3600.0</v>
      </c>
      <c r="Q30" s="53">
        <f t="shared" si="1"/>
        <v>0</v>
      </c>
      <c r="R30" s="54" t="s">
        <v>29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63">
        <v>27.0</v>
      </c>
      <c r="B31" s="45">
        <v>44924.0</v>
      </c>
      <c r="C31" s="46" t="s">
        <v>2549</v>
      </c>
      <c r="D31" s="47">
        <v>27066.0</v>
      </c>
      <c r="E31" s="48" t="s">
        <v>1639</v>
      </c>
      <c r="F31" s="50"/>
      <c r="G31" s="49"/>
      <c r="H31" s="49"/>
      <c r="I31" s="51">
        <v>8200.0</v>
      </c>
      <c r="J31" s="50"/>
      <c r="K31" s="50"/>
      <c r="L31" s="49"/>
      <c r="M31" s="49"/>
      <c r="N31" s="49"/>
      <c r="O31" s="49"/>
      <c r="P31" s="52">
        <v>8200.0</v>
      </c>
      <c r="Q31" s="53">
        <f t="shared" si="1"/>
        <v>0</v>
      </c>
      <c r="R31" s="54" t="s">
        <v>46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63">
        <v>28.0</v>
      </c>
      <c r="B32" s="45">
        <v>44924.0</v>
      </c>
      <c r="C32" s="46" t="s">
        <v>2550</v>
      </c>
      <c r="D32" s="47">
        <v>69554.0</v>
      </c>
      <c r="E32" s="48" t="s">
        <v>497</v>
      </c>
      <c r="F32" s="49"/>
      <c r="G32" s="49"/>
      <c r="H32" s="49"/>
      <c r="I32" s="51">
        <v>4375.0</v>
      </c>
      <c r="J32" s="50"/>
      <c r="K32" s="49"/>
      <c r="L32" s="49"/>
      <c r="M32" s="49"/>
      <c r="N32" s="49"/>
      <c r="O32" s="49"/>
      <c r="P32" s="52">
        <v>4375.0</v>
      </c>
      <c r="Q32" s="53">
        <f t="shared" si="1"/>
        <v>0</v>
      </c>
      <c r="R32" s="54" t="s">
        <v>46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63">
        <v>29.0</v>
      </c>
      <c r="B33" s="45">
        <v>44924.0</v>
      </c>
      <c r="C33" s="46" t="s">
        <v>2551</v>
      </c>
      <c r="D33" s="47">
        <v>35245.0</v>
      </c>
      <c r="E33" s="48" t="s">
        <v>369</v>
      </c>
      <c r="F33" s="49"/>
      <c r="G33" s="49"/>
      <c r="H33" s="49"/>
      <c r="I33" s="51">
        <v>350.0</v>
      </c>
      <c r="J33" s="50"/>
      <c r="K33" s="49"/>
      <c r="L33" s="49"/>
      <c r="M33" s="49"/>
      <c r="N33" s="49"/>
      <c r="O33" s="49"/>
      <c r="P33" s="52">
        <v>350.0</v>
      </c>
      <c r="Q33" s="53">
        <f t="shared" si="1"/>
        <v>0</v>
      </c>
      <c r="R33" s="54" t="s">
        <v>24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63">
        <v>30.0</v>
      </c>
      <c r="B34" s="45">
        <v>44924.0</v>
      </c>
      <c r="C34" s="46" t="s">
        <v>2552</v>
      </c>
      <c r="D34" s="47">
        <v>10288.0</v>
      </c>
      <c r="E34" s="48" t="s">
        <v>469</v>
      </c>
      <c r="F34" s="49"/>
      <c r="G34" s="49"/>
      <c r="H34" s="49"/>
      <c r="I34" s="51"/>
      <c r="J34" s="50"/>
      <c r="K34" s="50">
        <v>600.0</v>
      </c>
      <c r="L34" s="49"/>
      <c r="M34" s="49"/>
      <c r="N34" s="49"/>
      <c r="O34" s="49"/>
      <c r="P34" s="52">
        <v>600.0</v>
      </c>
      <c r="Q34" s="53">
        <f t="shared" si="1"/>
        <v>0</v>
      </c>
      <c r="R34" s="54" t="s">
        <v>29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63">
        <v>31.0</v>
      </c>
      <c r="B35" s="45">
        <v>44924.0</v>
      </c>
      <c r="C35" s="46" t="s">
        <v>2553</v>
      </c>
      <c r="D35" s="47">
        <v>21384.0</v>
      </c>
      <c r="E35" s="48" t="s">
        <v>188</v>
      </c>
      <c r="F35" s="49"/>
      <c r="G35" s="50">
        <v>25000.0</v>
      </c>
      <c r="H35" s="49"/>
      <c r="I35" s="51"/>
      <c r="J35" s="50"/>
      <c r="K35" s="49"/>
      <c r="L35" s="49"/>
      <c r="M35" s="49"/>
      <c r="N35" s="49"/>
      <c r="O35" s="49"/>
      <c r="P35" s="52">
        <v>25000.0</v>
      </c>
      <c r="Q35" s="53">
        <f t="shared" si="1"/>
        <v>0</v>
      </c>
      <c r="R35" s="54" t="s">
        <v>24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63">
        <v>32.0</v>
      </c>
      <c r="B36" s="45">
        <v>44924.0</v>
      </c>
      <c r="C36" s="46" t="s">
        <v>2554</v>
      </c>
      <c r="D36" s="47">
        <v>29621.0</v>
      </c>
      <c r="E36" s="48" t="s">
        <v>129</v>
      </c>
      <c r="F36" s="49"/>
      <c r="G36" s="49"/>
      <c r="H36" s="49"/>
      <c r="I36" s="51"/>
      <c r="J36" s="50"/>
      <c r="K36" s="49"/>
      <c r="L36" s="49"/>
      <c r="M36" s="49"/>
      <c r="N36" s="50">
        <v>100.0</v>
      </c>
      <c r="O36" s="49"/>
      <c r="P36" s="52">
        <v>100.0</v>
      </c>
      <c r="Q36" s="53">
        <f t="shared" si="1"/>
        <v>0</v>
      </c>
      <c r="R36" s="54" t="s">
        <v>24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63">
        <v>33.0</v>
      </c>
      <c r="B37" s="45">
        <v>44924.0</v>
      </c>
      <c r="C37" s="46" t="s">
        <v>2555</v>
      </c>
      <c r="D37" s="47">
        <v>10744.0</v>
      </c>
      <c r="E37" s="48" t="s">
        <v>131</v>
      </c>
      <c r="F37" s="49"/>
      <c r="G37" s="50"/>
      <c r="H37" s="49"/>
      <c r="I37" s="51">
        <v>15000.0</v>
      </c>
      <c r="J37" s="50"/>
      <c r="K37" s="49"/>
      <c r="L37" s="49"/>
      <c r="M37" s="49"/>
      <c r="N37" s="49"/>
      <c r="O37" s="49"/>
      <c r="P37" s="52">
        <v>15000.0</v>
      </c>
      <c r="Q37" s="53">
        <f t="shared" si="1"/>
        <v>0</v>
      </c>
      <c r="R37" s="54" t="s">
        <v>24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63">
        <v>34.0</v>
      </c>
      <c r="B38" s="45">
        <v>44924.0</v>
      </c>
      <c r="C38" s="46" t="s">
        <v>2556</v>
      </c>
      <c r="D38" s="47">
        <v>75264.0</v>
      </c>
      <c r="E38" s="48" t="s">
        <v>2557</v>
      </c>
      <c r="F38" s="49"/>
      <c r="G38" s="50"/>
      <c r="H38" s="50"/>
      <c r="I38" s="51">
        <v>27000.0</v>
      </c>
      <c r="J38" s="50"/>
      <c r="K38" s="49"/>
      <c r="L38" s="49"/>
      <c r="M38" s="49"/>
      <c r="N38" s="49"/>
      <c r="O38" s="49"/>
      <c r="P38" s="52">
        <v>27000.0</v>
      </c>
      <c r="Q38" s="53">
        <f t="shared" si="1"/>
        <v>0</v>
      </c>
      <c r="R38" s="54" t="s">
        <v>78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63">
        <v>35.0</v>
      </c>
      <c r="B39" s="45">
        <v>44924.0</v>
      </c>
      <c r="C39" s="46" t="s">
        <v>2558</v>
      </c>
      <c r="D39" s="47">
        <v>10270.0</v>
      </c>
      <c r="E39" s="48" t="s">
        <v>741</v>
      </c>
      <c r="F39" s="49"/>
      <c r="G39" s="50"/>
      <c r="H39" s="49"/>
      <c r="I39" s="51"/>
      <c r="J39" s="50">
        <v>3600.0</v>
      </c>
      <c r="K39" s="49"/>
      <c r="L39" s="49"/>
      <c r="M39" s="49"/>
      <c r="N39" s="49"/>
      <c r="O39" s="49"/>
      <c r="P39" s="52">
        <v>3600.0</v>
      </c>
      <c r="Q39" s="53">
        <f t="shared" si="1"/>
        <v>0</v>
      </c>
      <c r="R39" s="54" t="s">
        <v>78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63">
        <v>36.0</v>
      </c>
      <c r="B40" s="45">
        <v>44924.0</v>
      </c>
      <c r="C40" s="46" t="s">
        <v>2559</v>
      </c>
      <c r="D40" s="47">
        <v>21828.0</v>
      </c>
      <c r="E40" s="48" t="s">
        <v>699</v>
      </c>
      <c r="F40" s="49"/>
      <c r="G40" s="50"/>
      <c r="H40" s="49"/>
      <c r="I40" s="51"/>
      <c r="J40" s="50">
        <v>5400.0</v>
      </c>
      <c r="K40" s="49"/>
      <c r="L40" s="49"/>
      <c r="M40" s="49"/>
      <c r="N40" s="49"/>
      <c r="O40" s="49"/>
      <c r="P40" s="52">
        <v>5400.0</v>
      </c>
      <c r="Q40" s="53">
        <f t="shared" si="1"/>
        <v>0</v>
      </c>
      <c r="R40" s="54" t="s">
        <v>29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63">
        <v>37.0</v>
      </c>
      <c r="B41" s="45">
        <v>44924.0</v>
      </c>
      <c r="C41" s="46" t="s">
        <v>2560</v>
      </c>
      <c r="D41" s="47">
        <v>75265.0</v>
      </c>
      <c r="E41" s="48" t="s">
        <v>2561</v>
      </c>
      <c r="F41" s="50"/>
      <c r="G41" s="50">
        <v>27000.0</v>
      </c>
      <c r="H41" s="49"/>
      <c r="I41" s="51"/>
      <c r="J41" s="50"/>
      <c r="K41" s="50"/>
      <c r="L41" s="49"/>
      <c r="M41" s="49"/>
      <c r="N41" s="49"/>
      <c r="O41" s="49"/>
      <c r="P41" s="52">
        <v>27000.0</v>
      </c>
      <c r="Q41" s="53">
        <f t="shared" si="1"/>
        <v>0</v>
      </c>
      <c r="R41" s="54" t="s">
        <v>24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63">
        <v>38.0</v>
      </c>
      <c r="B42" s="45">
        <v>44924.0</v>
      </c>
      <c r="C42" s="46" t="s">
        <v>2562</v>
      </c>
      <c r="D42" s="47">
        <v>47165.0</v>
      </c>
      <c r="E42" s="48" t="s">
        <v>2563</v>
      </c>
      <c r="F42" s="49"/>
      <c r="G42" s="50"/>
      <c r="H42" s="49"/>
      <c r="I42" s="51"/>
      <c r="J42" s="50">
        <v>3700.0</v>
      </c>
      <c r="K42" s="49"/>
      <c r="L42" s="49"/>
      <c r="M42" s="49"/>
      <c r="N42" s="49"/>
      <c r="O42" s="49"/>
      <c r="P42" s="52">
        <v>3700.0</v>
      </c>
      <c r="Q42" s="53">
        <f t="shared" si="1"/>
        <v>0</v>
      </c>
      <c r="R42" s="54" t="s">
        <v>24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63">
        <v>39.0</v>
      </c>
      <c r="B43" s="45">
        <v>44924.0</v>
      </c>
      <c r="C43" s="46" t="s">
        <v>2564</v>
      </c>
      <c r="D43" s="47">
        <v>49194.0</v>
      </c>
      <c r="E43" s="48" t="s">
        <v>1087</v>
      </c>
      <c r="F43" s="49"/>
      <c r="G43" s="50"/>
      <c r="H43" s="50"/>
      <c r="I43" s="51">
        <v>200.0</v>
      </c>
      <c r="J43" s="50"/>
      <c r="K43" s="49"/>
      <c r="L43" s="49"/>
      <c r="M43" s="49"/>
      <c r="N43" s="50"/>
      <c r="O43" s="49"/>
      <c r="P43" s="52">
        <v>200.0</v>
      </c>
      <c r="Q43" s="53">
        <f t="shared" si="1"/>
        <v>0</v>
      </c>
      <c r="R43" s="54" t="s">
        <v>41</v>
      </c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63">
        <v>40.0</v>
      </c>
      <c r="B44" s="45">
        <v>44924.0</v>
      </c>
      <c r="C44" s="46" t="s">
        <v>2565</v>
      </c>
      <c r="D44" s="47">
        <v>44035.0</v>
      </c>
      <c r="E44" s="48" t="s">
        <v>65</v>
      </c>
      <c r="F44" s="49"/>
      <c r="G44" s="49"/>
      <c r="H44" s="50"/>
      <c r="I44" s="51">
        <v>350.0</v>
      </c>
      <c r="J44" s="50"/>
      <c r="K44" s="50"/>
      <c r="L44" s="49"/>
      <c r="M44" s="49"/>
      <c r="N44" s="50"/>
      <c r="O44" s="49"/>
      <c r="P44" s="52">
        <v>350.0</v>
      </c>
      <c r="Q44" s="53">
        <f t="shared" si="1"/>
        <v>0</v>
      </c>
      <c r="R44" s="54" t="s">
        <v>78</v>
      </c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63">
        <v>41.0</v>
      </c>
      <c r="B45" s="45">
        <v>44924.0</v>
      </c>
      <c r="C45" s="46" t="s">
        <v>2566</v>
      </c>
      <c r="D45" s="47">
        <v>68736.0</v>
      </c>
      <c r="E45" s="48" t="s">
        <v>1684</v>
      </c>
      <c r="F45" s="49"/>
      <c r="G45" s="49"/>
      <c r="H45" s="49"/>
      <c r="I45" s="51">
        <v>2650.0</v>
      </c>
      <c r="J45" s="50"/>
      <c r="K45" s="50"/>
      <c r="L45" s="49"/>
      <c r="M45" s="49"/>
      <c r="N45" s="49"/>
      <c r="O45" s="49"/>
      <c r="P45" s="52">
        <v>2650.0</v>
      </c>
      <c r="Q45" s="53">
        <f t="shared" si="1"/>
        <v>0</v>
      </c>
      <c r="R45" s="54" t="s">
        <v>41</v>
      </c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63">
        <v>42.0</v>
      </c>
      <c r="B46" s="45">
        <v>44924.0</v>
      </c>
      <c r="C46" s="46" t="s">
        <v>2567</v>
      </c>
      <c r="D46" s="47">
        <v>10250.0</v>
      </c>
      <c r="E46" s="48" t="s">
        <v>201</v>
      </c>
      <c r="F46" s="49"/>
      <c r="G46" s="49"/>
      <c r="H46" s="50"/>
      <c r="I46" s="51"/>
      <c r="J46" s="50">
        <v>350.0</v>
      </c>
      <c r="K46" s="50"/>
      <c r="L46" s="49"/>
      <c r="M46" s="49"/>
      <c r="N46" s="49"/>
      <c r="O46" s="49"/>
      <c r="P46" s="52">
        <v>350.0</v>
      </c>
      <c r="Q46" s="53">
        <f t="shared" si="1"/>
        <v>0</v>
      </c>
      <c r="R46" s="54" t="s">
        <v>41</v>
      </c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63">
        <v>43.0</v>
      </c>
      <c r="B47" s="45">
        <v>44924.0</v>
      </c>
      <c r="C47" s="46" t="s">
        <v>2568</v>
      </c>
      <c r="D47" s="47">
        <v>53634.0</v>
      </c>
      <c r="E47" s="48" t="s">
        <v>2569</v>
      </c>
      <c r="F47" s="50"/>
      <c r="G47" s="49"/>
      <c r="H47" s="49"/>
      <c r="I47" s="51">
        <v>140.0</v>
      </c>
      <c r="J47" s="50"/>
      <c r="K47" s="50">
        <v>160.0</v>
      </c>
      <c r="L47" s="49"/>
      <c r="M47" s="49"/>
      <c r="N47" s="49"/>
      <c r="O47" s="49"/>
      <c r="P47" s="52">
        <v>300.0</v>
      </c>
      <c r="Q47" s="53">
        <f t="shared" si="1"/>
        <v>0</v>
      </c>
      <c r="R47" s="54" t="s">
        <v>41</v>
      </c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63">
        <v>44.0</v>
      </c>
      <c r="B48" s="45">
        <v>44924.0</v>
      </c>
      <c r="C48" s="46" t="s">
        <v>2570</v>
      </c>
      <c r="D48" s="47">
        <v>21928.0</v>
      </c>
      <c r="E48" s="48" t="s">
        <v>2571</v>
      </c>
      <c r="F48" s="49"/>
      <c r="G48" s="49"/>
      <c r="H48" s="50"/>
      <c r="I48" s="51">
        <v>3600.0</v>
      </c>
      <c r="J48" s="50"/>
      <c r="K48" s="50"/>
      <c r="L48" s="49"/>
      <c r="M48" s="49"/>
      <c r="N48" s="49"/>
      <c r="O48" s="49"/>
      <c r="P48" s="52">
        <v>3600.0</v>
      </c>
      <c r="Q48" s="53">
        <f t="shared" si="1"/>
        <v>0</v>
      </c>
      <c r="R48" s="54" t="s">
        <v>24</v>
      </c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63">
        <v>45.0</v>
      </c>
      <c r="B49" s="45">
        <v>44924.0</v>
      </c>
      <c r="C49" s="46" t="s">
        <v>2572</v>
      </c>
      <c r="D49" s="47">
        <v>38299.0</v>
      </c>
      <c r="E49" s="48" t="s">
        <v>2573</v>
      </c>
      <c r="F49" s="49"/>
      <c r="G49" s="49"/>
      <c r="H49" s="49"/>
      <c r="I49" s="51">
        <v>3600.0</v>
      </c>
      <c r="J49" s="50"/>
      <c r="K49" s="50"/>
      <c r="L49" s="49"/>
      <c r="M49" s="49"/>
      <c r="N49" s="49"/>
      <c r="O49" s="49"/>
      <c r="P49" s="52">
        <v>3600.0</v>
      </c>
      <c r="Q49" s="53">
        <f t="shared" si="1"/>
        <v>0</v>
      </c>
      <c r="R49" s="54" t="s">
        <v>24</v>
      </c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63">
        <v>46.0</v>
      </c>
      <c r="B50" s="45">
        <v>44924.0</v>
      </c>
      <c r="C50" s="46" t="s">
        <v>2574</v>
      </c>
      <c r="D50" s="47">
        <v>62294.0</v>
      </c>
      <c r="E50" s="48" t="s">
        <v>1138</v>
      </c>
      <c r="F50" s="49"/>
      <c r="G50" s="49"/>
      <c r="H50" s="50"/>
      <c r="I50" s="51">
        <v>3600.0</v>
      </c>
      <c r="J50" s="50"/>
      <c r="K50" s="49"/>
      <c r="L50" s="49"/>
      <c r="M50" s="49"/>
      <c r="N50" s="49"/>
      <c r="O50" s="49"/>
      <c r="P50" s="52">
        <v>3600.0</v>
      </c>
      <c r="Q50" s="53">
        <f t="shared" si="1"/>
        <v>0</v>
      </c>
      <c r="R50" s="54" t="s">
        <v>24</v>
      </c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63">
        <v>47.0</v>
      </c>
      <c r="B51" s="45">
        <v>44924.0</v>
      </c>
      <c r="C51" s="46" t="s">
        <v>2575</v>
      </c>
      <c r="D51" s="47">
        <v>57544.0</v>
      </c>
      <c r="E51" s="48" t="s">
        <v>2576</v>
      </c>
      <c r="F51" s="50"/>
      <c r="G51" s="49"/>
      <c r="H51" s="49"/>
      <c r="I51" s="51">
        <v>3600.0</v>
      </c>
      <c r="J51" s="50"/>
      <c r="K51" s="49"/>
      <c r="L51" s="49"/>
      <c r="M51" s="49"/>
      <c r="N51" s="50"/>
      <c r="O51" s="49"/>
      <c r="P51" s="52">
        <v>3600.0</v>
      </c>
      <c r="Q51" s="53">
        <f t="shared" si="1"/>
        <v>0</v>
      </c>
      <c r="R51" s="54" t="s">
        <v>24</v>
      </c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63">
        <v>48.0</v>
      </c>
      <c r="B52" s="45">
        <v>44924.0</v>
      </c>
      <c r="C52" s="46" t="s">
        <v>2577</v>
      </c>
      <c r="D52" s="47">
        <v>52669.0</v>
      </c>
      <c r="E52" s="48" t="s">
        <v>564</v>
      </c>
      <c r="F52" s="49"/>
      <c r="G52" s="50"/>
      <c r="H52" s="50"/>
      <c r="I52" s="51">
        <v>2500.0</v>
      </c>
      <c r="J52" s="50"/>
      <c r="K52" s="49"/>
      <c r="L52" s="49"/>
      <c r="M52" s="49"/>
      <c r="N52" s="49"/>
      <c r="O52" s="49"/>
      <c r="P52" s="52">
        <v>2500.0</v>
      </c>
      <c r="Q52" s="53">
        <f t="shared" si="1"/>
        <v>0</v>
      </c>
      <c r="R52" s="54" t="s">
        <v>24</v>
      </c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63">
        <v>49.0</v>
      </c>
      <c r="B53" s="45">
        <v>44924.0</v>
      </c>
      <c r="C53" s="46" t="s">
        <v>2578</v>
      </c>
      <c r="D53" s="47">
        <v>24609.0</v>
      </c>
      <c r="E53" s="48" t="s">
        <v>2579</v>
      </c>
      <c r="F53" s="49"/>
      <c r="G53" s="49"/>
      <c r="H53" s="49"/>
      <c r="I53" s="51">
        <v>600.0</v>
      </c>
      <c r="J53" s="50"/>
      <c r="K53" s="50"/>
      <c r="L53" s="49"/>
      <c r="M53" s="49"/>
      <c r="N53" s="50"/>
      <c r="O53" s="49"/>
      <c r="P53" s="52">
        <v>600.0</v>
      </c>
      <c r="Q53" s="53">
        <f t="shared" si="1"/>
        <v>0</v>
      </c>
      <c r="R53" s="54" t="s">
        <v>29</v>
      </c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63">
        <v>50.0</v>
      </c>
      <c r="B54" s="45">
        <v>44924.0</v>
      </c>
      <c r="C54" s="46" t="s">
        <v>2580</v>
      </c>
      <c r="D54" s="47">
        <v>49194.0</v>
      </c>
      <c r="E54" s="48" t="s">
        <v>1087</v>
      </c>
      <c r="F54" s="49"/>
      <c r="G54" s="49"/>
      <c r="H54" s="50"/>
      <c r="I54" s="51">
        <v>4525.0</v>
      </c>
      <c r="J54" s="50"/>
      <c r="K54" s="49"/>
      <c r="L54" s="49"/>
      <c r="M54" s="49"/>
      <c r="N54" s="49"/>
      <c r="O54" s="49"/>
      <c r="P54" s="52">
        <v>4525.0</v>
      </c>
      <c r="Q54" s="53">
        <f t="shared" si="1"/>
        <v>0</v>
      </c>
      <c r="R54" s="54" t="s">
        <v>41</v>
      </c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63">
        <v>51.0</v>
      </c>
      <c r="B55" s="45">
        <v>44924.0</v>
      </c>
      <c r="C55" s="46" t="s">
        <v>2581</v>
      </c>
      <c r="D55" s="47">
        <v>22332.0</v>
      </c>
      <c r="E55" s="48" t="s">
        <v>110</v>
      </c>
      <c r="F55" s="49"/>
      <c r="G55" s="49"/>
      <c r="H55" s="49"/>
      <c r="I55" s="51">
        <v>5150.0</v>
      </c>
      <c r="J55" s="50"/>
      <c r="K55" s="49"/>
      <c r="L55" s="49"/>
      <c r="M55" s="49"/>
      <c r="N55" s="49"/>
      <c r="O55" s="49"/>
      <c r="P55" s="52">
        <v>5150.0</v>
      </c>
      <c r="Q55" s="53">
        <f t="shared" si="1"/>
        <v>0</v>
      </c>
      <c r="R55" s="54" t="s">
        <v>29</v>
      </c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63">
        <v>52.0</v>
      </c>
      <c r="B56" s="45">
        <v>44924.0</v>
      </c>
      <c r="C56" s="46" t="s">
        <v>2582</v>
      </c>
      <c r="D56" s="47">
        <v>53249.0</v>
      </c>
      <c r="E56" s="48" t="s">
        <v>196</v>
      </c>
      <c r="F56" s="49"/>
      <c r="G56" s="50"/>
      <c r="H56" s="49"/>
      <c r="I56" s="51">
        <v>51000.0</v>
      </c>
      <c r="J56" s="50"/>
      <c r="K56" s="50"/>
      <c r="L56" s="49"/>
      <c r="M56" s="49"/>
      <c r="N56" s="49"/>
      <c r="O56" s="49"/>
      <c r="P56" s="52">
        <v>51000.0</v>
      </c>
      <c r="Q56" s="53">
        <f t="shared" si="1"/>
        <v>0</v>
      </c>
      <c r="R56" s="54" t="s">
        <v>29</v>
      </c>
      <c r="S56" s="27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63">
        <v>53.0</v>
      </c>
      <c r="B57" s="45">
        <v>44924.0</v>
      </c>
      <c r="C57" s="46" t="s">
        <v>2583</v>
      </c>
      <c r="D57" s="47">
        <v>53249.0</v>
      </c>
      <c r="E57" s="48" t="s">
        <v>196</v>
      </c>
      <c r="F57" s="49"/>
      <c r="G57" s="50"/>
      <c r="H57" s="50"/>
      <c r="I57" s="51">
        <v>1500.0</v>
      </c>
      <c r="J57" s="50"/>
      <c r="K57" s="50"/>
      <c r="L57" s="49"/>
      <c r="M57" s="49"/>
      <c r="N57" s="49"/>
      <c r="O57" s="49"/>
      <c r="P57" s="52">
        <v>1500.0</v>
      </c>
      <c r="Q57" s="53">
        <f t="shared" si="1"/>
        <v>0</v>
      </c>
      <c r="R57" s="54" t="s">
        <v>29</v>
      </c>
      <c r="S57" s="27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63">
        <v>54.0</v>
      </c>
      <c r="B58" s="45">
        <v>44924.0</v>
      </c>
      <c r="C58" s="46" t="s">
        <v>2584</v>
      </c>
      <c r="D58" s="47">
        <v>50595.0</v>
      </c>
      <c r="E58" s="48" t="s">
        <v>148</v>
      </c>
      <c r="F58" s="50"/>
      <c r="G58" s="49"/>
      <c r="H58" s="50">
        <v>48400.0</v>
      </c>
      <c r="I58" s="51"/>
      <c r="J58" s="50"/>
      <c r="K58" s="50"/>
      <c r="L58" s="49"/>
      <c r="M58" s="49"/>
      <c r="N58" s="49"/>
      <c r="O58" s="49"/>
      <c r="P58" s="52">
        <v>48400.0</v>
      </c>
      <c r="Q58" s="53">
        <f t="shared" si="1"/>
        <v>0</v>
      </c>
      <c r="R58" s="54" t="s">
        <v>24</v>
      </c>
      <c r="S58" s="27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63">
        <v>55.0</v>
      </c>
      <c r="B59" s="45">
        <v>44924.0</v>
      </c>
      <c r="C59" s="46" t="s">
        <v>2585</v>
      </c>
      <c r="D59" s="47">
        <v>22727.0</v>
      </c>
      <c r="E59" s="48" t="s">
        <v>180</v>
      </c>
      <c r="F59" s="50"/>
      <c r="G59" s="50"/>
      <c r="H59" s="50"/>
      <c r="I59" s="51">
        <v>6875.0</v>
      </c>
      <c r="J59" s="50"/>
      <c r="K59" s="50"/>
      <c r="L59" s="49"/>
      <c r="M59" s="49"/>
      <c r="N59" s="49"/>
      <c r="O59" s="49"/>
      <c r="P59" s="52">
        <v>6875.0</v>
      </c>
      <c r="Q59" s="53">
        <f t="shared" si="1"/>
        <v>0</v>
      </c>
      <c r="R59" s="54" t="s">
        <v>46</v>
      </c>
      <c r="S59" s="27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63">
        <v>56.0</v>
      </c>
      <c r="B60" s="45">
        <v>44924.0</v>
      </c>
      <c r="C60" s="46" t="s">
        <v>2586</v>
      </c>
      <c r="D60" s="47">
        <v>21818.0</v>
      </c>
      <c r="E60" s="48" t="s">
        <v>67</v>
      </c>
      <c r="F60" s="49"/>
      <c r="G60" s="49"/>
      <c r="H60" s="50"/>
      <c r="I60" s="51">
        <v>3650.0</v>
      </c>
      <c r="J60" s="50"/>
      <c r="K60" s="49"/>
      <c r="L60" s="49"/>
      <c r="M60" s="49"/>
      <c r="N60" s="49"/>
      <c r="O60" s="49"/>
      <c r="P60" s="52">
        <v>3650.0</v>
      </c>
      <c r="Q60" s="53">
        <f t="shared" si="1"/>
        <v>0</v>
      </c>
      <c r="R60" s="54" t="s">
        <v>24</v>
      </c>
      <c r="S60" s="27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63">
        <v>57.0</v>
      </c>
      <c r="B61" s="45">
        <v>44924.0</v>
      </c>
      <c r="C61" s="46" t="s">
        <v>2587</v>
      </c>
      <c r="D61" s="47">
        <v>52669.0</v>
      </c>
      <c r="E61" s="48" t="s">
        <v>564</v>
      </c>
      <c r="F61" s="50"/>
      <c r="G61" s="49"/>
      <c r="H61" s="50"/>
      <c r="I61" s="51">
        <v>350.0</v>
      </c>
      <c r="J61" s="50"/>
      <c r="K61" s="50"/>
      <c r="L61" s="49"/>
      <c r="M61" s="49"/>
      <c r="N61" s="50"/>
      <c r="O61" s="49"/>
      <c r="P61" s="52">
        <v>350.0</v>
      </c>
      <c r="Q61" s="53">
        <f t="shared" si="1"/>
        <v>0</v>
      </c>
      <c r="R61" s="54" t="s">
        <v>41</v>
      </c>
      <c r="S61" s="27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63">
        <v>58.0</v>
      </c>
      <c r="B62" s="45">
        <v>44924.0</v>
      </c>
      <c r="C62" s="46" t="s">
        <v>2588</v>
      </c>
      <c r="D62" s="47">
        <v>54848.0</v>
      </c>
      <c r="E62" s="48" t="s">
        <v>2589</v>
      </c>
      <c r="F62" s="49"/>
      <c r="G62" s="49"/>
      <c r="H62" s="50"/>
      <c r="I62" s="51"/>
      <c r="J62" s="50"/>
      <c r="K62" s="50"/>
      <c r="L62" s="49"/>
      <c r="M62" s="49"/>
      <c r="N62" s="50">
        <v>5000.0</v>
      </c>
      <c r="O62" s="49"/>
      <c r="P62" s="52">
        <v>5000.0</v>
      </c>
      <c r="Q62" s="53">
        <f t="shared" si="1"/>
        <v>0</v>
      </c>
      <c r="R62" s="54" t="s">
        <v>68</v>
      </c>
      <c r="S62" s="27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63">
        <v>59.0</v>
      </c>
      <c r="B63" s="45">
        <v>44924.0</v>
      </c>
      <c r="C63" s="46" t="s">
        <v>2590</v>
      </c>
      <c r="D63" s="47">
        <v>67682.0</v>
      </c>
      <c r="E63" s="48" t="s">
        <v>1031</v>
      </c>
      <c r="F63" s="49"/>
      <c r="G63" s="50"/>
      <c r="H63" s="50"/>
      <c r="I63" s="51">
        <v>15600.0</v>
      </c>
      <c r="J63" s="50"/>
      <c r="K63" s="50"/>
      <c r="L63" s="49"/>
      <c r="M63" s="49"/>
      <c r="N63" s="50"/>
      <c r="O63" s="49"/>
      <c r="P63" s="52">
        <v>15600.0</v>
      </c>
      <c r="Q63" s="53">
        <f t="shared" si="1"/>
        <v>0</v>
      </c>
      <c r="R63" s="54" t="s">
        <v>24</v>
      </c>
      <c r="S63" s="27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63">
        <v>60.0</v>
      </c>
      <c r="B64" s="45">
        <v>44924.0</v>
      </c>
      <c r="C64" s="46" t="s">
        <v>2591</v>
      </c>
      <c r="D64" s="47">
        <v>54848.0</v>
      </c>
      <c r="E64" s="48" t="s">
        <v>2589</v>
      </c>
      <c r="F64" s="50">
        <v>400.0</v>
      </c>
      <c r="G64" s="49"/>
      <c r="H64" s="50"/>
      <c r="I64" s="51"/>
      <c r="J64" s="50"/>
      <c r="K64" s="49"/>
      <c r="L64" s="49"/>
      <c r="M64" s="49"/>
      <c r="N64" s="50"/>
      <c r="O64" s="49"/>
      <c r="P64" s="52">
        <v>400.0</v>
      </c>
      <c r="Q64" s="53">
        <f t="shared" si="1"/>
        <v>0</v>
      </c>
      <c r="R64" s="54" t="s">
        <v>68</v>
      </c>
      <c r="S64" s="27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63">
        <v>61.0</v>
      </c>
      <c r="B65" s="45">
        <v>44924.0</v>
      </c>
      <c r="C65" s="46" t="s">
        <v>2592</v>
      </c>
      <c r="D65" s="47">
        <v>67682.0</v>
      </c>
      <c r="E65" s="48" t="s">
        <v>1031</v>
      </c>
      <c r="F65" s="49"/>
      <c r="G65" s="49"/>
      <c r="H65" s="50"/>
      <c r="I65" s="51"/>
      <c r="J65" s="50"/>
      <c r="K65" s="49"/>
      <c r="L65" s="49"/>
      <c r="M65" s="50">
        <v>4800.0</v>
      </c>
      <c r="N65" s="50"/>
      <c r="O65" s="49"/>
      <c r="P65" s="52">
        <v>4800.0</v>
      </c>
      <c r="Q65" s="53">
        <f>F65+G65+H65+I65+J65+K65+L65+N65+O65+M65-P65</f>
        <v>0</v>
      </c>
      <c r="R65" s="54" t="s">
        <v>24</v>
      </c>
      <c r="S65" s="27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63">
        <v>62.0</v>
      </c>
      <c r="B66" s="45">
        <v>44924.0</v>
      </c>
      <c r="C66" s="46" t="s">
        <v>2593</v>
      </c>
      <c r="D66" s="47">
        <v>50596.0</v>
      </c>
      <c r="E66" s="48" t="s">
        <v>1782</v>
      </c>
      <c r="F66" s="49"/>
      <c r="G66" s="49"/>
      <c r="H66" s="50"/>
      <c r="I66" s="51">
        <v>5000.0</v>
      </c>
      <c r="J66" s="50"/>
      <c r="K66" s="49"/>
      <c r="L66" s="49"/>
      <c r="M66" s="49"/>
      <c r="N66" s="50"/>
      <c r="O66" s="49"/>
      <c r="P66" s="52">
        <v>5000.0</v>
      </c>
      <c r="Q66" s="53">
        <f t="shared" ref="Q66:Q89" si="2">F66+G66+H66+I66+J66+K66+L66+N66+O66-P66</f>
        <v>0</v>
      </c>
      <c r="R66" s="54" t="s">
        <v>68</v>
      </c>
      <c r="S66" s="27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63">
        <v>63.0</v>
      </c>
      <c r="B67" s="45">
        <v>44924.0</v>
      </c>
      <c r="C67" s="46" t="s">
        <v>2594</v>
      </c>
      <c r="D67" s="47">
        <v>10250.0</v>
      </c>
      <c r="E67" s="48" t="s">
        <v>201</v>
      </c>
      <c r="F67" s="49"/>
      <c r="G67" s="49"/>
      <c r="H67" s="50"/>
      <c r="I67" s="51">
        <v>25000.0</v>
      </c>
      <c r="J67" s="50"/>
      <c r="K67" s="49"/>
      <c r="L67" s="49"/>
      <c r="M67" s="49"/>
      <c r="N67" s="50"/>
      <c r="O67" s="49"/>
      <c r="P67" s="52">
        <v>25000.0</v>
      </c>
      <c r="Q67" s="53">
        <f t="shared" si="2"/>
        <v>0</v>
      </c>
      <c r="R67" s="54" t="s">
        <v>41</v>
      </c>
      <c r="S67" s="27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63">
        <v>64.0</v>
      </c>
      <c r="B68" s="45">
        <v>44924.0</v>
      </c>
      <c r="C68" s="46" t="s">
        <v>2595</v>
      </c>
      <c r="D68" s="47">
        <v>59103.0</v>
      </c>
      <c r="E68" s="48" t="s">
        <v>321</v>
      </c>
      <c r="F68" s="49"/>
      <c r="G68" s="49"/>
      <c r="H68" s="50"/>
      <c r="I68" s="51">
        <v>350.0</v>
      </c>
      <c r="J68" s="50"/>
      <c r="K68" s="49"/>
      <c r="L68" s="49"/>
      <c r="M68" s="49"/>
      <c r="N68" s="50"/>
      <c r="O68" s="49"/>
      <c r="P68" s="52">
        <v>350.0</v>
      </c>
      <c r="Q68" s="53">
        <f t="shared" si="2"/>
        <v>0</v>
      </c>
      <c r="R68" s="54" t="s">
        <v>41</v>
      </c>
      <c r="S68" s="27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63">
        <v>65.0</v>
      </c>
      <c r="B69" s="45">
        <v>44924.0</v>
      </c>
      <c r="C69" s="46" t="s">
        <v>2596</v>
      </c>
      <c r="D69" s="47">
        <v>51697.0</v>
      </c>
      <c r="E69" s="48" t="s">
        <v>150</v>
      </c>
      <c r="F69" s="49"/>
      <c r="G69" s="49"/>
      <c r="H69" s="50"/>
      <c r="I69" s="51"/>
      <c r="J69" s="50">
        <v>38.0</v>
      </c>
      <c r="K69" s="50">
        <v>5112.0</v>
      </c>
      <c r="L69" s="49"/>
      <c r="M69" s="49"/>
      <c r="N69" s="50"/>
      <c r="O69" s="49"/>
      <c r="P69" s="52">
        <v>5150.0</v>
      </c>
      <c r="Q69" s="53">
        <f t="shared" si="2"/>
        <v>0</v>
      </c>
      <c r="R69" s="54" t="s">
        <v>41</v>
      </c>
      <c r="S69" s="27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63">
        <v>66.0</v>
      </c>
      <c r="B70" s="45">
        <v>44924.0</v>
      </c>
      <c r="C70" s="46" t="s">
        <v>2597</v>
      </c>
      <c r="D70" s="47">
        <v>22332.0</v>
      </c>
      <c r="E70" s="48" t="s">
        <v>110</v>
      </c>
      <c r="F70" s="49"/>
      <c r="G70" s="49"/>
      <c r="H70" s="50"/>
      <c r="I70" s="51">
        <v>1550.0</v>
      </c>
      <c r="J70" s="50"/>
      <c r="K70" s="49"/>
      <c r="L70" s="49"/>
      <c r="M70" s="49"/>
      <c r="N70" s="50"/>
      <c r="O70" s="49"/>
      <c r="P70" s="52">
        <v>1550.0</v>
      </c>
      <c r="Q70" s="53">
        <f t="shared" si="2"/>
        <v>0</v>
      </c>
      <c r="R70" s="54" t="s">
        <v>46</v>
      </c>
      <c r="S70" s="27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63">
        <v>67.0</v>
      </c>
      <c r="B71" s="45">
        <v>44924.0</v>
      </c>
      <c r="C71" s="46" t="s">
        <v>2598</v>
      </c>
      <c r="D71" s="47">
        <v>58572.0</v>
      </c>
      <c r="E71" s="48" t="s">
        <v>2599</v>
      </c>
      <c r="F71" s="49"/>
      <c r="G71" s="49"/>
      <c r="H71" s="50"/>
      <c r="I71" s="51"/>
      <c r="J71" s="50">
        <v>5150.0</v>
      </c>
      <c r="K71" s="49"/>
      <c r="L71" s="49"/>
      <c r="M71" s="49"/>
      <c r="N71" s="50"/>
      <c r="O71" s="49"/>
      <c r="P71" s="52">
        <v>5150.0</v>
      </c>
      <c r="Q71" s="53">
        <f t="shared" si="2"/>
        <v>0</v>
      </c>
      <c r="R71" s="54" t="s">
        <v>46</v>
      </c>
      <c r="S71" s="27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63">
        <v>68.0</v>
      </c>
      <c r="B72" s="45">
        <v>44924.0</v>
      </c>
      <c r="C72" s="46" t="s">
        <v>2600</v>
      </c>
      <c r="D72" s="47">
        <v>43134.0</v>
      </c>
      <c r="E72" s="48" t="s">
        <v>281</v>
      </c>
      <c r="F72" s="49"/>
      <c r="G72" s="49"/>
      <c r="H72" s="50"/>
      <c r="I72" s="51">
        <v>10000.0</v>
      </c>
      <c r="J72" s="50"/>
      <c r="K72" s="49"/>
      <c r="L72" s="49"/>
      <c r="M72" s="49"/>
      <c r="N72" s="50"/>
      <c r="O72" s="49"/>
      <c r="P72" s="52">
        <v>10000.0</v>
      </c>
      <c r="Q72" s="53">
        <f t="shared" si="2"/>
        <v>0</v>
      </c>
      <c r="R72" s="54" t="s">
        <v>29</v>
      </c>
      <c r="S72" s="27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63">
        <v>69.0</v>
      </c>
      <c r="B73" s="45">
        <v>44924.0</v>
      </c>
      <c r="C73" s="46" t="s">
        <v>2601</v>
      </c>
      <c r="D73" s="47">
        <v>54763.0</v>
      </c>
      <c r="E73" s="48" t="s">
        <v>895</v>
      </c>
      <c r="F73" s="49"/>
      <c r="G73" s="49"/>
      <c r="H73" s="50"/>
      <c r="I73" s="51">
        <v>7500.0</v>
      </c>
      <c r="J73" s="50"/>
      <c r="K73" s="49"/>
      <c r="L73" s="49"/>
      <c r="M73" s="49"/>
      <c r="N73" s="50"/>
      <c r="O73" s="49"/>
      <c r="P73" s="52">
        <v>7500.0</v>
      </c>
      <c r="Q73" s="53">
        <f t="shared" si="2"/>
        <v>0</v>
      </c>
      <c r="R73" s="54" t="s">
        <v>29</v>
      </c>
      <c r="S73" s="27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63">
        <v>70.0</v>
      </c>
      <c r="B74" s="45">
        <v>44924.0</v>
      </c>
      <c r="C74" s="46" t="s">
        <v>2602</v>
      </c>
      <c r="D74" s="47">
        <v>22332.0</v>
      </c>
      <c r="E74" s="48" t="s">
        <v>110</v>
      </c>
      <c r="F74" s="49"/>
      <c r="G74" s="49"/>
      <c r="H74" s="50"/>
      <c r="I74" s="51">
        <v>1050.0</v>
      </c>
      <c r="J74" s="50"/>
      <c r="K74" s="49"/>
      <c r="L74" s="49"/>
      <c r="M74" s="49"/>
      <c r="N74" s="50"/>
      <c r="O74" s="49"/>
      <c r="P74" s="52">
        <v>1050.0</v>
      </c>
      <c r="Q74" s="53">
        <f t="shared" si="2"/>
        <v>0</v>
      </c>
      <c r="R74" s="54" t="s">
        <v>29</v>
      </c>
      <c r="S74" s="27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63">
        <v>71.0</v>
      </c>
      <c r="B75" s="45">
        <v>44924.0</v>
      </c>
      <c r="C75" s="46" t="s">
        <v>2603</v>
      </c>
      <c r="D75" s="47">
        <v>54763.0</v>
      </c>
      <c r="E75" s="48" t="s">
        <v>895</v>
      </c>
      <c r="F75" s="49"/>
      <c r="G75" s="49"/>
      <c r="H75" s="50"/>
      <c r="I75" s="51">
        <v>5950.0</v>
      </c>
      <c r="J75" s="50"/>
      <c r="K75" s="49"/>
      <c r="L75" s="49"/>
      <c r="M75" s="49"/>
      <c r="N75" s="50"/>
      <c r="O75" s="49"/>
      <c r="P75" s="52">
        <v>5950.0</v>
      </c>
      <c r="Q75" s="53">
        <f t="shared" si="2"/>
        <v>0</v>
      </c>
      <c r="R75" s="54" t="s">
        <v>29</v>
      </c>
      <c r="S75" s="27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63">
        <v>72.0</v>
      </c>
      <c r="B76" s="45">
        <v>44924.0</v>
      </c>
      <c r="C76" s="46" t="s">
        <v>2604</v>
      </c>
      <c r="D76" s="47">
        <v>22332.0</v>
      </c>
      <c r="E76" s="48" t="s">
        <v>110</v>
      </c>
      <c r="F76" s="49"/>
      <c r="G76" s="49"/>
      <c r="H76" s="50"/>
      <c r="I76" s="51">
        <v>1290.0</v>
      </c>
      <c r="J76" s="50"/>
      <c r="K76" s="49"/>
      <c r="L76" s="49"/>
      <c r="M76" s="49"/>
      <c r="N76" s="50"/>
      <c r="O76" s="49"/>
      <c r="P76" s="52">
        <v>1290.0</v>
      </c>
      <c r="Q76" s="53">
        <f t="shared" si="2"/>
        <v>0</v>
      </c>
      <c r="R76" s="54" t="s">
        <v>29</v>
      </c>
      <c r="S76" s="27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63">
        <v>73.0</v>
      </c>
      <c r="B77" s="45">
        <v>44924.0</v>
      </c>
      <c r="C77" s="46" t="s">
        <v>2605</v>
      </c>
      <c r="D77" s="47">
        <v>52597.0</v>
      </c>
      <c r="E77" s="48" t="s">
        <v>2606</v>
      </c>
      <c r="F77" s="49"/>
      <c r="G77" s="49"/>
      <c r="H77" s="50"/>
      <c r="I77" s="51"/>
      <c r="J77" s="50">
        <v>3600.0</v>
      </c>
      <c r="K77" s="49"/>
      <c r="L77" s="49"/>
      <c r="M77" s="49"/>
      <c r="N77" s="50"/>
      <c r="O77" s="49"/>
      <c r="P77" s="52">
        <v>3600.0</v>
      </c>
      <c r="Q77" s="53">
        <f t="shared" si="2"/>
        <v>0</v>
      </c>
      <c r="R77" s="54" t="s">
        <v>24</v>
      </c>
      <c r="S77" s="27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63">
        <v>74.0</v>
      </c>
      <c r="B78" s="45">
        <v>44924.0</v>
      </c>
      <c r="C78" s="46" t="s">
        <v>2607</v>
      </c>
      <c r="D78" s="47">
        <v>58758.0</v>
      </c>
      <c r="E78" s="48" t="s">
        <v>883</v>
      </c>
      <c r="F78" s="49"/>
      <c r="G78" s="49"/>
      <c r="H78" s="50"/>
      <c r="I78" s="51">
        <v>1400.0</v>
      </c>
      <c r="J78" s="50"/>
      <c r="K78" s="49"/>
      <c r="L78" s="49"/>
      <c r="M78" s="49"/>
      <c r="N78" s="50"/>
      <c r="O78" s="49"/>
      <c r="P78" s="52">
        <v>1400.0</v>
      </c>
      <c r="Q78" s="53">
        <f t="shared" si="2"/>
        <v>0</v>
      </c>
      <c r="R78" s="54" t="s">
        <v>24</v>
      </c>
      <c r="S78" s="27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63">
        <v>75.0</v>
      </c>
      <c r="B79" s="45">
        <v>44924.0</v>
      </c>
      <c r="C79" s="46" t="s">
        <v>2608</v>
      </c>
      <c r="D79" s="47">
        <v>36928.0</v>
      </c>
      <c r="E79" s="48" t="s">
        <v>345</v>
      </c>
      <c r="F79" s="49"/>
      <c r="G79" s="49"/>
      <c r="H79" s="50"/>
      <c r="I79" s="51"/>
      <c r="J79" s="50"/>
      <c r="K79" s="50">
        <v>3750.0</v>
      </c>
      <c r="L79" s="49"/>
      <c r="M79" s="49"/>
      <c r="N79" s="50"/>
      <c r="O79" s="49"/>
      <c r="P79" s="52">
        <v>3750.0</v>
      </c>
      <c r="Q79" s="53">
        <f t="shared" si="2"/>
        <v>0</v>
      </c>
      <c r="R79" s="54" t="s">
        <v>24</v>
      </c>
      <c r="S79" s="27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63">
        <v>76.0</v>
      </c>
      <c r="B80" s="45">
        <v>44924.0</v>
      </c>
      <c r="C80" s="46" t="s">
        <v>2609</v>
      </c>
      <c r="D80" s="47">
        <v>10250.0</v>
      </c>
      <c r="E80" s="48" t="s">
        <v>201</v>
      </c>
      <c r="F80" s="49"/>
      <c r="G80" s="49"/>
      <c r="H80" s="50"/>
      <c r="I80" s="51">
        <v>1250.0</v>
      </c>
      <c r="J80" s="50"/>
      <c r="K80" s="49"/>
      <c r="L80" s="49"/>
      <c r="M80" s="49"/>
      <c r="N80" s="50"/>
      <c r="O80" s="49"/>
      <c r="P80" s="52">
        <v>1250.0</v>
      </c>
      <c r="Q80" s="53">
        <f t="shared" si="2"/>
        <v>0</v>
      </c>
      <c r="R80" s="54"/>
      <c r="S80" s="27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63">
        <v>77.0</v>
      </c>
      <c r="B81" s="45">
        <v>44924.0</v>
      </c>
      <c r="C81" s="46" t="s">
        <v>2610</v>
      </c>
      <c r="D81" s="47">
        <v>10006.0</v>
      </c>
      <c r="E81" s="48" t="s">
        <v>2023</v>
      </c>
      <c r="F81" s="49"/>
      <c r="G81" s="49"/>
      <c r="H81" s="50"/>
      <c r="I81" s="51"/>
      <c r="J81" s="50"/>
      <c r="K81" s="50">
        <v>12500.0</v>
      </c>
      <c r="L81" s="49"/>
      <c r="M81" s="49"/>
      <c r="N81" s="50"/>
      <c r="O81" s="49"/>
      <c r="P81" s="52">
        <v>12500.0</v>
      </c>
      <c r="Q81" s="53">
        <f t="shared" si="2"/>
        <v>0</v>
      </c>
      <c r="R81" s="54"/>
      <c r="S81" s="27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63">
        <v>78.0</v>
      </c>
      <c r="B82" s="45">
        <v>44924.0</v>
      </c>
      <c r="C82" s="46" t="s">
        <v>2611</v>
      </c>
      <c r="D82" s="47">
        <v>31927.0</v>
      </c>
      <c r="E82" s="48" t="s">
        <v>125</v>
      </c>
      <c r="F82" s="49"/>
      <c r="G82" s="49"/>
      <c r="H82" s="50">
        <v>6250.0</v>
      </c>
      <c r="I82" s="51"/>
      <c r="J82" s="50"/>
      <c r="K82" s="49"/>
      <c r="L82" s="49"/>
      <c r="M82" s="49"/>
      <c r="N82" s="50"/>
      <c r="O82" s="49"/>
      <c r="P82" s="52">
        <v>6250.0</v>
      </c>
      <c r="Q82" s="53">
        <f t="shared" si="2"/>
        <v>0</v>
      </c>
      <c r="R82" s="54"/>
      <c r="S82" s="27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63">
        <v>79.0</v>
      </c>
      <c r="B83" s="45">
        <v>44924.0</v>
      </c>
      <c r="C83" s="46" t="s">
        <v>2612</v>
      </c>
      <c r="D83" s="47">
        <v>51406.0</v>
      </c>
      <c r="E83" s="48" t="s">
        <v>258</v>
      </c>
      <c r="F83" s="49"/>
      <c r="G83" s="49"/>
      <c r="H83" s="50">
        <v>33500.0</v>
      </c>
      <c r="I83" s="51"/>
      <c r="J83" s="50"/>
      <c r="K83" s="49"/>
      <c r="L83" s="49"/>
      <c r="M83" s="49"/>
      <c r="N83" s="50"/>
      <c r="O83" s="49"/>
      <c r="P83" s="52">
        <v>33500.0</v>
      </c>
      <c r="Q83" s="53">
        <f t="shared" si="2"/>
        <v>0</v>
      </c>
      <c r="R83" s="54"/>
      <c r="S83" s="27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63">
        <v>80.0</v>
      </c>
      <c r="B84" s="45">
        <v>44924.0</v>
      </c>
      <c r="C84" s="46" t="s">
        <v>2613</v>
      </c>
      <c r="D84" s="47">
        <v>57201.0</v>
      </c>
      <c r="E84" s="48" t="s">
        <v>234</v>
      </c>
      <c r="F84" s="49"/>
      <c r="G84" s="49"/>
      <c r="H84" s="50">
        <v>2100.0</v>
      </c>
      <c r="I84" s="51"/>
      <c r="J84" s="50"/>
      <c r="K84" s="49"/>
      <c r="L84" s="49"/>
      <c r="M84" s="49"/>
      <c r="N84" s="50"/>
      <c r="O84" s="49"/>
      <c r="P84" s="52">
        <v>2100.0</v>
      </c>
      <c r="Q84" s="53">
        <f t="shared" si="2"/>
        <v>0</v>
      </c>
      <c r="R84" s="54"/>
      <c r="S84" s="27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63">
        <v>81.0</v>
      </c>
      <c r="B85" s="45">
        <v>44924.0</v>
      </c>
      <c r="C85" s="46" t="s">
        <v>2614</v>
      </c>
      <c r="D85" s="47">
        <v>10357.0</v>
      </c>
      <c r="E85" s="48" t="s">
        <v>2615</v>
      </c>
      <c r="F85" s="49"/>
      <c r="G85" s="49"/>
      <c r="H85" s="50"/>
      <c r="I85" s="51"/>
      <c r="J85" s="50"/>
      <c r="K85" s="50">
        <v>3600.0</v>
      </c>
      <c r="L85" s="49"/>
      <c r="M85" s="49"/>
      <c r="N85" s="50"/>
      <c r="O85" s="49"/>
      <c r="P85" s="52">
        <v>3600.0</v>
      </c>
      <c r="Q85" s="53">
        <f t="shared" si="2"/>
        <v>0</v>
      </c>
      <c r="R85" s="54"/>
      <c r="S85" s="27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63">
        <v>82.0</v>
      </c>
      <c r="B86" s="45">
        <v>44924.0</v>
      </c>
      <c r="C86" s="46" t="s">
        <v>2616</v>
      </c>
      <c r="D86" s="47">
        <v>10249.0</v>
      </c>
      <c r="E86" s="48" t="s">
        <v>337</v>
      </c>
      <c r="F86" s="49"/>
      <c r="G86" s="49"/>
      <c r="H86" s="50"/>
      <c r="I86" s="51"/>
      <c r="J86" s="50"/>
      <c r="K86" s="50">
        <v>3600.0</v>
      </c>
      <c r="L86" s="49"/>
      <c r="M86" s="49"/>
      <c r="N86" s="50"/>
      <c r="O86" s="49"/>
      <c r="P86" s="52">
        <v>3600.0</v>
      </c>
      <c r="Q86" s="53">
        <f t="shared" si="2"/>
        <v>0</v>
      </c>
      <c r="R86" s="54"/>
      <c r="S86" s="27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63">
        <v>83.0</v>
      </c>
      <c r="B87" s="45">
        <v>44924.0</v>
      </c>
      <c r="C87" s="46" t="s">
        <v>2617</v>
      </c>
      <c r="D87" s="47">
        <v>10281.0</v>
      </c>
      <c r="E87" s="48" t="s">
        <v>298</v>
      </c>
      <c r="F87" s="49"/>
      <c r="G87" s="49"/>
      <c r="H87" s="50"/>
      <c r="I87" s="51"/>
      <c r="J87" s="50"/>
      <c r="K87" s="50">
        <v>3600.0</v>
      </c>
      <c r="L87" s="49"/>
      <c r="M87" s="49"/>
      <c r="N87" s="50"/>
      <c r="O87" s="49"/>
      <c r="P87" s="52">
        <v>3600.0</v>
      </c>
      <c r="Q87" s="53">
        <f t="shared" si="2"/>
        <v>0</v>
      </c>
      <c r="R87" s="54"/>
      <c r="S87" s="27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63">
        <v>84.0</v>
      </c>
      <c r="B88" s="45">
        <v>44924.0</v>
      </c>
      <c r="C88" s="46" t="s">
        <v>2618</v>
      </c>
      <c r="D88" s="47">
        <v>35245.0</v>
      </c>
      <c r="E88" s="48" t="s">
        <v>369</v>
      </c>
      <c r="F88" s="49"/>
      <c r="G88" s="49"/>
      <c r="H88" s="50">
        <v>7500.0</v>
      </c>
      <c r="I88" s="51"/>
      <c r="J88" s="50"/>
      <c r="K88" s="49"/>
      <c r="L88" s="49"/>
      <c r="M88" s="49"/>
      <c r="N88" s="50"/>
      <c r="O88" s="49"/>
      <c r="P88" s="52">
        <v>7500.0</v>
      </c>
      <c r="Q88" s="53">
        <f t="shared" si="2"/>
        <v>0</v>
      </c>
      <c r="R88" s="54"/>
      <c r="S88" s="27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63">
        <v>85.0</v>
      </c>
      <c r="B89" s="45">
        <v>44924.0</v>
      </c>
      <c r="C89" s="46" t="s">
        <v>2619</v>
      </c>
      <c r="D89" s="47">
        <v>10006.0</v>
      </c>
      <c r="E89" s="48" t="s">
        <v>2023</v>
      </c>
      <c r="F89" s="49"/>
      <c r="G89" s="49"/>
      <c r="H89" s="50"/>
      <c r="I89" s="51"/>
      <c r="J89" s="50"/>
      <c r="K89" s="50">
        <v>1600.0</v>
      </c>
      <c r="L89" s="49"/>
      <c r="M89" s="49"/>
      <c r="N89" s="50"/>
      <c r="O89" s="49"/>
      <c r="P89" s="52">
        <v>1600.0</v>
      </c>
      <c r="Q89" s="53">
        <f t="shared" si="2"/>
        <v>0</v>
      </c>
      <c r="R89" s="54"/>
      <c r="S89" s="27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63"/>
      <c r="B90" s="58"/>
      <c r="C90" s="58"/>
      <c r="D90" s="58"/>
      <c r="E90" s="58"/>
      <c r="F90" s="59">
        <f t="shared" ref="F90:Q90" si="3">SUM(F5:F89)</f>
        <v>4900</v>
      </c>
      <c r="G90" s="59">
        <f t="shared" si="3"/>
        <v>79900</v>
      </c>
      <c r="H90" s="59">
        <f t="shared" si="3"/>
        <v>97750</v>
      </c>
      <c r="I90" s="59">
        <f t="shared" si="3"/>
        <v>321860</v>
      </c>
      <c r="J90" s="59">
        <f t="shared" si="3"/>
        <v>105158</v>
      </c>
      <c r="K90" s="59">
        <f t="shared" si="3"/>
        <v>36217</v>
      </c>
      <c r="L90" s="59">
        <f t="shared" si="3"/>
        <v>0</v>
      </c>
      <c r="M90" s="59">
        <f t="shared" si="3"/>
        <v>4800</v>
      </c>
      <c r="N90" s="59">
        <f t="shared" si="3"/>
        <v>5100</v>
      </c>
      <c r="O90" s="59">
        <f t="shared" si="3"/>
        <v>0</v>
      </c>
      <c r="P90" s="65">
        <f t="shared" si="3"/>
        <v>655685</v>
      </c>
      <c r="Q90" s="61">
        <f t="shared" si="3"/>
        <v>0</v>
      </c>
      <c r="R90" s="58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>
      <c r="A91" s="37"/>
      <c r="B91" s="33"/>
      <c r="C91" s="33"/>
      <c r="D91" s="33"/>
      <c r="E91" s="33"/>
      <c r="F91" s="43">
        <f>SUM(F90+G90+H90+I90+J90+K90+M90+N90+O90)</f>
        <v>655685</v>
      </c>
      <c r="G91" s="8"/>
      <c r="H91" s="8"/>
      <c r="I91" s="8"/>
      <c r="J91" s="8"/>
      <c r="K91" s="8"/>
      <c r="L91" s="9"/>
      <c r="M91" s="39"/>
      <c r="N91" s="40"/>
      <c r="O91" s="40"/>
      <c r="P91" s="27"/>
      <c r="Q91" s="27"/>
      <c r="R91" s="4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>
      <c r="A92" s="4"/>
      <c r="B92" s="4"/>
      <c r="C92" s="4"/>
      <c r="D92" s="4"/>
      <c r="E92" s="4"/>
      <c r="F92" s="4"/>
      <c r="G92" s="4"/>
      <c r="H92" s="4"/>
      <c r="I92" s="4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 t="s">
        <v>259</v>
      </c>
      <c r="G97" s="4"/>
      <c r="H97" s="4"/>
      <c r="I97" s="4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 t="s">
        <v>71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1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1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1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1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1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1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1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1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1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1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1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1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</sheetData>
  <mergeCells count="17">
    <mergeCell ref="E2:E4"/>
    <mergeCell ref="F3:F4"/>
    <mergeCell ref="G3:H3"/>
    <mergeCell ref="I3:J3"/>
    <mergeCell ref="K3:K4"/>
    <mergeCell ref="L3:L4"/>
    <mergeCell ref="F91:L91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